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leicui/Dropbox (Personal)/MFE Python/230E/Lecture Notes/data/week5/"/>
    </mc:Choice>
  </mc:AlternateContent>
  <bookViews>
    <workbookView xWindow="0" yWindow="460" windowWidth="28800" windowHeight="17460" activeTab="1"/>
  </bookViews>
  <sheets>
    <sheet name="annual" sheetId="2" r:id="rId1"/>
    <sheet name="monthly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E4" i="3"/>
  <c r="D4" i="3"/>
  <c r="E5" i="3"/>
  <c r="D5" i="3"/>
  <c r="E6" i="3"/>
  <c r="D6" i="3"/>
  <c r="E7" i="3"/>
  <c r="D7" i="3"/>
  <c r="E8" i="3"/>
  <c r="D8" i="3"/>
  <c r="E9" i="3"/>
  <c r="D9" i="3"/>
  <c r="E10" i="3"/>
  <c r="D10" i="3"/>
  <c r="E11" i="3"/>
  <c r="D11" i="3"/>
  <c r="E12" i="3"/>
  <c r="D12" i="3"/>
  <c r="E13" i="3"/>
  <c r="D13" i="3"/>
  <c r="E14" i="3"/>
  <c r="D14" i="3"/>
  <c r="E15" i="3"/>
  <c r="F15" i="3"/>
  <c r="D15" i="3"/>
  <c r="E16" i="3"/>
  <c r="F16" i="3"/>
  <c r="D16" i="3"/>
  <c r="E17" i="3"/>
  <c r="F17" i="3"/>
  <c r="D17" i="3"/>
  <c r="E18" i="3"/>
  <c r="F18" i="3"/>
  <c r="D18" i="3"/>
  <c r="E19" i="3"/>
  <c r="F19" i="3"/>
  <c r="D19" i="3"/>
  <c r="E20" i="3"/>
  <c r="F20" i="3"/>
  <c r="D20" i="3"/>
  <c r="E21" i="3"/>
  <c r="F21" i="3"/>
  <c r="D21" i="3"/>
  <c r="E22" i="3"/>
  <c r="F22" i="3"/>
  <c r="D22" i="3"/>
  <c r="E23" i="3"/>
  <c r="F23" i="3"/>
  <c r="D23" i="3"/>
  <c r="E24" i="3"/>
  <c r="F24" i="3"/>
  <c r="D24" i="3"/>
  <c r="E25" i="3"/>
  <c r="F25" i="3"/>
  <c r="D25" i="3"/>
  <c r="E26" i="3"/>
  <c r="F26" i="3"/>
  <c r="D26" i="3"/>
  <c r="E27" i="3"/>
  <c r="F27" i="3"/>
  <c r="D27" i="3"/>
  <c r="E28" i="3"/>
  <c r="F28" i="3"/>
  <c r="D28" i="3"/>
  <c r="E29" i="3"/>
  <c r="F29" i="3"/>
  <c r="D29" i="3"/>
  <c r="E30" i="3"/>
  <c r="F30" i="3"/>
  <c r="D30" i="3"/>
  <c r="E31" i="3"/>
  <c r="F31" i="3"/>
  <c r="D31" i="3"/>
  <c r="E32" i="3"/>
  <c r="F32" i="3"/>
  <c r="D32" i="3"/>
  <c r="E33" i="3"/>
  <c r="F33" i="3"/>
  <c r="D33" i="3"/>
  <c r="E34" i="3"/>
  <c r="F34" i="3"/>
  <c r="D34" i="3"/>
  <c r="E35" i="3"/>
  <c r="F35" i="3"/>
  <c r="D35" i="3"/>
  <c r="E36" i="3"/>
  <c r="F36" i="3"/>
  <c r="D36" i="3"/>
  <c r="E37" i="3"/>
  <c r="F37" i="3"/>
  <c r="D37" i="3"/>
  <c r="E38" i="3"/>
  <c r="F38" i="3"/>
  <c r="D38" i="3"/>
  <c r="E39" i="3"/>
  <c r="F39" i="3"/>
  <c r="D39" i="3"/>
  <c r="E40" i="3"/>
  <c r="F40" i="3"/>
  <c r="D40" i="3"/>
  <c r="E41" i="3"/>
  <c r="F41" i="3"/>
  <c r="D41" i="3"/>
  <c r="E42" i="3"/>
  <c r="F42" i="3"/>
  <c r="D42" i="3"/>
  <c r="E43" i="3"/>
  <c r="F43" i="3"/>
  <c r="D43" i="3"/>
  <c r="E44" i="3"/>
  <c r="F44" i="3"/>
  <c r="D44" i="3"/>
  <c r="E45" i="3"/>
  <c r="F45" i="3"/>
  <c r="D45" i="3"/>
  <c r="E46" i="3"/>
  <c r="F46" i="3"/>
  <c r="D46" i="3"/>
  <c r="E47" i="3"/>
  <c r="F47" i="3"/>
  <c r="D47" i="3"/>
  <c r="E48" i="3"/>
  <c r="F48" i="3"/>
  <c r="D48" i="3"/>
  <c r="E49" i="3"/>
  <c r="F49" i="3"/>
  <c r="D49" i="3"/>
  <c r="E50" i="3"/>
  <c r="F50" i="3"/>
  <c r="D50" i="3"/>
  <c r="E51" i="3"/>
  <c r="F51" i="3"/>
  <c r="D51" i="3"/>
  <c r="E52" i="3"/>
  <c r="F52" i="3"/>
  <c r="D52" i="3"/>
  <c r="E53" i="3"/>
  <c r="F53" i="3"/>
  <c r="D53" i="3"/>
  <c r="E54" i="3"/>
  <c r="F54" i="3"/>
  <c r="D54" i="3"/>
  <c r="E55" i="3"/>
  <c r="F55" i="3"/>
  <c r="D55" i="3"/>
  <c r="E56" i="3"/>
  <c r="F56" i="3"/>
  <c r="D56" i="3"/>
  <c r="E57" i="3"/>
  <c r="F57" i="3"/>
  <c r="D57" i="3"/>
  <c r="E58" i="3"/>
  <c r="F58" i="3"/>
  <c r="D58" i="3"/>
  <c r="E59" i="3"/>
  <c r="F59" i="3"/>
  <c r="D59" i="3"/>
  <c r="E60" i="3"/>
  <c r="F60" i="3"/>
  <c r="D60" i="3"/>
  <c r="E61" i="3"/>
  <c r="F61" i="3"/>
  <c r="D61" i="3"/>
  <c r="E62" i="3"/>
  <c r="F62" i="3"/>
  <c r="D62" i="3"/>
  <c r="E63" i="3"/>
  <c r="F63" i="3"/>
  <c r="D63" i="3"/>
  <c r="E64" i="3"/>
  <c r="F64" i="3"/>
  <c r="D64" i="3"/>
  <c r="E65" i="3"/>
  <c r="F65" i="3"/>
  <c r="D65" i="3"/>
  <c r="E66" i="3"/>
  <c r="F66" i="3"/>
  <c r="D66" i="3"/>
  <c r="E67" i="3"/>
  <c r="F67" i="3"/>
  <c r="D67" i="3"/>
  <c r="E68" i="3"/>
  <c r="F68" i="3"/>
  <c r="D68" i="3"/>
  <c r="E69" i="3"/>
  <c r="F69" i="3"/>
  <c r="D69" i="3"/>
  <c r="E70" i="3"/>
  <c r="F70" i="3"/>
  <c r="D70" i="3"/>
  <c r="E71" i="3"/>
  <c r="F71" i="3"/>
  <c r="D71" i="3"/>
  <c r="E72" i="3"/>
  <c r="F72" i="3"/>
  <c r="D72" i="3"/>
  <c r="E73" i="3"/>
  <c r="F73" i="3"/>
  <c r="D73" i="3"/>
  <c r="E74" i="3"/>
  <c r="F74" i="3"/>
  <c r="D74" i="3"/>
  <c r="E75" i="3"/>
  <c r="F75" i="3"/>
  <c r="D75" i="3"/>
  <c r="E76" i="3"/>
  <c r="F76" i="3"/>
  <c r="D76" i="3"/>
  <c r="E77" i="3"/>
  <c r="F77" i="3"/>
  <c r="D77" i="3"/>
  <c r="E78" i="3"/>
  <c r="F78" i="3"/>
  <c r="D78" i="3"/>
  <c r="E79" i="3"/>
  <c r="F79" i="3"/>
  <c r="D79" i="3"/>
  <c r="E80" i="3"/>
  <c r="F80" i="3"/>
  <c r="D80" i="3"/>
  <c r="E81" i="3"/>
  <c r="F81" i="3"/>
  <c r="D81" i="3"/>
  <c r="E82" i="3"/>
  <c r="F82" i="3"/>
  <c r="D82" i="3"/>
  <c r="E83" i="3"/>
  <c r="F83" i="3"/>
  <c r="D83" i="3"/>
  <c r="E84" i="3"/>
  <c r="F84" i="3"/>
  <c r="D84" i="3"/>
  <c r="E85" i="3"/>
  <c r="F85" i="3"/>
  <c r="D85" i="3"/>
  <c r="E86" i="3"/>
  <c r="F86" i="3"/>
  <c r="D86" i="3"/>
  <c r="E87" i="3"/>
  <c r="F87" i="3"/>
  <c r="D87" i="3"/>
  <c r="E88" i="3"/>
  <c r="F88" i="3"/>
  <c r="D88" i="3"/>
  <c r="E89" i="3"/>
  <c r="F89" i="3"/>
  <c r="D89" i="3"/>
  <c r="E90" i="3"/>
  <c r="F90" i="3"/>
  <c r="D90" i="3"/>
  <c r="E91" i="3"/>
  <c r="F91" i="3"/>
  <c r="D91" i="3"/>
  <c r="E92" i="3"/>
  <c r="F92" i="3"/>
  <c r="D92" i="3"/>
  <c r="E93" i="3"/>
  <c r="F93" i="3"/>
  <c r="D93" i="3"/>
  <c r="E94" i="3"/>
  <c r="F94" i="3"/>
  <c r="D94" i="3"/>
  <c r="E95" i="3"/>
  <c r="F95" i="3"/>
  <c r="D95" i="3"/>
  <c r="E96" i="3"/>
  <c r="F96" i="3"/>
  <c r="D96" i="3"/>
  <c r="E97" i="3"/>
  <c r="F97" i="3"/>
  <c r="D97" i="3"/>
  <c r="E98" i="3"/>
  <c r="F98" i="3"/>
  <c r="D98" i="3"/>
  <c r="E99" i="3"/>
  <c r="F99" i="3"/>
  <c r="D99" i="3"/>
  <c r="E100" i="3"/>
  <c r="F100" i="3"/>
  <c r="D100" i="3"/>
  <c r="E101" i="3"/>
  <c r="F101" i="3"/>
  <c r="D101" i="3"/>
  <c r="E102" i="3"/>
  <c r="F102" i="3"/>
  <c r="D102" i="3"/>
  <c r="E103" i="3"/>
  <c r="F103" i="3"/>
  <c r="D103" i="3"/>
  <c r="E104" i="3"/>
  <c r="F104" i="3"/>
  <c r="D104" i="3"/>
  <c r="E105" i="3"/>
  <c r="F105" i="3"/>
  <c r="D105" i="3"/>
  <c r="E106" i="3"/>
  <c r="F106" i="3"/>
  <c r="D106" i="3"/>
  <c r="E107" i="3"/>
  <c r="F107" i="3"/>
  <c r="D107" i="3"/>
  <c r="E108" i="3"/>
  <c r="F108" i="3"/>
  <c r="D108" i="3"/>
  <c r="E109" i="3"/>
  <c r="F109" i="3"/>
  <c r="D109" i="3"/>
  <c r="E110" i="3"/>
  <c r="F110" i="3"/>
  <c r="D110" i="3"/>
  <c r="E111" i="3"/>
  <c r="F111" i="3"/>
  <c r="D111" i="3"/>
  <c r="E112" i="3"/>
  <c r="F112" i="3"/>
  <c r="D112" i="3"/>
  <c r="E113" i="3"/>
  <c r="F113" i="3"/>
  <c r="D113" i="3"/>
  <c r="E114" i="3"/>
  <c r="F114" i="3"/>
  <c r="D114" i="3"/>
  <c r="E115" i="3"/>
  <c r="F115" i="3"/>
  <c r="D115" i="3"/>
  <c r="E116" i="3"/>
  <c r="F116" i="3"/>
  <c r="D116" i="3"/>
  <c r="E117" i="3"/>
  <c r="F117" i="3"/>
  <c r="D117" i="3"/>
  <c r="E118" i="3"/>
  <c r="F118" i="3"/>
  <c r="D118" i="3"/>
  <c r="E119" i="3"/>
  <c r="F119" i="3"/>
  <c r="D119" i="3"/>
  <c r="E120" i="3"/>
  <c r="F120" i="3"/>
  <c r="D120" i="3"/>
  <c r="E121" i="3"/>
  <c r="F121" i="3"/>
  <c r="D121" i="3"/>
  <c r="E122" i="3"/>
  <c r="F122" i="3"/>
  <c r="D122" i="3"/>
  <c r="E123" i="3"/>
  <c r="F123" i="3"/>
  <c r="D123" i="3"/>
  <c r="E124" i="3"/>
  <c r="F124" i="3"/>
  <c r="D124" i="3"/>
  <c r="E125" i="3"/>
  <c r="F125" i="3"/>
  <c r="D125" i="3"/>
  <c r="E126" i="3"/>
  <c r="F126" i="3"/>
  <c r="D126" i="3"/>
  <c r="E127" i="3"/>
  <c r="F127" i="3"/>
  <c r="D127" i="3"/>
  <c r="E128" i="3"/>
  <c r="F128" i="3"/>
  <c r="D128" i="3"/>
  <c r="E129" i="3"/>
  <c r="F129" i="3"/>
  <c r="D129" i="3"/>
  <c r="E130" i="3"/>
  <c r="F130" i="3"/>
  <c r="D130" i="3"/>
  <c r="E131" i="3"/>
  <c r="F131" i="3"/>
  <c r="D131" i="3"/>
  <c r="E132" i="3"/>
  <c r="F132" i="3"/>
  <c r="D132" i="3"/>
  <c r="E133" i="3"/>
  <c r="F133" i="3"/>
  <c r="D133" i="3"/>
  <c r="E134" i="3"/>
  <c r="F134" i="3"/>
  <c r="D134" i="3"/>
  <c r="E135" i="3"/>
  <c r="F135" i="3"/>
  <c r="D135" i="3"/>
  <c r="E136" i="3"/>
  <c r="F136" i="3"/>
  <c r="D136" i="3"/>
  <c r="E137" i="3"/>
  <c r="F137" i="3"/>
  <c r="D137" i="3"/>
  <c r="E138" i="3"/>
  <c r="F138" i="3"/>
  <c r="D138" i="3"/>
  <c r="E139" i="3"/>
  <c r="F139" i="3"/>
  <c r="D139" i="3"/>
  <c r="E140" i="3"/>
  <c r="F140" i="3"/>
  <c r="D140" i="3"/>
  <c r="E141" i="3"/>
  <c r="F141" i="3"/>
  <c r="D141" i="3"/>
  <c r="E142" i="3"/>
  <c r="F142" i="3"/>
  <c r="D142" i="3"/>
  <c r="E143" i="3"/>
  <c r="F143" i="3"/>
  <c r="D143" i="3"/>
  <c r="E144" i="3"/>
  <c r="F144" i="3"/>
  <c r="D144" i="3"/>
  <c r="E145" i="3"/>
  <c r="F145" i="3"/>
  <c r="D145" i="3"/>
  <c r="E146" i="3"/>
  <c r="F146" i="3"/>
  <c r="D146" i="3"/>
  <c r="E147" i="3"/>
  <c r="F147" i="3"/>
  <c r="D147" i="3"/>
  <c r="E148" i="3"/>
  <c r="F148" i="3"/>
  <c r="D148" i="3"/>
  <c r="E149" i="3"/>
  <c r="F149" i="3"/>
  <c r="D149" i="3"/>
  <c r="E150" i="3"/>
  <c r="F150" i="3"/>
  <c r="D150" i="3"/>
  <c r="E151" i="3"/>
  <c r="F151" i="3"/>
  <c r="D151" i="3"/>
  <c r="E152" i="3"/>
  <c r="F152" i="3"/>
  <c r="D152" i="3"/>
  <c r="E153" i="3"/>
  <c r="F153" i="3"/>
  <c r="D153" i="3"/>
  <c r="E154" i="3"/>
  <c r="F154" i="3"/>
  <c r="D154" i="3"/>
  <c r="E155" i="3"/>
  <c r="F155" i="3"/>
  <c r="D155" i="3"/>
  <c r="E156" i="3"/>
  <c r="F156" i="3"/>
  <c r="D156" i="3"/>
  <c r="E157" i="3"/>
  <c r="F157" i="3"/>
  <c r="D157" i="3"/>
  <c r="E158" i="3"/>
  <c r="F158" i="3"/>
  <c r="D158" i="3"/>
  <c r="E159" i="3"/>
  <c r="F159" i="3"/>
  <c r="D159" i="3"/>
  <c r="E160" i="3"/>
  <c r="F160" i="3"/>
  <c r="D160" i="3"/>
  <c r="E161" i="3"/>
  <c r="F161" i="3"/>
  <c r="D161" i="3"/>
  <c r="E162" i="3"/>
  <c r="F162" i="3"/>
  <c r="D162" i="3"/>
  <c r="E163" i="3"/>
  <c r="F163" i="3"/>
  <c r="D163" i="3"/>
  <c r="E164" i="3"/>
  <c r="F164" i="3"/>
  <c r="D164" i="3"/>
  <c r="E165" i="3"/>
  <c r="F165" i="3"/>
  <c r="D165" i="3"/>
  <c r="E166" i="3"/>
  <c r="F166" i="3"/>
  <c r="D166" i="3"/>
  <c r="E167" i="3"/>
  <c r="F167" i="3"/>
  <c r="D167" i="3"/>
  <c r="E168" i="3"/>
  <c r="F168" i="3"/>
  <c r="D168" i="3"/>
  <c r="E169" i="3"/>
  <c r="F169" i="3"/>
  <c r="D169" i="3"/>
  <c r="E170" i="3"/>
  <c r="F170" i="3"/>
  <c r="D170" i="3"/>
  <c r="E171" i="3"/>
  <c r="F171" i="3"/>
  <c r="D171" i="3"/>
  <c r="E172" i="3"/>
  <c r="F172" i="3"/>
  <c r="D172" i="3"/>
  <c r="E173" i="3"/>
  <c r="F173" i="3"/>
  <c r="D173" i="3"/>
  <c r="E174" i="3"/>
  <c r="F174" i="3"/>
  <c r="D174" i="3"/>
  <c r="E175" i="3"/>
  <c r="F175" i="3"/>
  <c r="D175" i="3"/>
  <c r="E176" i="3"/>
  <c r="F176" i="3"/>
  <c r="D176" i="3"/>
  <c r="E177" i="3"/>
  <c r="F177" i="3"/>
  <c r="D177" i="3"/>
  <c r="E178" i="3"/>
  <c r="F178" i="3"/>
  <c r="D178" i="3"/>
  <c r="E179" i="3"/>
  <c r="F179" i="3"/>
  <c r="D179" i="3"/>
  <c r="E180" i="3"/>
  <c r="F180" i="3"/>
  <c r="D180" i="3"/>
  <c r="E181" i="3"/>
  <c r="F181" i="3"/>
  <c r="D181" i="3"/>
  <c r="E182" i="3"/>
  <c r="F182" i="3"/>
  <c r="D182" i="3"/>
  <c r="E183" i="3"/>
  <c r="F183" i="3"/>
  <c r="D183" i="3"/>
  <c r="E184" i="3"/>
  <c r="F184" i="3"/>
  <c r="D184" i="3"/>
  <c r="E185" i="3"/>
  <c r="F185" i="3"/>
  <c r="D185" i="3"/>
  <c r="E186" i="3"/>
  <c r="F186" i="3"/>
  <c r="D186" i="3"/>
  <c r="E187" i="3"/>
  <c r="F187" i="3"/>
  <c r="D187" i="3"/>
  <c r="E188" i="3"/>
  <c r="F188" i="3"/>
  <c r="D188" i="3"/>
  <c r="E189" i="3"/>
  <c r="F189" i="3"/>
  <c r="D189" i="3"/>
  <c r="E190" i="3"/>
  <c r="F190" i="3"/>
  <c r="D190" i="3"/>
  <c r="E191" i="3"/>
  <c r="F191" i="3"/>
  <c r="D191" i="3"/>
  <c r="E192" i="3"/>
  <c r="F192" i="3"/>
  <c r="D192" i="3"/>
  <c r="E193" i="3"/>
  <c r="F193" i="3"/>
  <c r="D193" i="3"/>
  <c r="E194" i="3"/>
  <c r="F194" i="3"/>
  <c r="D194" i="3"/>
  <c r="E195" i="3"/>
  <c r="F195" i="3"/>
  <c r="D195" i="3"/>
  <c r="E196" i="3"/>
  <c r="F196" i="3"/>
  <c r="D196" i="3"/>
  <c r="E197" i="3"/>
  <c r="F197" i="3"/>
  <c r="D197" i="3"/>
  <c r="E198" i="3"/>
  <c r="F198" i="3"/>
  <c r="D198" i="3"/>
  <c r="E199" i="3"/>
  <c r="F199" i="3"/>
  <c r="D199" i="3"/>
  <c r="E200" i="3"/>
  <c r="F200" i="3"/>
  <c r="D200" i="3"/>
  <c r="E201" i="3"/>
  <c r="F201" i="3"/>
  <c r="D201" i="3"/>
  <c r="E202" i="3"/>
  <c r="F202" i="3"/>
  <c r="D202" i="3"/>
  <c r="E203" i="3"/>
  <c r="F203" i="3"/>
  <c r="D203" i="3"/>
  <c r="E204" i="3"/>
  <c r="F204" i="3"/>
  <c r="D204" i="3"/>
  <c r="E205" i="3"/>
  <c r="F205" i="3"/>
  <c r="D205" i="3"/>
  <c r="E206" i="3"/>
  <c r="F206" i="3"/>
  <c r="D206" i="3"/>
  <c r="E207" i="3"/>
  <c r="F207" i="3"/>
  <c r="D207" i="3"/>
  <c r="E208" i="3"/>
  <c r="F208" i="3"/>
  <c r="D208" i="3"/>
  <c r="E209" i="3"/>
  <c r="F209" i="3"/>
  <c r="D209" i="3"/>
  <c r="E210" i="3"/>
  <c r="F210" i="3"/>
  <c r="D210" i="3"/>
  <c r="E211" i="3"/>
  <c r="F211" i="3"/>
  <c r="D211" i="3"/>
  <c r="E212" i="3"/>
  <c r="F212" i="3"/>
  <c r="D212" i="3"/>
  <c r="E213" i="3"/>
  <c r="F213" i="3"/>
  <c r="D213" i="3"/>
  <c r="E214" i="3"/>
  <c r="F214" i="3"/>
  <c r="D214" i="3"/>
  <c r="E215" i="3"/>
  <c r="F215" i="3"/>
  <c r="D215" i="3"/>
  <c r="E216" i="3"/>
  <c r="F216" i="3"/>
  <c r="D216" i="3"/>
  <c r="E217" i="3"/>
  <c r="F217" i="3"/>
  <c r="D217" i="3"/>
  <c r="E218" i="3"/>
  <c r="F218" i="3"/>
  <c r="D218" i="3"/>
  <c r="E219" i="3"/>
  <c r="F219" i="3"/>
  <c r="D219" i="3"/>
  <c r="E220" i="3"/>
  <c r="F220" i="3"/>
  <c r="D220" i="3"/>
  <c r="E221" i="3"/>
  <c r="F221" i="3"/>
  <c r="D221" i="3"/>
  <c r="E222" i="3"/>
  <c r="F222" i="3"/>
  <c r="D222" i="3"/>
  <c r="E223" i="3"/>
  <c r="F223" i="3"/>
  <c r="D223" i="3"/>
  <c r="E224" i="3"/>
  <c r="F224" i="3"/>
  <c r="D224" i="3"/>
  <c r="E225" i="3"/>
  <c r="F225" i="3"/>
  <c r="D225" i="3"/>
  <c r="E226" i="3"/>
  <c r="F226" i="3"/>
  <c r="D226" i="3"/>
  <c r="E227" i="3"/>
  <c r="F227" i="3"/>
  <c r="D227" i="3"/>
  <c r="E228" i="3"/>
  <c r="F228" i="3"/>
  <c r="D228" i="3"/>
  <c r="E229" i="3"/>
  <c r="F229" i="3"/>
  <c r="D229" i="3"/>
  <c r="E230" i="3"/>
  <c r="F230" i="3"/>
  <c r="D230" i="3"/>
  <c r="E231" i="3"/>
  <c r="F231" i="3"/>
  <c r="D231" i="3"/>
  <c r="E232" i="3"/>
  <c r="F232" i="3"/>
  <c r="D232" i="3"/>
  <c r="E233" i="3"/>
  <c r="F233" i="3"/>
  <c r="D233" i="3"/>
  <c r="E234" i="3"/>
  <c r="F234" i="3"/>
  <c r="D234" i="3"/>
  <c r="E235" i="3"/>
  <c r="F235" i="3"/>
  <c r="D235" i="3"/>
  <c r="E236" i="3"/>
  <c r="F236" i="3"/>
  <c r="D236" i="3"/>
  <c r="E237" i="3"/>
  <c r="F237" i="3"/>
  <c r="D237" i="3"/>
  <c r="E238" i="3"/>
  <c r="F238" i="3"/>
  <c r="D238" i="3"/>
  <c r="E239" i="3"/>
  <c r="F239" i="3"/>
  <c r="D239" i="3"/>
  <c r="E240" i="3"/>
  <c r="F240" i="3"/>
  <c r="D240" i="3"/>
  <c r="E241" i="3"/>
  <c r="F241" i="3"/>
  <c r="D241" i="3"/>
  <c r="E242" i="3"/>
  <c r="F242" i="3"/>
  <c r="D242" i="3"/>
  <c r="E243" i="3"/>
  <c r="F243" i="3"/>
  <c r="D243" i="3"/>
  <c r="E244" i="3"/>
  <c r="F244" i="3"/>
  <c r="D244" i="3"/>
  <c r="E245" i="3"/>
  <c r="F245" i="3"/>
  <c r="D245" i="3"/>
  <c r="E246" i="3"/>
  <c r="F246" i="3"/>
  <c r="D246" i="3"/>
  <c r="E247" i="3"/>
  <c r="F247" i="3"/>
  <c r="D247" i="3"/>
  <c r="E248" i="3"/>
  <c r="F248" i="3"/>
  <c r="D248" i="3"/>
  <c r="E249" i="3"/>
  <c r="F249" i="3"/>
  <c r="D249" i="3"/>
  <c r="E250" i="3"/>
  <c r="F250" i="3"/>
  <c r="D250" i="3"/>
  <c r="E251" i="3"/>
  <c r="F251" i="3"/>
  <c r="D251" i="3"/>
  <c r="E252" i="3"/>
  <c r="F252" i="3"/>
  <c r="D252" i="3"/>
  <c r="E253" i="3"/>
  <c r="F253" i="3"/>
  <c r="D253" i="3"/>
  <c r="E254" i="3"/>
  <c r="F254" i="3"/>
  <c r="D254" i="3"/>
  <c r="E255" i="3"/>
  <c r="F255" i="3"/>
  <c r="D255" i="3"/>
  <c r="E256" i="3"/>
  <c r="F256" i="3"/>
  <c r="D256" i="3"/>
  <c r="E257" i="3"/>
  <c r="F257" i="3"/>
  <c r="D257" i="3"/>
  <c r="E258" i="3"/>
  <c r="F258" i="3"/>
  <c r="D258" i="3"/>
  <c r="E259" i="3"/>
  <c r="F259" i="3"/>
  <c r="D259" i="3"/>
  <c r="E260" i="3"/>
  <c r="F260" i="3"/>
  <c r="D260" i="3"/>
  <c r="E261" i="3"/>
  <c r="F261" i="3"/>
  <c r="D261" i="3"/>
  <c r="E262" i="3"/>
  <c r="F262" i="3"/>
  <c r="D262" i="3"/>
  <c r="E263" i="3"/>
  <c r="F263" i="3"/>
  <c r="D263" i="3"/>
  <c r="E264" i="3"/>
  <c r="F264" i="3"/>
  <c r="D264" i="3"/>
  <c r="E265" i="3"/>
  <c r="F265" i="3"/>
  <c r="D265" i="3"/>
  <c r="E266" i="3"/>
  <c r="F266" i="3"/>
  <c r="D266" i="3"/>
  <c r="E267" i="3"/>
  <c r="F267" i="3"/>
  <c r="D267" i="3"/>
  <c r="E268" i="3"/>
  <c r="F268" i="3"/>
  <c r="D268" i="3"/>
  <c r="E269" i="3"/>
  <c r="F269" i="3"/>
  <c r="D269" i="3"/>
  <c r="E270" i="3"/>
  <c r="F270" i="3"/>
  <c r="D270" i="3"/>
  <c r="E271" i="3"/>
  <c r="F271" i="3"/>
  <c r="D271" i="3"/>
  <c r="E272" i="3"/>
  <c r="F272" i="3"/>
  <c r="D272" i="3"/>
  <c r="E273" i="3"/>
  <c r="F273" i="3"/>
  <c r="D273" i="3"/>
  <c r="E274" i="3"/>
  <c r="F274" i="3"/>
  <c r="D274" i="3"/>
  <c r="E275" i="3"/>
  <c r="F275" i="3"/>
  <c r="D275" i="3"/>
  <c r="E276" i="3"/>
  <c r="F276" i="3"/>
  <c r="D276" i="3"/>
  <c r="E277" i="3"/>
  <c r="F277" i="3"/>
  <c r="D277" i="3"/>
  <c r="E278" i="3"/>
  <c r="F278" i="3"/>
  <c r="D278" i="3"/>
  <c r="E279" i="3"/>
  <c r="F279" i="3"/>
  <c r="D279" i="3"/>
  <c r="E280" i="3"/>
  <c r="F280" i="3"/>
  <c r="D280" i="3"/>
  <c r="E281" i="3"/>
  <c r="F281" i="3"/>
  <c r="D281" i="3"/>
  <c r="E282" i="3"/>
  <c r="F282" i="3"/>
  <c r="D282" i="3"/>
  <c r="E283" i="3"/>
  <c r="F283" i="3"/>
  <c r="D283" i="3"/>
  <c r="E284" i="3"/>
  <c r="F284" i="3"/>
  <c r="D284" i="3"/>
  <c r="E285" i="3"/>
  <c r="F285" i="3"/>
  <c r="D285" i="3"/>
  <c r="E286" i="3"/>
  <c r="F286" i="3"/>
  <c r="D286" i="3"/>
  <c r="E287" i="3"/>
  <c r="F287" i="3"/>
  <c r="D287" i="3"/>
  <c r="E288" i="3"/>
  <c r="F288" i="3"/>
  <c r="D288" i="3"/>
  <c r="E289" i="3"/>
  <c r="F289" i="3"/>
  <c r="D289" i="3"/>
  <c r="E290" i="3"/>
  <c r="F290" i="3"/>
  <c r="D290" i="3"/>
  <c r="E291" i="3"/>
  <c r="F291" i="3"/>
  <c r="D291" i="3"/>
  <c r="E292" i="3"/>
  <c r="F292" i="3"/>
  <c r="D292" i="3"/>
  <c r="E293" i="3"/>
  <c r="F293" i="3"/>
  <c r="D293" i="3"/>
  <c r="E294" i="3"/>
  <c r="F294" i="3"/>
  <c r="D294" i="3"/>
  <c r="E295" i="3"/>
  <c r="F295" i="3"/>
  <c r="D295" i="3"/>
  <c r="E296" i="3"/>
  <c r="F296" i="3"/>
  <c r="D296" i="3"/>
  <c r="E297" i="3"/>
  <c r="F297" i="3"/>
  <c r="D297" i="3"/>
  <c r="E298" i="3"/>
  <c r="F298" i="3"/>
  <c r="D298" i="3"/>
  <c r="E299" i="3"/>
  <c r="F299" i="3"/>
  <c r="D299" i="3"/>
  <c r="E300" i="3"/>
  <c r="F300" i="3"/>
  <c r="D300" i="3"/>
  <c r="E301" i="3"/>
  <c r="F301" i="3"/>
  <c r="D301" i="3"/>
  <c r="E302" i="3"/>
  <c r="F302" i="3"/>
  <c r="D302" i="3"/>
  <c r="E303" i="3"/>
  <c r="F303" i="3"/>
  <c r="D303" i="3"/>
  <c r="E304" i="3"/>
  <c r="F304" i="3"/>
  <c r="D304" i="3"/>
  <c r="E305" i="3"/>
  <c r="F305" i="3"/>
  <c r="D305" i="3"/>
  <c r="E306" i="3"/>
  <c r="F306" i="3"/>
  <c r="D306" i="3"/>
  <c r="E307" i="3"/>
  <c r="F307" i="3"/>
  <c r="D307" i="3"/>
  <c r="E308" i="3"/>
  <c r="F308" i="3"/>
  <c r="D308" i="3"/>
  <c r="E309" i="3"/>
  <c r="F309" i="3"/>
  <c r="D309" i="3"/>
  <c r="E310" i="3"/>
  <c r="F310" i="3"/>
  <c r="D310" i="3"/>
  <c r="E311" i="3"/>
  <c r="F311" i="3"/>
  <c r="D311" i="3"/>
  <c r="E312" i="3"/>
  <c r="F312" i="3"/>
  <c r="D312" i="3"/>
  <c r="E313" i="3"/>
  <c r="F313" i="3"/>
  <c r="D313" i="3"/>
  <c r="E314" i="3"/>
  <c r="F314" i="3"/>
  <c r="D314" i="3"/>
  <c r="E315" i="3"/>
  <c r="F315" i="3"/>
  <c r="D315" i="3"/>
  <c r="E316" i="3"/>
  <c r="F316" i="3"/>
  <c r="D316" i="3"/>
  <c r="E317" i="3"/>
  <c r="F317" i="3"/>
  <c r="D317" i="3"/>
  <c r="E318" i="3"/>
  <c r="F318" i="3"/>
  <c r="D318" i="3"/>
  <c r="E319" i="3"/>
  <c r="F319" i="3"/>
  <c r="D319" i="3"/>
  <c r="E320" i="3"/>
  <c r="F320" i="3"/>
  <c r="D320" i="3"/>
  <c r="E321" i="3"/>
  <c r="F321" i="3"/>
  <c r="D321" i="3"/>
  <c r="E322" i="3"/>
  <c r="F322" i="3"/>
  <c r="D322" i="3"/>
  <c r="E323" i="3"/>
  <c r="F323" i="3"/>
  <c r="D323" i="3"/>
  <c r="E324" i="3"/>
  <c r="F324" i="3"/>
  <c r="D324" i="3"/>
  <c r="E325" i="3"/>
  <c r="F325" i="3"/>
  <c r="D325" i="3"/>
  <c r="E326" i="3"/>
  <c r="F326" i="3"/>
  <c r="D326" i="3"/>
  <c r="E327" i="3"/>
  <c r="F327" i="3"/>
  <c r="D327" i="3"/>
  <c r="E328" i="3"/>
  <c r="F328" i="3"/>
  <c r="D328" i="3"/>
  <c r="E329" i="3"/>
  <c r="F329" i="3"/>
  <c r="D329" i="3"/>
  <c r="E330" i="3"/>
  <c r="F330" i="3"/>
  <c r="D330" i="3"/>
  <c r="E331" i="3"/>
  <c r="F331" i="3"/>
  <c r="D331" i="3"/>
  <c r="E332" i="3"/>
  <c r="F332" i="3"/>
  <c r="D332" i="3"/>
  <c r="E333" i="3"/>
  <c r="F333" i="3"/>
  <c r="D333" i="3"/>
  <c r="E334" i="3"/>
  <c r="F334" i="3"/>
  <c r="D334" i="3"/>
  <c r="E335" i="3"/>
  <c r="F335" i="3"/>
  <c r="D335" i="3"/>
  <c r="E336" i="3"/>
  <c r="F336" i="3"/>
  <c r="D336" i="3"/>
  <c r="E337" i="3"/>
  <c r="F337" i="3"/>
  <c r="D337" i="3"/>
  <c r="E338" i="3"/>
  <c r="F338" i="3"/>
  <c r="D338" i="3"/>
  <c r="E339" i="3"/>
  <c r="F339" i="3"/>
  <c r="D339" i="3"/>
  <c r="E340" i="3"/>
  <c r="F340" i="3"/>
  <c r="D340" i="3"/>
  <c r="E341" i="3"/>
  <c r="F341" i="3"/>
  <c r="D341" i="3"/>
  <c r="E342" i="3"/>
  <c r="F342" i="3"/>
  <c r="D342" i="3"/>
  <c r="E343" i="3"/>
  <c r="F343" i="3"/>
  <c r="D343" i="3"/>
  <c r="E344" i="3"/>
  <c r="F344" i="3"/>
  <c r="D344" i="3"/>
  <c r="E345" i="3"/>
  <c r="F345" i="3"/>
  <c r="D345" i="3"/>
  <c r="E346" i="3"/>
  <c r="F346" i="3"/>
  <c r="D346" i="3"/>
  <c r="E347" i="3"/>
  <c r="F347" i="3"/>
  <c r="D347" i="3"/>
  <c r="E348" i="3"/>
  <c r="F348" i="3"/>
  <c r="D348" i="3"/>
  <c r="E349" i="3"/>
  <c r="F349" i="3"/>
  <c r="D349" i="3"/>
  <c r="E350" i="3"/>
  <c r="F350" i="3"/>
  <c r="D350" i="3"/>
  <c r="E351" i="3"/>
  <c r="F351" i="3"/>
  <c r="D351" i="3"/>
  <c r="E352" i="3"/>
  <c r="F352" i="3"/>
  <c r="D352" i="3"/>
  <c r="E353" i="3"/>
  <c r="F353" i="3"/>
  <c r="D353" i="3"/>
  <c r="E354" i="3"/>
  <c r="F354" i="3"/>
  <c r="D354" i="3"/>
  <c r="E355" i="3"/>
  <c r="F355" i="3"/>
  <c r="D355" i="3"/>
  <c r="E356" i="3"/>
  <c r="F356" i="3"/>
  <c r="D356" i="3"/>
  <c r="E357" i="3"/>
  <c r="F357" i="3"/>
  <c r="D357" i="3"/>
  <c r="E358" i="3"/>
  <c r="F358" i="3"/>
  <c r="D358" i="3"/>
  <c r="E359" i="3"/>
  <c r="F359" i="3"/>
  <c r="D359" i="3"/>
  <c r="E360" i="3"/>
  <c r="F360" i="3"/>
  <c r="D360" i="3"/>
  <c r="E361" i="3"/>
  <c r="F361" i="3"/>
  <c r="D361" i="3"/>
  <c r="E362" i="3"/>
  <c r="F362" i="3"/>
  <c r="D362" i="3"/>
  <c r="E363" i="3"/>
  <c r="F363" i="3"/>
  <c r="D363" i="3"/>
  <c r="E364" i="3"/>
  <c r="F364" i="3"/>
  <c r="D364" i="3"/>
  <c r="E365" i="3"/>
  <c r="F365" i="3"/>
  <c r="D365" i="3"/>
  <c r="E366" i="3"/>
  <c r="F366" i="3"/>
  <c r="D366" i="3"/>
  <c r="E367" i="3"/>
  <c r="F367" i="3"/>
  <c r="D367" i="3"/>
  <c r="E368" i="3"/>
  <c r="F368" i="3"/>
  <c r="D368" i="3"/>
  <c r="E369" i="3"/>
  <c r="F369" i="3"/>
  <c r="D369" i="3"/>
  <c r="E370" i="3"/>
  <c r="F370" i="3"/>
  <c r="D370" i="3"/>
  <c r="E371" i="3"/>
  <c r="F371" i="3"/>
  <c r="D371" i="3"/>
  <c r="E372" i="3"/>
  <c r="F372" i="3"/>
  <c r="D372" i="3"/>
  <c r="E373" i="3"/>
  <c r="F373" i="3"/>
  <c r="D373" i="3"/>
  <c r="E374" i="3"/>
  <c r="F374" i="3"/>
  <c r="D374" i="3"/>
  <c r="E375" i="3"/>
  <c r="F375" i="3"/>
  <c r="D375" i="3"/>
  <c r="E376" i="3"/>
  <c r="F376" i="3"/>
  <c r="D376" i="3"/>
  <c r="E377" i="3"/>
  <c r="F377" i="3"/>
  <c r="D377" i="3"/>
  <c r="E378" i="3"/>
  <c r="F378" i="3"/>
  <c r="D378" i="3"/>
  <c r="E379" i="3"/>
  <c r="F379" i="3"/>
  <c r="D379" i="3"/>
  <c r="E380" i="3"/>
  <c r="F380" i="3"/>
  <c r="D380" i="3"/>
  <c r="E381" i="3"/>
  <c r="F381" i="3"/>
  <c r="D381" i="3"/>
  <c r="E382" i="3"/>
  <c r="F382" i="3"/>
  <c r="D382" i="3"/>
  <c r="E383" i="3"/>
  <c r="F383" i="3"/>
  <c r="D383" i="3"/>
  <c r="E384" i="3"/>
  <c r="F384" i="3"/>
  <c r="D384" i="3"/>
  <c r="E385" i="3"/>
  <c r="F385" i="3"/>
  <c r="D385" i="3"/>
  <c r="E386" i="3"/>
  <c r="F386" i="3"/>
  <c r="D386" i="3"/>
  <c r="E387" i="3"/>
  <c r="F387" i="3"/>
  <c r="D387" i="3"/>
  <c r="E388" i="3"/>
  <c r="F388" i="3"/>
  <c r="D388" i="3"/>
  <c r="E389" i="3"/>
  <c r="F389" i="3"/>
  <c r="D389" i="3"/>
  <c r="E390" i="3"/>
  <c r="F390" i="3"/>
  <c r="D390" i="3"/>
  <c r="E391" i="3"/>
  <c r="F391" i="3"/>
  <c r="D391" i="3"/>
  <c r="E392" i="3"/>
  <c r="F392" i="3"/>
  <c r="D392" i="3"/>
  <c r="E393" i="3"/>
  <c r="F393" i="3"/>
  <c r="D393" i="3"/>
  <c r="E394" i="3"/>
  <c r="F394" i="3"/>
  <c r="D394" i="3"/>
  <c r="E395" i="3"/>
  <c r="F395" i="3"/>
  <c r="D395" i="3"/>
  <c r="E396" i="3"/>
  <c r="F396" i="3"/>
  <c r="D396" i="3"/>
  <c r="E397" i="3"/>
  <c r="F397" i="3"/>
  <c r="D397" i="3"/>
  <c r="E398" i="3"/>
  <c r="F398" i="3"/>
  <c r="D398" i="3"/>
  <c r="E399" i="3"/>
  <c r="F399" i="3"/>
  <c r="D399" i="3"/>
  <c r="E400" i="3"/>
  <c r="F400" i="3"/>
  <c r="D400" i="3"/>
  <c r="E401" i="3"/>
  <c r="F401" i="3"/>
  <c r="D401" i="3"/>
  <c r="E402" i="3"/>
  <c r="F402" i="3"/>
  <c r="D402" i="3"/>
  <c r="E403" i="3"/>
  <c r="F403" i="3"/>
  <c r="D403" i="3"/>
  <c r="E404" i="3"/>
  <c r="F404" i="3"/>
  <c r="D404" i="3"/>
  <c r="E405" i="3"/>
  <c r="F405" i="3"/>
  <c r="D405" i="3"/>
  <c r="E406" i="3"/>
  <c r="F406" i="3"/>
  <c r="D406" i="3"/>
  <c r="E407" i="3"/>
  <c r="F407" i="3"/>
  <c r="D407" i="3"/>
  <c r="E408" i="3"/>
  <c r="F408" i="3"/>
  <c r="D408" i="3"/>
  <c r="E409" i="3"/>
  <c r="F409" i="3"/>
  <c r="D409" i="3"/>
  <c r="E410" i="3"/>
  <c r="F410" i="3"/>
  <c r="D410" i="3"/>
  <c r="E411" i="3"/>
  <c r="F411" i="3"/>
  <c r="D411" i="3"/>
  <c r="E412" i="3"/>
  <c r="F412" i="3"/>
  <c r="D412" i="3"/>
  <c r="E413" i="3"/>
  <c r="F413" i="3"/>
  <c r="D413" i="3"/>
  <c r="E414" i="3"/>
  <c r="F414" i="3"/>
  <c r="D414" i="3"/>
  <c r="E415" i="3"/>
  <c r="F415" i="3"/>
  <c r="D415" i="3"/>
  <c r="E416" i="3"/>
  <c r="F416" i="3"/>
  <c r="D416" i="3"/>
  <c r="E417" i="3"/>
  <c r="F417" i="3"/>
  <c r="D417" i="3"/>
  <c r="E418" i="3"/>
  <c r="F418" i="3"/>
  <c r="D418" i="3"/>
  <c r="E419" i="3"/>
  <c r="F419" i="3"/>
  <c r="D419" i="3"/>
  <c r="E420" i="3"/>
  <c r="F420" i="3"/>
  <c r="D420" i="3"/>
  <c r="E421" i="3"/>
  <c r="F421" i="3"/>
  <c r="D421" i="3"/>
  <c r="E422" i="3"/>
  <c r="F422" i="3"/>
  <c r="D422" i="3"/>
  <c r="E423" i="3"/>
  <c r="F423" i="3"/>
  <c r="D423" i="3"/>
  <c r="E424" i="3"/>
  <c r="F424" i="3"/>
  <c r="D424" i="3"/>
  <c r="E425" i="3"/>
  <c r="F425" i="3"/>
  <c r="D425" i="3"/>
  <c r="E426" i="3"/>
  <c r="F426" i="3"/>
  <c r="D426" i="3"/>
  <c r="E427" i="3"/>
  <c r="F427" i="3"/>
  <c r="D427" i="3"/>
  <c r="E428" i="3"/>
  <c r="F428" i="3"/>
  <c r="D428" i="3"/>
  <c r="E429" i="3"/>
  <c r="F429" i="3"/>
  <c r="D429" i="3"/>
  <c r="E430" i="3"/>
  <c r="F430" i="3"/>
  <c r="D430" i="3"/>
  <c r="E431" i="3"/>
  <c r="F431" i="3"/>
  <c r="D431" i="3"/>
  <c r="E432" i="3"/>
  <c r="F432" i="3"/>
  <c r="D432" i="3"/>
  <c r="E433" i="3"/>
  <c r="F433" i="3"/>
  <c r="D433" i="3"/>
  <c r="E434" i="3"/>
  <c r="F434" i="3"/>
  <c r="D434" i="3"/>
  <c r="E435" i="3"/>
  <c r="F435" i="3"/>
  <c r="D435" i="3"/>
  <c r="E436" i="3"/>
  <c r="F436" i="3"/>
  <c r="D436" i="3"/>
  <c r="E437" i="3"/>
  <c r="F437" i="3"/>
  <c r="D437" i="3"/>
  <c r="E438" i="3"/>
  <c r="F438" i="3"/>
  <c r="D438" i="3"/>
  <c r="E439" i="3"/>
  <c r="F439" i="3"/>
  <c r="D439" i="3"/>
  <c r="E440" i="3"/>
  <c r="F440" i="3"/>
  <c r="D440" i="3"/>
  <c r="E441" i="3"/>
  <c r="F441" i="3"/>
  <c r="D441" i="3"/>
  <c r="E442" i="3"/>
  <c r="F442" i="3"/>
  <c r="D442" i="3"/>
  <c r="E443" i="3"/>
  <c r="F443" i="3"/>
  <c r="D443" i="3"/>
  <c r="E444" i="3"/>
  <c r="F444" i="3"/>
  <c r="D444" i="3"/>
  <c r="E445" i="3"/>
  <c r="F445" i="3"/>
  <c r="D445" i="3"/>
  <c r="E446" i="3"/>
  <c r="F446" i="3"/>
  <c r="D446" i="3"/>
  <c r="E447" i="3"/>
  <c r="F447" i="3"/>
  <c r="D447" i="3"/>
  <c r="E448" i="3"/>
  <c r="F448" i="3"/>
  <c r="D448" i="3"/>
  <c r="E449" i="3"/>
  <c r="F449" i="3"/>
  <c r="D449" i="3"/>
  <c r="E450" i="3"/>
  <c r="F450" i="3"/>
  <c r="D450" i="3"/>
  <c r="E451" i="3"/>
  <c r="F451" i="3"/>
  <c r="D451" i="3"/>
  <c r="E452" i="3"/>
  <c r="F452" i="3"/>
  <c r="D452" i="3"/>
  <c r="E453" i="3"/>
  <c r="F453" i="3"/>
  <c r="D453" i="3"/>
  <c r="E454" i="3"/>
  <c r="F454" i="3"/>
  <c r="D454" i="3"/>
  <c r="E455" i="3"/>
  <c r="F455" i="3"/>
  <c r="D455" i="3"/>
  <c r="E456" i="3"/>
  <c r="F456" i="3"/>
  <c r="D456" i="3"/>
  <c r="E457" i="3"/>
  <c r="F457" i="3"/>
  <c r="D457" i="3"/>
  <c r="E458" i="3"/>
  <c r="F458" i="3"/>
  <c r="D458" i="3"/>
  <c r="E459" i="3"/>
  <c r="F459" i="3"/>
  <c r="D459" i="3"/>
  <c r="E460" i="3"/>
  <c r="F460" i="3"/>
  <c r="D460" i="3"/>
  <c r="E461" i="3"/>
  <c r="F461" i="3"/>
  <c r="D461" i="3"/>
  <c r="E462" i="3"/>
  <c r="F462" i="3"/>
  <c r="D462" i="3"/>
  <c r="E463" i="3"/>
  <c r="F463" i="3"/>
  <c r="D463" i="3"/>
  <c r="E464" i="3"/>
  <c r="F464" i="3"/>
  <c r="D464" i="3"/>
  <c r="E465" i="3"/>
  <c r="F465" i="3"/>
  <c r="D465" i="3"/>
  <c r="E466" i="3"/>
  <c r="F466" i="3"/>
  <c r="D466" i="3"/>
  <c r="E467" i="3"/>
  <c r="F467" i="3"/>
  <c r="D467" i="3"/>
  <c r="E468" i="3"/>
  <c r="F468" i="3"/>
  <c r="D468" i="3"/>
  <c r="E469" i="3"/>
  <c r="F469" i="3"/>
  <c r="D469" i="3"/>
  <c r="E470" i="3"/>
  <c r="F470" i="3"/>
  <c r="D470" i="3"/>
  <c r="E471" i="3"/>
  <c r="F471" i="3"/>
  <c r="D471" i="3"/>
  <c r="E472" i="3"/>
  <c r="F472" i="3"/>
  <c r="D472" i="3"/>
  <c r="E473" i="3"/>
  <c r="F473" i="3"/>
  <c r="D473" i="3"/>
  <c r="E474" i="3"/>
  <c r="F474" i="3"/>
  <c r="D474" i="3"/>
  <c r="E475" i="3"/>
  <c r="F475" i="3"/>
  <c r="D475" i="3"/>
  <c r="E476" i="3"/>
  <c r="F476" i="3"/>
  <c r="D476" i="3"/>
  <c r="E477" i="3"/>
  <c r="F477" i="3"/>
  <c r="D477" i="3"/>
  <c r="E478" i="3"/>
  <c r="F478" i="3"/>
  <c r="D478" i="3"/>
  <c r="E479" i="3"/>
  <c r="F479" i="3"/>
  <c r="D479" i="3"/>
  <c r="E480" i="3"/>
  <c r="F480" i="3"/>
  <c r="D480" i="3"/>
  <c r="E481" i="3"/>
  <c r="F481" i="3"/>
  <c r="D481" i="3"/>
  <c r="E482" i="3"/>
  <c r="F482" i="3"/>
  <c r="D482" i="3"/>
  <c r="E483" i="3"/>
  <c r="F483" i="3"/>
  <c r="D483" i="3"/>
  <c r="E484" i="3"/>
  <c r="F484" i="3"/>
  <c r="D484" i="3"/>
  <c r="E485" i="3"/>
  <c r="F485" i="3"/>
  <c r="D485" i="3"/>
  <c r="E486" i="3"/>
  <c r="F486" i="3"/>
  <c r="D486" i="3"/>
  <c r="E487" i="3"/>
  <c r="F487" i="3"/>
  <c r="D487" i="3"/>
  <c r="E488" i="3"/>
  <c r="F488" i="3"/>
  <c r="D488" i="3"/>
  <c r="E489" i="3"/>
  <c r="F489" i="3"/>
  <c r="D489" i="3"/>
  <c r="E490" i="3"/>
  <c r="F490" i="3"/>
  <c r="D490" i="3"/>
  <c r="E491" i="3"/>
  <c r="F491" i="3"/>
  <c r="D491" i="3"/>
  <c r="E492" i="3"/>
  <c r="F492" i="3"/>
  <c r="D492" i="3"/>
  <c r="E493" i="3"/>
  <c r="F493" i="3"/>
  <c r="D493" i="3"/>
  <c r="E494" i="3"/>
  <c r="F494" i="3"/>
  <c r="D494" i="3"/>
  <c r="E495" i="3"/>
  <c r="F495" i="3"/>
  <c r="D495" i="3"/>
  <c r="E496" i="3"/>
  <c r="F496" i="3"/>
  <c r="D496" i="3"/>
  <c r="E497" i="3"/>
  <c r="F497" i="3"/>
  <c r="D497" i="3"/>
  <c r="E498" i="3"/>
  <c r="F498" i="3"/>
  <c r="D498" i="3"/>
  <c r="E499" i="3"/>
  <c r="F499" i="3"/>
  <c r="D499" i="3"/>
  <c r="E500" i="3"/>
  <c r="F500" i="3"/>
  <c r="D500" i="3"/>
  <c r="E501" i="3"/>
  <c r="F501" i="3"/>
  <c r="D501" i="3"/>
  <c r="E502" i="3"/>
  <c r="F502" i="3"/>
  <c r="D502" i="3"/>
  <c r="E503" i="3"/>
  <c r="F503" i="3"/>
  <c r="D503" i="3"/>
  <c r="E504" i="3"/>
  <c r="F504" i="3"/>
  <c r="D504" i="3"/>
  <c r="E505" i="3"/>
  <c r="F505" i="3"/>
  <c r="D505" i="3"/>
  <c r="E506" i="3"/>
  <c r="F506" i="3"/>
  <c r="D506" i="3"/>
  <c r="E507" i="3"/>
  <c r="F507" i="3"/>
  <c r="D507" i="3"/>
  <c r="E508" i="3"/>
  <c r="F508" i="3"/>
  <c r="D508" i="3"/>
  <c r="E509" i="3"/>
  <c r="F509" i="3"/>
  <c r="D509" i="3"/>
  <c r="E510" i="3"/>
  <c r="F510" i="3"/>
  <c r="D510" i="3"/>
  <c r="E511" i="3"/>
  <c r="F511" i="3"/>
  <c r="D511" i="3"/>
  <c r="E512" i="3"/>
  <c r="F512" i="3"/>
  <c r="D512" i="3"/>
  <c r="E513" i="3"/>
  <c r="F513" i="3"/>
  <c r="D513" i="3"/>
  <c r="E514" i="3"/>
  <c r="F514" i="3"/>
  <c r="D514" i="3"/>
  <c r="E515" i="3"/>
  <c r="F515" i="3"/>
  <c r="D515" i="3"/>
  <c r="E516" i="3"/>
  <c r="F516" i="3"/>
  <c r="D516" i="3"/>
  <c r="E517" i="3"/>
  <c r="F517" i="3"/>
  <c r="D517" i="3"/>
  <c r="E518" i="3"/>
  <c r="F518" i="3"/>
  <c r="D518" i="3"/>
  <c r="E519" i="3"/>
  <c r="F519" i="3"/>
  <c r="D519" i="3"/>
  <c r="E520" i="3"/>
  <c r="F520" i="3"/>
  <c r="D520" i="3"/>
  <c r="E521" i="3"/>
  <c r="F521" i="3"/>
  <c r="D521" i="3"/>
  <c r="E522" i="3"/>
  <c r="F522" i="3"/>
  <c r="D522" i="3"/>
  <c r="E523" i="3"/>
  <c r="F523" i="3"/>
  <c r="D523" i="3"/>
  <c r="E524" i="3"/>
  <c r="F524" i="3"/>
  <c r="D524" i="3"/>
  <c r="E525" i="3"/>
  <c r="F525" i="3"/>
  <c r="D525" i="3"/>
  <c r="E526" i="3"/>
  <c r="F526" i="3"/>
  <c r="D526" i="3"/>
  <c r="E527" i="3"/>
  <c r="F527" i="3"/>
  <c r="D527" i="3"/>
  <c r="E528" i="3"/>
  <c r="F528" i="3"/>
  <c r="D528" i="3"/>
  <c r="E529" i="3"/>
  <c r="F529" i="3"/>
  <c r="D529" i="3"/>
  <c r="E530" i="3"/>
  <c r="F530" i="3"/>
  <c r="D530" i="3"/>
  <c r="E531" i="3"/>
  <c r="F531" i="3"/>
  <c r="D531" i="3"/>
  <c r="E532" i="3"/>
  <c r="F532" i="3"/>
  <c r="D532" i="3"/>
  <c r="E533" i="3"/>
  <c r="F533" i="3"/>
  <c r="D533" i="3"/>
  <c r="E534" i="3"/>
  <c r="F534" i="3"/>
  <c r="D534" i="3"/>
  <c r="E535" i="3"/>
  <c r="F535" i="3"/>
  <c r="D535" i="3"/>
  <c r="E536" i="3"/>
  <c r="F536" i="3"/>
  <c r="D536" i="3"/>
  <c r="E537" i="3"/>
  <c r="F537" i="3"/>
  <c r="D537" i="3"/>
  <c r="E538" i="3"/>
  <c r="F538" i="3"/>
  <c r="D538" i="3"/>
  <c r="E539" i="3"/>
  <c r="F539" i="3"/>
  <c r="D539" i="3"/>
  <c r="E540" i="3"/>
  <c r="F540" i="3"/>
  <c r="D540" i="3"/>
  <c r="E541" i="3"/>
  <c r="F541" i="3"/>
  <c r="D541" i="3"/>
  <c r="E542" i="3"/>
  <c r="F542" i="3"/>
  <c r="D542" i="3"/>
  <c r="E543" i="3"/>
  <c r="F543" i="3"/>
  <c r="D543" i="3"/>
  <c r="E544" i="3"/>
  <c r="F544" i="3"/>
  <c r="D544" i="3"/>
  <c r="E545" i="3"/>
  <c r="F545" i="3"/>
  <c r="D545" i="3"/>
  <c r="E546" i="3"/>
  <c r="F546" i="3"/>
  <c r="D546" i="3"/>
  <c r="E547" i="3"/>
  <c r="F547" i="3"/>
  <c r="D547" i="3"/>
  <c r="E548" i="3"/>
  <c r="F548" i="3"/>
  <c r="D548" i="3"/>
  <c r="E549" i="3"/>
  <c r="F549" i="3"/>
  <c r="D549" i="3"/>
  <c r="E550" i="3"/>
  <c r="F550" i="3"/>
  <c r="D550" i="3"/>
  <c r="E551" i="3"/>
  <c r="F551" i="3"/>
  <c r="D551" i="3"/>
  <c r="E552" i="3"/>
  <c r="F552" i="3"/>
  <c r="D552" i="3"/>
  <c r="E553" i="3"/>
  <c r="F553" i="3"/>
  <c r="D553" i="3"/>
  <c r="E554" i="3"/>
  <c r="F554" i="3"/>
  <c r="D554" i="3"/>
  <c r="E555" i="3"/>
  <c r="F555" i="3"/>
  <c r="D555" i="3"/>
  <c r="E556" i="3"/>
  <c r="F556" i="3"/>
  <c r="D556" i="3"/>
  <c r="E557" i="3"/>
  <c r="F557" i="3"/>
  <c r="D557" i="3"/>
  <c r="E558" i="3"/>
  <c r="F558" i="3"/>
  <c r="D558" i="3"/>
  <c r="E559" i="3"/>
  <c r="F559" i="3"/>
  <c r="D559" i="3"/>
  <c r="E560" i="3"/>
  <c r="F560" i="3"/>
  <c r="D560" i="3"/>
  <c r="E561" i="3"/>
  <c r="F561" i="3"/>
  <c r="D561" i="3"/>
  <c r="E562" i="3"/>
  <c r="F562" i="3"/>
  <c r="D562" i="3"/>
  <c r="E563" i="3"/>
  <c r="F563" i="3"/>
  <c r="D563" i="3"/>
  <c r="E564" i="3"/>
  <c r="F564" i="3"/>
  <c r="D564" i="3"/>
  <c r="E565" i="3"/>
  <c r="F565" i="3"/>
  <c r="D565" i="3"/>
  <c r="E566" i="3"/>
  <c r="F566" i="3"/>
  <c r="D566" i="3"/>
  <c r="E567" i="3"/>
  <c r="F567" i="3"/>
  <c r="D567" i="3"/>
  <c r="E568" i="3"/>
  <c r="F568" i="3"/>
  <c r="D568" i="3"/>
  <c r="E569" i="3"/>
  <c r="F569" i="3"/>
  <c r="D569" i="3"/>
  <c r="E570" i="3"/>
  <c r="F570" i="3"/>
  <c r="D570" i="3"/>
  <c r="E571" i="3"/>
  <c r="F571" i="3"/>
  <c r="D571" i="3"/>
  <c r="E572" i="3"/>
  <c r="F572" i="3"/>
  <c r="D572" i="3"/>
  <c r="E573" i="3"/>
  <c r="F573" i="3"/>
  <c r="D573" i="3"/>
  <c r="E574" i="3"/>
  <c r="F574" i="3"/>
  <c r="D574" i="3"/>
  <c r="E575" i="3"/>
  <c r="F575" i="3"/>
  <c r="D575" i="3"/>
  <c r="E576" i="3"/>
  <c r="F576" i="3"/>
  <c r="D576" i="3"/>
  <c r="E577" i="3"/>
  <c r="F577" i="3"/>
  <c r="D577" i="3"/>
  <c r="E578" i="3"/>
  <c r="F578" i="3"/>
  <c r="D578" i="3"/>
  <c r="E579" i="3"/>
  <c r="F579" i="3"/>
  <c r="D579" i="3"/>
  <c r="E580" i="3"/>
  <c r="F580" i="3"/>
  <c r="D580" i="3"/>
  <c r="E581" i="3"/>
  <c r="F581" i="3"/>
  <c r="D581" i="3"/>
  <c r="E582" i="3"/>
  <c r="F582" i="3"/>
  <c r="D582" i="3"/>
  <c r="E583" i="3"/>
  <c r="F583" i="3"/>
  <c r="D583" i="3"/>
  <c r="E584" i="3"/>
  <c r="F584" i="3"/>
  <c r="D584" i="3"/>
  <c r="E585" i="3"/>
  <c r="F585" i="3"/>
  <c r="D585" i="3"/>
  <c r="E586" i="3"/>
  <c r="F586" i="3"/>
  <c r="D586" i="3"/>
  <c r="E587" i="3"/>
  <c r="F587" i="3"/>
  <c r="D587" i="3"/>
  <c r="E588" i="3"/>
  <c r="F588" i="3"/>
  <c r="D588" i="3"/>
  <c r="E589" i="3"/>
  <c r="F589" i="3"/>
  <c r="D589" i="3"/>
  <c r="E590" i="3"/>
  <c r="F590" i="3"/>
  <c r="D590" i="3"/>
  <c r="E591" i="3"/>
  <c r="F591" i="3"/>
  <c r="D591" i="3"/>
  <c r="E592" i="3"/>
  <c r="F592" i="3"/>
  <c r="D592" i="3"/>
  <c r="E593" i="3"/>
  <c r="F593" i="3"/>
  <c r="D593" i="3"/>
  <c r="E594" i="3"/>
  <c r="F594" i="3"/>
  <c r="D594" i="3"/>
  <c r="E595" i="3"/>
  <c r="F595" i="3"/>
  <c r="D595" i="3"/>
  <c r="E596" i="3"/>
  <c r="F596" i="3"/>
  <c r="D596" i="3"/>
  <c r="E597" i="3"/>
  <c r="F597" i="3"/>
  <c r="D597" i="3"/>
  <c r="E598" i="3"/>
  <c r="F598" i="3"/>
  <c r="D598" i="3"/>
  <c r="E599" i="3"/>
  <c r="F599" i="3"/>
  <c r="D599" i="3"/>
  <c r="E600" i="3"/>
  <c r="F600" i="3"/>
  <c r="D600" i="3"/>
  <c r="E601" i="3"/>
  <c r="F601" i="3"/>
  <c r="D601" i="3"/>
  <c r="E602" i="3"/>
  <c r="F602" i="3"/>
  <c r="D602" i="3"/>
  <c r="E603" i="3"/>
  <c r="F603" i="3"/>
  <c r="D603" i="3"/>
  <c r="E604" i="3"/>
  <c r="F604" i="3"/>
  <c r="D604" i="3"/>
  <c r="E605" i="3"/>
  <c r="F605" i="3"/>
  <c r="D605" i="3"/>
  <c r="E606" i="3"/>
  <c r="F606" i="3"/>
  <c r="D606" i="3"/>
  <c r="E607" i="3"/>
  <c r="F607" i="3"/>
  <c r="D607" i="3"/>
  <c r="E608" i="3"/>
  <c r="F608" i="3"/>
  <c r="D608" i="3"/>
  <c r="E609" i="3"/>
  <c r="F609" i="3"/>
  <c r="D609" i="3"/>
  <c r="E610" i="3"/>
  <c r="F610" i="3"/>
  <c r="D610" i="3"/>
  <c r="E611" i="3"/>
  <c r="F611" i="3"/>
  <c r="D611" i="3"/>
  <c r="E612" i="3"/>
  <c r="F612" i="3"/>
  <c r="D612" i="3"/>
  <c r="E613" i="3"/>
  <c r="F613" i="3"/>
  <c r="D613" i="3"/>
  <c r="E614" i="3"/>
  <c r="F614" i="3"/>
  <c r="D614" i="3"/>
  <c r="E615" i="3"/>
  <c r="F615" i="3"/>
  <c r="D615" i="3"/>
  <c r="E616" i="3"/>
  <c r="F616" i="3"/>
  <c r="D616" i="3"/>
  <c r="E617" i="3"/>
  <c r="F617" i="3"/>
  <c r="D617" i="3"/>
  <c r="E618" i="3"/>
  <c r="F618" i="3"/>
  <c r="D618" i="3"/>
  <c r="E619" i="3"/>
  <c r="F619" i="3"/>
  <c r="D619" i="3"/>
  <c r="E620" i="3"/>
  <c r="F620" i="3"/>
  <c r="D620" i="3"/>
  <c r="E621" i="3"/>
  <c r="F621" i="3"/>
  <c r="D621" i="3"/>
  <c r="E622" i="3"/>
  <c r="F622" i="3"/>
  <c r="D622" i="3"/>
  <c r="E623" i="3"/>
  <c r="F623" i="3"/>
  <c r="D623" i="3"/>
  <c r="E624" i="3"/>
  <c r="F624" i="3"/>
  <c r="D624" i="3"/>
  <c r="E625" i="3"/>
  <c r="F625" i="3"/>
  <c r="D625" i="3"/>
  <c r="E626" i="3"/>
  <c r="F626" i="3"/>
  <c r="D626" i="3"/>
  <c r="E627" i="3"/>
  <c r="F627" i="3"/>
  <c r="D627" i="3"/>
  <c r="E628" i="3"/>
  <c r="F628" i="3"/>
  <c r="D628" i="3"/>
  <c r="E629" i="3"/>
  <c r="F629" i="3"/>
  <c r="D629" i="3"/>
  <c r="E630" i="3"/>
  <c r="F630" i="3"/>
  <c r="D630" i="3"/>
  <c r="E631" i="3"/>
  <c r="F631" i="3"/>
  <c r="D631" i="3"/>
  <c r="E632" i="3"/>
  <c r="F632" i="3"/>
  <c r="D632" i="3"/>
  <c r="E633" i="3"/>
  <c r="F633" i="3"/>
  <c r="D633" i="3"/>
  <c r="E634" i="3"/>
  <c r="F634" i="3"/>
  <c r="D634" i="3"/>
  <c r="E635" i="3"/>
  <c r="F635" i="3"/>
  <c r="D635" i="3"/>
  <c r="E636" i="3"/>
  <c r="F636" i="3"/>
  <c r="D636" i="3"/>
  <c r="E637" i="3"/>
  <c r="F637" i="3"/>
  <c r="D637" i="3"/>
  <c r="E638" i="3"/>
  <c r="F638" i="3"/>
  <c r="D638" i="3"/>
  <c r="E639" i="3"/>
  <c r="F639" i="3"/>
  <c r="D639" i="3"/>
  <c r="E640" i="3"/>
  <c r="F640" i="3"/>
  <c r="D640" i="3"/>
  <c r="E641" i="3"/>
  <c r="F641" i="3"/>
  <c r="D641" i="3"/>
  <c r="E642" i="3"/>
  <c r="F642" i="3"/>
  <c r="D642" i="3"/>
  <c r="E643" i="3"/>
  <c r="F643" i="3"/>
  <c r="D643" i="3"/>
  <c r="E644" i="3"/>
  <c r="F644" i="3"/>
  <c r="D644" i="3"/>
  <c r="E645" i="3"/>
  <c r="F645" i="3"/>
  <c r="D645" i="3"/>
  <c r="E646" i="3"/>
  <c r="F646" i="3"/>
  <c r="D646" i="3"/>
  <c r="E647" i="3"/>
  <c r="F647" i="3"/>
  <c r="D647" i="3"/>
  <c r="E648" i="3"/>
  <c r="F648" i="3"/>
  <c r="D648" i="3"/>
  <c r="E649" i="3"/>
  <c r="F649" i="3"/>
  <c r="D649" i="3"/>
  <c r="E650" i="3"/>
  <c r="F650" i="3"/>
  <c r="D650" i="3"/>
  <c r="E651" i="3"/>
  <c r="F651" i="3"/>
  <c r="D651" i="3"/>
  <c r="E652" i="3"/>
  <c r="F652" i="3"/>
  <c r="D652" i="3"/>
  <c r="E653" i="3"/>
  <c r="F653" i="3"/>
  <c r="D653" i="3"/>
  <c r="E654" i="3"/>
  <c r="F654" i="3"/>
  <c r="D654" i="3"/>
  <c r="E655" i="3"/>
  <c r="F655" i="3"/>
  <c r="D655" i="3"/>
  <c r="E656" i="3"/>
  <c r="F656" i="3"/>
  <c r="D656" i="3"/>
  <c r="E657" i="3"/>
  <c r="F657" i="3"/>
  <c r="D657" i="3"/>
  <c r="E658" i="3"/>
  <c r="F658" i="3"/>
  <c r="D658" i="3"/>
  <c r="E659" i="3"/>
  <c r="F659" i="3"/>
  <c r="D659" i="3"/>
  <c r="E660" i="3"/>
  <c r="F660" i="3"/>
  <c r="D660" i="3"/>
  <c r="E661" i="3"/>
  <c r="F661" i="3"/>
  <c r="D661" i="3"/>
  <c r="E662" i="3"/>
  <c r="F662" i="3"/>
  <c r="D662" i="3"/>
  <c r="E663" i="3"/>
  <c r="F663" i="3"/>
  <c r="D663" i="3"/>
  <c r="E664" i="3"/>
  <c r="F664" i="3"/>
  <c r="D664" i="3"/>
  <c r="E665" i="3"/>
  <c r="F665" i="3"/>
  <c r="D665" i="3"/>
  <c r="E666" i="3"/>
  <c r="F666" i="3"/>
  <c r="D666" i="3"/>
  <c r="E667" i="3"/>
  <c r="F667" i="3"/>
  <c r="D667" i="3"/>
  <c r="E668" i="3"/>
  <c r="F668" i="3"/>
  <c r="D668" i="3"/>
  <c r="E669" i="3"/>
  <c r="F669" i="3"/>
  <c r="D669" i="3"/>
  <c r="E670" i="3"/>
  <c r="F670" i="3"/>
  <c r="D670" i="3"/>
  <c r="E671" i="3"/>
  <c r="F671" i="3"/>
  <c r="D671" i="3"/>
  <c r="E672" i="3"/>
  <c r="F672" i="3"/>
  <c r="D672" i="3"/>
  <c r="E673" i="3"/>
  <c r="F673" i="3"/>
  <c r="D673" i="3"/>
  <c r="E674" i="3"/>
  <c r="F674" i="3"/>
  <c r="D674" i="3"/>
  <c r="E675" i="3"/>
  <c r="F675" i="3"/>
  <c r="D675" i="3"/>
  <c r="E676" i="3"/>
  <c r="F676" i="3"/>
  <c r="D676" i="3"/>
  <c r="E677" i="3"/>
  <c r="F677" i="3"/>
  <c r="D677" i="3"/>
  <c r="E678" i="3"/>
  <c r="F678" i="3"/>
  <c r="D678" i="3"/>
  <c r="E679" i="3"/>
  <c r="F679" i="3"/>
  <c r="D679" i="3"/>
  <c r="E680" i="3"/>
  <c r="F680" i="3"/>
  <c r="D680" i="3"/>
  <c r="E681" i="3"/>
  <c r="F681" i="3"/>
  <c r="D681" i="3"/>
  <c r="E682" i="3"/>
  <c r="F682" i="3"/>
  <c r="D682" i="3"/>
  <c r="E683" i="3"/>
  <c r="F683" i="3"/>
  <c r="D683" i="3"/>
  <c r="E684" i="3"/>
  <c r="F684" i="3"/>
  <c r="D684" i="3"/>
  <c r="E685" i="3"/>
  <c r="F685" i="3"/>
  <c r="D685" i="3"/>
  <c r="E686" i="3"/>
  <c r="F686" i="3"/>
  <c r="D686" i="3"/>
  <c r="E687" i="3"/>
  <c r="F687" i="3"/>
  <c r="D687" i="3"/>
  <c r="E688" i="3"/>
  <c r="F688" i="3"/>
  <c r="D688" i="3"/>
  <c r="E689" i="3"/>
  <c r="F689" i="3"/>
  <c r="D689" i="3"/>
  <c r="E690" i="3"/>
  <c r="F690" i="3"/>
  <c r="D690" i="3"/>
  <c r="E691" i="3"/>
  <c r="F691" i="3"/>
  <c r="D691" i="3"/>
  <c r="E692" i="3"/>
  <c r="F692" i="3"/>
  <c r="D692" i="3"/>
  <c r="E693" i="3"/>
  <c r="F693" i="3"/>
  <c r="D693" i="3"/>
  <c r="E694" i="3"/>
  <c r="F694" i="3"/>
  <c r="D694" i="3"/>
  <c r="E695" i="3"/>
  <c r="F695" i="3"/>
  <c r="D695" i="3"/>
  <c r="E696" i="3"/>
  <c r="F696" i="3"/>
  <c r="D696" i="3"/>
  <c r="E697" i="3"/>
  <c r="F697" i="3"/>
  <c r="D697" i="3"/>
  <c r="E698" i="3"/>
  <c r="F698" i="3"/>
  <c r="D698" i="3"/>
  <c r="E699" i="3"/>
  <c r="F699" i="3"/>
  <c r="D699" i="3"/>
  <c r="E700" i="3"/>
  <c r="F700" i="3"/>
  <c r="D700" i="3"/>
  <c r="E701" i="3"/>
  <c r="F701" i="3"/>
  <c r="D701" i="3"/>
  <c r="E702" i="3"/>
  <c r="F702" i="3"/>
  <c r="D702" i="3"/>
  <c r="E703" i="3"/>
  <c r="F703" i="3"/>
  <c r="D703" i="3"/>
  <c r="E704" i="3"/>
  <c r="F704" i="3"/>
  <c r="D704" i="3"/>
  <c r="E705" i="3"/>
  <c r="F705" i="3"/>
  <c r="D705" i="3"/>
  <c r="E706" i="3"/>
  <c r="F706" i="3"/>
  <c r="D706" i="3"/>
  <c r="E707" i="3"/>
  <c r="F707" i="3"/>
  <c r="D707" i="3"/>
  <c r="E708" i="3"/>
  <c r="F708" i="3"/>
  <c r="D708" i="3"/>
  <c r="E709" i="3"/>
  <c r="F709" i="3"/>
  <c r="D709" i="3"/>
  <c r="E710" i="3"/>
  <c r="F710" i="3"/>
  <c r="D710" i="3"/>
  <c r="E711" i="3"/>
  <c r="F711" i="3"/>
  <c r="D711" i="3"/>
  <c r="E712" i="3"/>
  <c r="F712" i="3"/>
  <c r="D712" i="3"/>
  <c r="E713" i="3"/>
  <c r="F713" i="3"/>
  <c r="D713" i="3"/>
  <c r="E714" i="3"/>
  <c r="F714" i="3"/>
  <c r="D714" i="3"/>
  <c r="E715" i="3"/>
  <c r="F715" i="3"/>
  <c r="D715" i="3"/>
  <c r="E716" i="3"/>
  <c r="F716" i="3"/>
  <c r="D716" i="3"/>
  <c r="E717" i="3"/>
  <c r="F717" i="3"/>
  <c r="D717" i="3"/>
  <c r="E718" i="3"/>
  <c r="F718" i="3"/>
  <c r="D718" i="3"/>
  <c r="E719" i="3"/>
  <c r="F719" i="3"/>
  <c r="D719" i="3"/>
  <c r="E720" i="3"/>
  <c r="F720" i="3"/>
  <c r="D720" i="3"/>
  <c r="E721" i="3"/>
  <c r="F721" i="3"/>
  <c r="D721" i="3"/>
  <c r="E722" i="3"/>
  <c r="F722" i="3"/>
  <c r="D722" i="3"/>
  <c r="E723" i="3"/>
  <c r="F723" i="3"/>
  <c r="D723" i="3"/>
  <c r="E724" i="3"/>
  <c r="F724" i="3"/>
  <c r="D724" i="3"/>
  <c r="E725" i="3"/>
  <c r="F725" i="3"/>
  <c r="D725" i="3"/>
  <c r="E726" i="3"/>
  <c r="F726" i="3"/>
  <c r="D726" i="3"/>
  <c r="E727" i="3"/>
  <c r="F727" i="3"/>
  <c r="D727" i="3"/>
  <c r="E728" i="3"/>
  <c r="F728" i="3"/>
  <c r="D728" i="3"/>
  <c r="E729" i="3"/>
  <c r="F729" i="3"/>
  <c r="D729" i="3"/>
  <c r="E730" i="3"/>
  <c r="F730" i="3"/>
  <c r="D730" i="3"/>
  <c r="E731" i="3"/>
  <c r="F731" i="3"/>
  <c r="D731" i="3"/>
  <c r="E732" i="3"/>
  <c r="F732" i="3"/>
  <c r="D732" i="3"/>
  <c r="E733" i="3"/>
  <c r="F733" i="3"/>
  <c r="D733" i="3"/>
  <c r="E734" i="3"/>
  <c r="F734" i="3"/>
  <c r="D734" i="3"/>
  <c r="E735" i="3"/>
  <c r="F735" i="3"/>
  <c r="D735" i="3"/>
  <c r="E736" i="3"/>
  <c r="F736" i="3"/>
  <c r="D736" i="3"/>
  <c r="E737" i="3"/>
  <c r="F737" i="3"/>
  <c r="D737" i="3"/>
  <c r="E738" i="3"/>
  <c r="F738" i="3"/>
  <c r="D738" i="3"/>
  <c r="E739" i="3"/>
  <c r="F739" i="3"/>
  <c r="D739" i="3"/>
  <c r="E740" i="3"/>
  <c r="F740" i="3"/>
  <c r="D740" i="3"/>
  <c r="E741" i="3"/>
  <c r="F741" i="3"/>
  <c r="D741" i="3"/>
  <c r="E742" i="3"/>
  <c r="F742" i="3"/>
  <c r="D742" i="3"/>
  <c r="E743" i="3"/>
  <c r="F743" i="3"/>
  <c r="D743" i="3"/>
  <c r="E744" i="3"/>
  <c r="F744" i="3"/>
  <c r="D744" i="3"/>
  <c r="E745" i="3"/>
  <c r="F745" i="3"/>
  <c r="D745" i="3"/>
  <c r="E746" i="3"/>
  <c r="F746" i="3"/>
  <c r="D746" i="3"/>
  <c r="E747" i="3"/>
  <c r="F747" i="3"/>
  <c r="D747" i="3"/>
  <c r="E748" i="3"/>
  <c r="F748" i="3"/>
  <c r="D748" i="3"/>
  <c r="E749" i="3"/>
  <c r="F749" i="3"/>
  <c r="D749" i="3"/>
  <c r="E750" i="3"/>
  <c r="F750" i="3"/>
  <c r="D750" i="3"/>
  <c r="E751" i="3"/>
  <c r="F751" i="3"/>
  <c r="D751" i="3"/>
  <c r="E752" i="3"/>
  <c r="F752" i="3"/>
  <c r="D752" i="3"/>
  <c r="E753" i="3"/>
  <c r="F753" i="3"/>
  <c r="D753" i="3"/>
  <c r="E754" i="3"/>
  <c r="F754" i="3"/>
  <c r="D754" i="3"/>
  <c r="E755" i="3"/>
  <c r="F755" i="3"/>
  <c r="D755" i="3"/>
  <c r="E756" i="3"/>
  <c r="F756" i="3"/>
  <c r="D756" i="3"/>
  <c r="E757" i="3"/>
  <c r="F757" i="3"/>
  <c r="D757" i="3"/>
  <c r="E758" i="3"/>
  <c r="F758" i="3"/>
  <c r="D758" i="3"/>
  <c r="E759" i="3"/>
  <c r="F759" i="3"/>
  <c r="D759" i="3"/>
  <c r="E760" i="3"/>
  <c r="F760" i="3"/>
  <c r="D760" i="3"/>
  <c r="E761" i="3"/>
  <c r="F761" i="3"/>
  <c r="D761" i="3"/>
  <c r="E762" i="3"/>
  <c r="F762" i="3"/>
  <c r="D762" i="3"/>
  <c r="E763" i="3"/>
  <c r="F763" i="3"/>
  <c r="D763" i="3"/>
  <c r="E764" i="3"/>
  <c r="F764" i="3"/>
  <c r="D764" i="3"/>
  <c r="E765" i="3"/>
  <c r="F765" i="3"/>
  <c r="D765" i="3"/>
  <c r="E766" i="3"/>
  <c r="F766" i="3"/>
  <c r="D766" i="3"/>
  <c r="E767" i="3"/>
  <c r="F767" i="3"/>
  <c r="D767" i="3"/>
  <c r="E768" i="3"/>
  <c r="F768" i="3"/>
  <c r="D768" i="3"/>
  <c r="E769" i="3"/>
  <c r="F769" i="3"/>
  <c r="D769" i="3"/>
  <c r="E770" i="3"/>
  <c r="F770" i="3"/>
  <c r="D770" i="3"/>
  <c r="E771" i="3"/>
  <c r="F771" i="3"/>
  <c r="D771" i="3"/>
  <c r="E772" i="3"/>
  <c r="F772" i="3"/>
  <c r="D772" i="3"/>
  <c r="E773" i="3"/>
  <c r="F773" i="3"/>
  <c r="D773" i="3"/>
  <c r="E774" i="3"/>
  <c r="F774" i="3"/>
  <c r="D774" i="3"/>
  <c r="E775" i="3"/>
  <c r="F775" i="3"/>
  <c r="D775" i="3"/>
  <c r="E776" i="3"/>
  <c r="F776" i="3"/>
  <c r="D776" i="3"/>
  <c r="E777" i="3"/>
  <c r="F777" i="3"/>
  <c r="D777" i="3"/>
  <c r="E778" i="3"/>
  <c r="F778" i="3"/>
  <c r="D778" i="3"/>
  <c r="E779" i="3"/>
  <c r="F779" i="3"/>
  <c r="D779" i="3"/>
  <c r="E780" i="3"/>
  <c r="F780" i="3"/>
  <c r="D780" i="3"/>
  <c r="E781" i="3"/>
  <c r="F781" i="3"/>
  <c r="D781" i="3"/>
  <c r="E782" i="3"/>
  <c r="F782" i="3"/>
  <c r="D782" i="3"/>
  <c r="E783" i="3"/>
  <c r="F783" i="3"/>
  <c r="D783" i="3"/>
  <c r="E784" i="3"/>
  <c r="F784" i="3"/>
  <c r="D784" i="3"/>
  <c r="E785" i="3"/>
  <c r="F785" i="3"/>
  <c r="D785" i="3"/>
  <c r="E786" i="3"/>
  <c r="F786" i="3"/>
  <c r="D786" i="3"/>
  <c r="E787" i="3"/>
  <c r="F787" i="3"/>
  <c r="D787" i="3"/>
  <c r="E788" i="3"/>
  <c r="F788" i="3"/>
  <c r="D788" i="3"/>
  <c r="E789" i="3"/>
  <c r="F789" i="3"/>
  <c r="D789" i="3"/>
  <c r="E790" i="3"/>
  <c r="F790" i="3"/>
  <c r="D790" i="3"/>
  <c r="E791" i="3"/>
  <c r="F791" i="3"/>
  <c r="D791" i="3"/>
  <c r="E792" i="3"/>
  <c r="F792" i="3"/>
  <c r="D792" i="3"/>
  <c r="E793" i="3"/>
  <c r="F793" i="3"/>
  <c r="D793" i="3"/>
  <c r="E794" i="3"/>
  <c r="F794" i="3"/>
  <c r="D794" i="3"/>
  <c r="E795" i="3"/>
  <c r="F795" i="3"/>
  <c r="D795" i="3"/>
  <c r="E796" i="3"/>
  <c r="F796" i="3"/>
  <c r="D796" i="3"/>
  <c r="E797" i="3"/>
  <c r="F797" i="3"/>
  <c r="D797" i="3"/>
  <c r="E798" i="3"/>
  <c r="F798" i="3"/>
  <c r="D798" i="3"/>
  <c r="E799" i="3"/>
  <c r="F799" i="3"/>
  <c r="D799" i="3"/>
  <c r="E800" i="3"/>
  <c r="F800" i="3"/>
  <c r="D800" i="3"/>
  <c r="E801" i="3"/>
  <c r="F801" i="3"/>
  <c r="D801" i="3"/>
  <c r="E802" i="3"/>
  <c r="F802" i="3"/>
  <c r="D802" i="3"/>
  <c r="E803" i="3"/>
  <c r="F803" i="3"/>
  <c r="D803" i="3"/>
  <c r="E804" i="3"/>
  <c r="F804" i="3"/>
  <c r="D804" i="3"/>
  <c r="E805" i="3"/>
  <c r="F805" i="3"/>
  <c r="D805" i="3"/>
  <c r="E806" i="3"/>
  <c r="F806" i="3"/>
  <c r="D806" i="3"/>
  <c r="E807" i="3"/>
  <c r="F807" i="3"/>
  <c r="D807" i="3"/>
  <c r="E808" i="3"/>
  <c r="F808" i="3"/>
  <c r="D808" i="3"/>
  <c r="E809" i="3"/>
  <c r="F809" i="3"/>
  <c r="D809" i="3"/>
  <c r="E810" i="3"/>
  <c r="F810" i="3"/>
  <c r="D810" i="3"/>
  <c r="E811" i="3"/>
  <c r="F811" i="3"/>
  <c r="D811" i="3"/>
  <c r="E812" i="3"/>
  <c r="F812" i="3"/>
  <c r="D812" i="3"/>
  <c r="E813" i="3"/>
  <c r="F813" i="3"/>
  <c r="D813" i="3"/>
  <c r="E814" i="3"/>
  <c r="F814" i="3"/>
  <c r="D814" i="3"/>
  <c r="E815" i="3"/>
  <c r="F815" i="3"/>
  <c r="D815" i="3"/>
  <c r="E816" i="3"/>
  <c r="F816" i="3"/>
  <c r="D816" i="3"/>
  <c r="E817" i="3"/>
  <c r="F817" i="3"/>
  <c r="D817" i="3"/>
  <c r="E818" i="3"/>
  <c r="F818" i="3"/>
  <c r="D818" i="3"/>
  <c r="E819" i="3"/>
  <c r="F819" i="3"/>
  <c r="D819" i="3"/>
  <c r="E820" i="3"/>
  <c r="F820" i="3"/>
  <c r="D820" i="3"/>
  <c r="E821" i="3"/>
  <c r="F821" i="3"/>
  <c r="D821" i="3"/>
  <c r="E822" i="3"/>
  <c r="F822" i="3"/>
  <c r="D822" i="3"/>
  <c r="E823" i="3"/>
  <c r="F823" i="3"/>
  <c r="D823" i="3"/>
  <c r="E824" i="3"/>
  <c r="F824" i="3"/>
  <c r="D824" i="3"/>
  <c r="E825" i="3"/>
  <c r="F825" i="3"/>
  <c r="D825" i="3"/>
  <c r="E826" i="3"/>
  <c r="F826" i="3"/>
  <c r="D826" i="3"/>
  <c r="E827" i="3"/>
  <c r="F827" i="3"/>
  <c r="D827" i="3"/>
  <c r="E828" i="3"/>
  <c r="F828" i="3"/>
  <c r="D828" i="3"/>
  <c r="E829" i="3"/>
  <c r="F829" i="3"/>
  <c r="D829" i="3"/>
  <c r="E830" i="3"/>
  <c r="F830" i="3"/>
  <c r="D830" i="3"/>
  <c r="E831" i="3"/>
  <c r="F831" i="3"/>
  <c r="D831" i="3"/>
  <c r="E832" i="3"/>
  <c r="F832" i="3"/>
  <c r="D832" i="3"/>
  <c r="E833" i="3"/>
  <c r="F833" i="3"/>
  <c r="D833" i="3"/>
  <c r="E834" i="3"/>
  <c r="F834" i="3"/>
  <c r="D834" i="3"/>
  <c r="E835" i="3"/>
  <c r="F835" i="3"/>
  <c r="D835" i="3"/>
  <c r="E836" i="3"/>
  <c r="F836" i="3"/>
  <c r="D836" i="3"/>
  <c r="E837" i="3"/>
  <c r="F837" i="3"/>
  <c r="D837" i="3"/>
  <c r="E838" i="3"/>
  <c r="F838" i="3"/>
  <c r="D838" i="3"/>
  <c r="E839" i="3"/>
  <c r="F839" i="3"/>
  <c r="D839" i="3"/>
  <c r="E840" i="3"/>
  <c r="F840" i="3"/>
  <c r="D840" i="3"/>
  <c r="E841" i="3"/>
  <c r="F841" i="3"/>
  <c r="D841" i="3"/>
  <c r="E842" i="3"/>
  <c r="F842" i="3"/>
  <c r="D842" i="3"/>
  <c r="E843" i="3"/>
  <c r="F843" i="3"/>
  <c r="D843" i="3"/>
  <c r="E844" i="3"/>
  <c r="F844" i="3"/>
  <c r="D844" i="3"/>
  <c r="E845" i="3"/>
  <c r="F845" i="3"/>
  <c r="D845" i="3"/>
  <c r="E846" i="3"/>
  <c r="F846" i="3"/>
  <c r="D846" i="3"/>
  <c r="E847" i="3"/>
  <c r="F847" i="3"/>
  <c r="D847" i="3"/>
  <c r="E848" i="3"/>
  <c r="F848" i="3"/>
  <c r="D848" i="3"/>
  <c r="E849" i="3"/>
  <c r="F849" i="3"/>
  <c r="D849" i="3"/>
  <c r="E850" i="3"/>
  <c r="F850" i="3"/>
  <c r="D850" i="3"/>
  <c r="E851" i="3"/>
  <c r="F851" i="3"/>
  <c r="D851" i="3"/>
  <c r="E852" i="3"/>
  <c r="F852" i="3"/>
  <c r="D852" i="3"/>
  <c r="E853" i="3"/>
  <c r="F853" i="3"/>
  <c r="D853" i="3"/>
  <c r="E854" i="3"/>
  <c r="F854" i="3"/>
  <c r="D854" i="3"/>
  <c r="E855" i="3"/>
  <c r="F855" i="3"/>
  <c r="D855" i="3"/>
  <c r="E856" i="3"/>
  <c r="F856" i="3"/>
  <c r="D856" i="3"/>
  <c r="E857" i="3"/>
  <c r="F857" i="3"/>
  <c r="D857" i="3"/>
  <c r="E858" i="3"/>
  <c r="F858" i="3"/>
  <c r="D858" i="3"/>
  <c r="E859" i="3"/>
  <c r="F859" i="3"/>
  <c r="D859" i="3"/>
  <c r="E860" i="3"/>
  <c r="F860" i="3"/>
  <c r="D860" i="3"/>
  <c r="E861" i="3"/>
  <c r="F861" i="3"/>
  <c r="D861" i="3"/>
  <c r="E862" i="3"/>
  <c r="F862" i="3"/>
  <c r="D862" i="3"/>
  <c r="E863" i="3"/>
  <c r="F863" i="3"/>
  <c r="D863" i="3"/>
  <c r="E864" i="3"/>
  <c r="F864" i="3"/>
  <c r="D864" i="3"/>
  <c r="E865" i="3"/>
  <c r="F865" i="3"/>
  <c r="D865" i="3"/>
  <c r="E866" i="3"/>
  <c r="F866" i="3"/>
  <c r="D866" i="3"/>
  <c r="E867" i="3"/>
  <c r="F867" i="3"/>
  <c r="D867" i="3"/>
  <c r="E868" i="3"/>
  <c r="F868" i="3"/>
  <c r="D868" i="3"/>
  <c r="E869" i="3"/>
  <c r="F869" i="3"/>
  <c r="D869" i="3"/>
  <c r="E870" i="3"/>
  <c r="F870" i="3"/>
  <c r="D870" i="3"/>
  <c r="E871" i="3"/>
  <c r="F871" i="3"/>
  <c r="D871" i="3"/>
  <c r="E872" i="3"/>
  <c r="F872" i="3"/>
  <c r="D872" i="3"/>
  <c r="E873" i="3"/>
  <c r="F873" i="3"/>
  <c r="D873" i="3"/>
  <c r="E874" i="3"/>
  <c r="F874" i="3"/>
  <c r="D874" i="3"/>
  <c r="E875" i="3"/>
  <c r="F875" i="3"/>
  <c r="D875" i="3"/>
  <c r="E876" i="3"/>
  <c r="F876" i="3"/>
  <c r="D876" i="3"/>
  <c r="E877" i="3"/>
  <c r="F877" i="3"/>
  <c r="D877" i="3"/>
  <c r="E878" i="3"/>
  <c r="F878" i="3"/>
  <c r="D878" i="3"/>
  <c r="E879" i="3"/>
  <c r="F879" i="3"/>
  <c r="D879" i="3"/>
  <c r="E880" i="3"/>
  <c r="F880" i="3"/>
  <c r="D880" i="3"/>
  <c r="E881" i="3"/>
  <c r="F881" i="3"/>
  <c r="D881" i="3"/>
  <c r="E882" i="3"/>
  <c r="F882" i="3"/>
  <c r="D882" i="3"/>
  <c r="E883" i="3"/>
  <c r="F883" i="3"/>
  <c r="D883" i="3"/>
  <c r="E884" i="3"/>
  <c r="F884" i="3"/>
  <c r="D884" i="3"/>
  <c r="E885" i="3"/>
  <c r="F885" i="3"/>
  <c r="D885" i="3"/>
  <c r="E886" i="3"/>
  <c r="F886" i="3"/>
  <c r="D886" i="3"/>
  <c r="E887" i="3"/>
  <c r="F887" i="3"/>
  <c r="D887" i="3"/>
  <c r="E888" i="3"/>
  <c r="F888" i="3"/>
  <c r="D888" i="3"/>
  <c r="E889" i="3"/>
  <c r="F889" i="3"/>
  <c r="D889" i="3"/>
  <c r="E890" i="3"/>
  <c r="F890" i="3"/>
  <c r="D890" i="3"/>
  <c r="E891" i="3"/>
  <c r="F891" i="3"/>
  <c r="D891" i="3"/>
  <c r="E892" i="3"/>
  <c r="F892" i="3"/>
  <c r="D892" i="3"/>
  <c r="E893" i="3"/>
  <c r="F893" i="3"/>
  <c r="D893" i="3"/>
  <c r="E894" i="3"/>
  <c r="F894" i="3"/>
  <c r="D894" i="3"/>
  <c r="E895" i="3"/>
  <c r="F895" i="3"/>
  <c r="D895" i="3"/>
  <c r="E896" i="3"/>
  <c r="F896" i="3"/>
  <c r="D896" i="3"/>
  <c r="E897" i="3"/>
  <c r="F897" i="3"/>
  <c r="D897" i="3"/>
  <c r="E898" i="3"/>
  <c r="F898" i="3"/>
  <c r="D898" i="3"/>
  <c r="E899" i="3"/>
  <c r="F899" i="3"/>
  <c r="D899" i="3"/>
  <c r="E900" i="3"/>
  <c r="F900" i="3"/>
  <c r="D900" i="3"/>
  <c r="E901" i="3"/>
  <c r="F901" i="3"/>
  <c r="D901" i="3"/>
  <c r="E902" i="3"/>
  <c r="F902" i="3"/>
  <c r="D902" i="3"/>
  <c r="E903" i="3"/>
  <c r="F903" i="3"/>
  <c r="D903" i="3"/>
  <c r="E904" i="3"/>
  <c r="F904" i="3"/>
  <c r="D904" i="3"/>
  <c r="E905" i="3"/>
  <c r="F905" i="3"/>
  <c r="D905" i="3"/>
  <c r="E906" i="3"/>
  <c r="F906" i="3"/>
  <c r="D906" i="3"/>
  <c r="E907" i="3"/>
  <c r="F907" i="3"/>
  <c r="D907" i="3"/>
  <c r="E908" i="3"/>
  <c r="F908" i="3"/>
  <c r="D908" i="3"/>
  <c r="E909" i="3"/>
  <c r="F909" i="3"/>
  <c r="D909" i="3"/>
  <c r="E910" i="3"/>
  <c r="F910" i="3"/>
  <c r="D910" i="3"/>
  <c r="E911" i="3"/>
  <c r="F911" i="3"/>
  <c r="D911" i="3"/>
  <c r="E912" i="3"/>
  <c r="F912" i="3"/>
  <c r="D912" i="3"/>
  <c r="E913" i="3"/>
  <c r="F913" i="3"/>
  <c r="D913" i="3"/>
  <c r="E914" i="3"/>
  <c r="F914" i="3"/>
  <c r="D914" i="3"/>
  <c r="E915" i="3"/>
  <c r="F915" i="3"/>
  <c r="D915" i="3"/>
  <c r="E916" i="3"/>
  <c r="F916" i="3"/>
  <c r="D916" i="3"/>
  <c r="E917" i="3"/>
  <c r="F917" i="3"/>
  <c r="D917" i="3"/>
  <c r="E918" i="3"/>
  <c r="F918" i="3"/>
  <c r="D918" i="3"/>
  <c r="E919" i="3"/>
  <c r="F919" i="3"/>
  <c r="D919" i="3"/>
  <c r="E920" i="3"/>
  <c r="F920" i="3"/>
  <c r="D920" i="3"/>
  <c r="E921" i="3"/>
  <c r="F921" i="3"/>
  <c r="D921" i="3"/>
  <c r="E922" i="3"/>
  <c r="F922" i="3"/>
  <c r="D922" i="3"/>
  <c r="E923" i="3"/>
  <c r="F923" i="3"/>
  <c r="D923" i="3"/>
  <c r="E924" i="3"/>
  <c r="F924" i="3"/>
  <c r="D924" i="3"/>
  <c r="E925" i="3"/>
  <c r="F925" i="3"/>
  <c r="D925" i="3"/>
  <c r="E926" i="3"/>
  <c r="F926" i="3"/>
  <c r="D926" i="3"/>
  <c r="E927" i="3"/>
  <c r="F927" i="3"/>
  <c r="D927" i="3"/>
  <c r="E928" i="3"/>
  <c r="F928" i="3"/>
  <c r="D928" i="3"/>
  <c r="E929" i="3"/>
  <c r="F929" i="3"/>
  <c r="D929" i="3"/>
  <c r="E930" i="3"/>
  <c r="F930" i="3"/>
  <c r="D930" i="3"/>
  <c r="E931" i="3"/>
  <c r="F931" i="3"/>
  <c r="D931" i="3"/>
  <c r="E932" i="3"/>
  <c r="F932" i="3"/>
  <c r="D932" i="3"/>
  <c r="E933" i="3"/>
  <c r="F933" i="3"/>
  <c r="D933" i="3"/>
  <c r="E934" i="3"/>
  <c r="F934" i="3"/>
  <c r="D934" i="3"/>
  <c r="E935" i="3"/>
  <c r="F935" i="3"/>
  <c r="D935" i="3"/>
  <c r="E936" i="3"/>
  <c r="F936" i="3"/>
  <c r="D936" i="3"/>
  <c r="E937" i="3"/>
  <c r="F937" i="3"/>
  <c r="D937" i="3"/>
  <c r="E938" i="3"/>
  <c r="F938" i="3"/>
  <c r="D938" i="3"/>
  <c r="E939" i="3"/>
  <c r="F939" i="3"/>
  <c r="D939" i="3"/>
  <c r="E940" i="3"/>
  <c r="F940" i="3"/>
  <c r="D940" i="3"/>
  <c r="E941" i="3"/>
  <c r="F941" i="3"/>
  <c r="D941" i="3"/>
  <c r="E942" i="3"/>
  <c r="F942" i="3"/>
  <c r="D942" i="3"/>
  <c r="E943" i="3"/>
  <c r="F943" i="3"/>
  <c r="D943" i="3"/>
  <c r="E944" i="3"/>
  <c r="F944" i="3"/>
  <c r="D944" i="3"/>
  <c r="E945" i="3"/>
  <c r="F945" i="3"/>
  <c r="D945" i="3"/>
  <c r="E946" i="3"/>
  <c r="F946" i="3"/>
  <c r="D946" i="3"/>
  <c r="E947" i="3"/>
  <c r="F947" i="3"/>
  <c r="D947" i="3"/>
  <c r="E948" i="3"/>
  <c r="F948" i="3"/>
  <c r="D948" i="3"/>
  <c r="E949" i="3"/>
  <c r="F949" i="3"/>
  <c r="D949" i="3"/>
  <c r="E950" i="3"/>
  <c r="F950" i="3"/>
  <c r="D950" i="3"/>
  <c r="E951" i="3"/>
  <c r="F951" i="3"/>
  <c r="D951" i="3"/>
  <c r="E952" i="3"/>
  <c r="F952" i="3"/>
  <c r="D952" i="3"/>
  <c r="E953" i="3"/>
  <c r="F953" i="3"/>
  <c r="D953" i="3"/>
  <c r="E954" i="3"/>
  <c r="F954" i="3"/>
  <c r="D954" i="3"/>
  <c r="E955" i="3"/>
  <c r="F955" i="3"/>
  <c r="D955" i="3"/>
  <c r="E956" i="3"/>
  <c r="F956" i="3"/>
  <c r="D956" i="3"/>
  <c r="E957" i="3"/>
  <c r="F957" i="3"/>
  <c r="D957" i="3"/>
  <c r="E958" i="3"/>
  <c r="F958" i="3"/>
  <c r="D958" i="3"/>
  <c r="E959" i="3"/>
  <c r="F959" i="3"/>
  <c r="D959" i="3"/>
  <c r="E960" i="3"/>
  <c r="F960" i="3"/>
  <c r="D960" i="3"/>
  <c r="E961" i="3"/>
  <c r="F961" i="3"/>
  <c r="D961" i="3"/>
  <c r="E962" i="3"/>
  <c r="F962" i="3"/>
  <c r="D962" i="3"/>
  <c r="E963" i="3"/>
  <c r="F963" i="3"/>
  <c r="D963" i="3"/>
  <c r="E964" i="3"/>
  <c r="F964" i="3"/>
  <c r="D964" i="3"/>
  <c r="E965" i="3"/>
  <c r="F965" i="3"/>
  <c r="D965" i="3"/>
  <c r="E966" i="3"/>
  <c r="F966" i="3"/>
  <c r="D966" i="3"/>
  <c r="E967" i="3"/>
  <c r="F967" i="3"/>
  <c r="D967" i="3"/>
  <c r="E968" i="3"/>
  <c r="F968" i="3"/>
  <c r="D968" i="3"/>
  <c r="E969" i="3"/>
  <c r="F969" i="3"/>
  <c r="D969" i="3"/>
  <c r="E970" i="3"/>
  <c r="F970" i="3"/>
  <c r="D970" i="3"/>
  <c r="E971" i="3"/>
  <c r="F971" i="3"/>
  <c r="D971" i="3"/>
  <c r="E972" i="3"/>
  <c r="F972" i="3"/>
  <c r="D972" i="3"/>
  <c r="E973" i="3"/>
  <c r="F973" i="3"/>
  <c r="D973" i="3"/>
  <c r="E974" i="3"/>
  <c r="F974" i="3"/>
  <c r="D974" i="3"/>
  <c r="E975" i="3"/>
  <c r="F975" i="3"/>
  <c r="D975" i="3"/>
  <c r="E976" i="3"/>
  <c r="F976" i="3"/>
  <c r="D976" i="3"/>
  <c r="E977" i="3"/>
  <c r="F977" i="3"/>
  <c r="D977" i="3"/>
  <c r="E978" i="3"/>
  <c r="F978" i="3"/>
  <c r="D978" i="3"/>
  <c r="E979" i="3"/>
  <c r="F979" i="3"/>
  <c r="D979" i="3"/>
  <c r="E980" i="3"/>
  <c r="F980" i="3"/>
  <c r="D980" i="3"/>
  <c r="E981" i="3"/>
  <c r="F981" i="3"/>
  <c r="D981" i="3"/>
  <c r="E982" i="3"/>
  <c r="F982" i="3"/>
  <c r="D982" i="3"/>
  <c r="E983" i="3"/>
  <c r="F983" i="3"/>
  <c r="D983" i="3"/>
  <c r="E984" i="3"/>
  <c r="F984" i="3"/>
  <c r="D984" i="3"/>
  <c r="E985" i="3"/>
  <c r="F985" i="3"/>
  <c r="D985" i="3"/>
  <c r="E986" i="3"/>
  <c r="F986" i="3"/>
  <c r="D986" i="3"/>
  <c r="E987" i="3"/>
  <c r="F987" i="3"/>
  <c r="D987" i="3"/>
  <c r="E988" i="3"/>
  <c r="F988" i="3"/>
  <c r="D988" i="3"/>
  <c r="E989" i="3"/>
  <c r="F989" i="3"/>
  <c r="D989" i="3"/>
  <c r="E990" i="3"/>
  <c r="F990" i="3"/>
  <c r="D990" i="3"/>
  <c r="E991" i="3"/>
  <c r="F991" i="3"/>
  <c r="D991" i="3"/>
  <c r="E992" i="3"/>
  <c r="F992" i="3"/>
  <c r="D992" i="3"/>
  <c r="E993" i="3"/>
  <c r="F993" i="3"/>
  <c r="D993" i="3"/>
  <c r="E994" i="3"/>
  <c r="F994" i="3"/>
  <c r="D994" i="3"/>
  <c r="E995" i="3"/>
  <c r="F995" i="3"/>
  <c r="D995" i="3"/>
  <c r="E996" i="3"/>
  <c r="F996" i="3"/>
  <c r="D996" i="3"/>
  <c r="E997" i="3"/>
  <c r="F997" i="3"/>
  <c r="D997" i="3"/>
  <c r="E998" i="3"/>
  <c r="F998" i="3"/>
  <c r="D998" i="3"/>
  <c r="E999" i="3"/>
  <c r="F999" i="3"/>
  <c r="D999" i="3"/>
  <c r="E1000" i="3"/>
  <c r="F1000" i="3"/>
  <c r="D1000" i="3"/>
  <c r="E1001" i="3"/>
  <c r="F1001" i="3"/>
  <c r="D1001" i="3"/>
  <c r="E1002" i="3"/>
  <c r="F1002" i="3"/>
  <c r="D1002" i="3"/>
  <c r="E1003" i="3"/>
  <c r="F1003" i="3"/>
  <c r="D1003" i="3"/>
  <c r="E1004" i="3"/>
  <c r="F1004" i="3"/>
  <c r="D1004" i="3"/>
  <c r="E1005" i="3"/>
  <c r="F1005" i="3"/>
  <c r="D1005" i="3"/>
  <c r="E1006" i="3"/>
  <c r="F1006" i="3"/>
  <c r="D1006" i="3"/>
  <c r="E1007" i="3"/>
  <c r="F1007" i="3"/>
  <c r="D1007" i="3"/>
  <c r="E1008" i="3"/>
  <c r="F1008" i="3"/>
  <c r="D1008" i="3"/>
  <c r="E1009" i="3"/>
  <c r="F1009" i="3"/>
  <c r="D1009" i="3"/>
  <c r="E1010" i="3"/>
  <c r="F1010" i="3"/>
  <c r="D1010" i="3"/>
  <c r="E1011" i="3"/>
  <c r="F1011" i="3"/>
  <c r="D1011" i="3"/>
  <c r="E1012" i="3"/>
  <c r="F1012" i="3"/>
  <c r="D1012" i="3"/>
  <c r="E1013" i="3"/>
  <c r="F1013" i="3"/>
  <c r="D1013" i="3"/>
  <c r="E1014" i="3"/>
  <c r="F1014" i="3"/>
  <c r="D1014" i="3"/>
  <c r="E1015" i="3"/>
  <c r="F1015" i="3"/>
  <c r="D1015" i="3"/>
  <c r="E1016" i="3"/>
  <c r="F1016" i="3"/>
  <c r="D1016" i="3"/>
  <c r="E1017" i="3"/>
  <c r="F1017" i="3"/>
  <c r="D1017" i="3"/>
  <c r="E1018" i="3"/>
  <c r="F1018" i="3"/>
  <c r="D1018" i="3"/>
  <c r="E1019" i="3"/>
  <c r="F1019" i="3"/>
  <c r="D1019" i="3"/>
  <c r="E1020" i="3"/>
  <c r="F1020" i="3"/>
  <c r="D1020" i="3"/>
  <c r="E1021" i="3"/>
  <c r="F1021" i="3"/>
  <c r="D1021" i="3"/>
  <c r="E1022" i="3"/>
  <c r="F1022" i="3"/>
  <c r="D1022" i="3"/>
  <c r="E1023" i="3"/>
  <c r="F1023" i="3"/>
  <c r="D1023" i="3"/>
  <c r="E1024" i="3"/>
  <c r="F1024" i="3"/>
  <c r="D1024" i="3"/>
  <c r="E1025" i="3"/>
  <c r="F1025" i="3"/>
  <c r="D1025" i="3"/>
  <c r="E1026" i="3"/>
  <c r="F1026" i="3"/>
  <c r="D1026" i="3"/>
  <c r="E1027" i="3"/>
  <c r="F1027" i="3"/>
  <c r="D1027" i="3"/>
  <c r="E1028" i="3"/>
  <c r="F1028" i="3"/>
  <c r="D1028" i="3"/>
  <c r="E1029" i="3"/>
  <c r="F1029" i="3"/>
  <c r="D1029" i="3"/>
  <c r="E1030" i="3"/>
  <c r="F1030" i="3"/>
  <c r="D1030" i="3"/>
  <c r="E1031" i="3"/>
  <c r="F1031" i="3"/>
  <c r="D1031" i="3"/>
  <c r="E1032" i="3"/>
  <c r="F1032" i="3"/>
  <c r="D1032" i="3"/>
  <c r="E1033" i="3"/>
  <c r="F1033" i="3"/>
  <c r="D1033" i="3"/>
  <c r="E1034" i="3"/>
  <c r="F1034" i="3"/>
  <c r="D1034" i="3"/>
  <c r="E1035" i="3"/>
  <c r="F1035" i="3"/>
  <c r="D1035" i="3"/>
  <c r="E1036" i="3"/>
  <c r="F1036" i="3"/>
  <c r="D1036" i="3"/>
  <c r="E1037" i="3"/>
  <c r="F1037" i="3"/>
  <c r="D1037" i="3"/>
  <c r="E1038" i="3"/>
  <c r="F1038" i="3"/>
  <c r="D1038" i="3"/>
  <c r="E1039" i="3"/>
  <c r="F1039" i="3"/>
  <c r="D1039" i="3"/>
  <c r="E1040" i="3"/>
  <c r="F1040" i="3"/>
  <c r="D1040" i="3"/>
  <c r="E1041" i="3"/>
  <c r="F1041" i="3"/>
  <c r="D1041" i="3"/>
  <c r="E1042" i="3"/>
  <c r="F1042" i="3"/>
  <c r="D1042" i="3"/>
  <c r="E1043" i="3"/>
  <c r="F1043" i="3"/>
  <c r="D1043" i="3"/>
  <c r="E1044" i="3"/>
  <c r="F1044" i="3"/>
  <c r="D1044" i="3"/>
  <c r="E1045" i="3"/>
  <c r="F1045" i="3"/>
  <c r="E3" i="3"/>
  <c r="F14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88" i="3"/>
  <c r="J86" i="3"/>
  <c r="J85" i="3"/>
  <c r="J84" i="3"/>
  <c r="J82" i="3"/>
  <c r="J81" i="3"/>
  <c r="J80" i="3"/>
  <c r="J78" i="3"/>
  <c r="J77" i="3"/>
  <c r="J76" i="3"/>
  <c r="J74" i="3"/>
  <c r="J73" i="3"/>
  <c r="J72" i="3"/>
  <c r="J70" i="3"/>
  <c r="J69" i="3"/>
  <c r="J68" i="3"/>
  <c r="J66" i="3"/>
  <c r="J65" i="3"/>
  <c r="J64" i="3"/>
  <c r="J62" i="3"/>
  <c r="J61" i="3"/>
  <c r="J60" i="3"/>
  <c r="J58" i="3"/>
  <c r="J57" i="3"/>
  <c r="J56" i="3"/>
  <c r="J54" i="3"/>
  <c r="J53" i="3"/>
  <c r="J52" i="3"/>
  <c r="J50" i="3"/>
  <c r="J49" i="3"/>
  <c r="J48" i="3"/>
  <c r="J46" i="3"/>
  <c r="J45" i="3"/>
  <c r="J44" i="3"/>
  <c r="J42" i="3"/>
  <c r="J41" i="3"/>
  <c r="J40" i="3"/>
  <c r="J38" i="3"/>
  <c r="J37" i="3"/>
  <c r="J36" i="3"/>
  <c r="J34" i="3"/>
  <c r="J33" i="3"/>
  <c r="J32" i="3"/>
  <c r="J30" i="3"/>
  <c r="J29" i="3"/>
  <c r="J28" i="3"/>
  <c r="J26" i="3"/>
  <c r="J25" i="3"/>
  <c r="J24" i="3"/>
  <c r="J22" i="3"/>
  <c r="J21" i="3"/>
  <c r="J20" i="3"/>
  <c r="J18" i="3"/>
  <c r="J17" i="3"/>
  <c r="J16" i="3"/>
  <c r="J14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3" i="2"/>
  <c r="D3" i="2"/>
  <c r="E4" i="2"/>
  <c r="H4" i="2"/>
  <c r="D4" i="2"/>
  <c r="E5" i="2"/>
  <c r="H5" i="2"/>
  <c r="D5" i="2"/>
  <c r="E6" i="2"/>
  <c r="H6" i="2"/>
  <c r="D6" i="2"/>
  <c r="E7" i="2"/>
  <c r="H7" i="2"/>
  <c r="D7" i="2"/>
  <c r="E8" i="2"/>
  <c r="H8" i="2"/>
  <c r="D8" i="2"/>
  <c r="E9" i="2"/>
  <c r="H9" i="2"/>
  <c r="D9" i="2"/>
  <c r="E10" i="2"/>
  <c r="H10" i="2"/>
  <c r="D10" i="2"/>
  <c r="E11" i="2"/>
  <c r="H11" i="2"/>
  <c r="D11" i="2"/>
  <c r="E12" i="2"/>
  <c r="H12" i="2"/>
  <c r="D12" i="2"/>
  <c r="E13" i="2"/>
  <c r="H13" i="2"/>
  <c r="D13" i="2"/>
  <c r="E14" i="2"/>
  <c r="H14" i="2"/>
  <c r="D14" i="2"/>
  <c r="E15" i="2"/>
  <c r="H15" i="2"/>
  <c r="D15" i="2"/>
  <c r="E16" i="2"/>
  <c r="H16" i="2"/>
  <c r="D16" i="2"/>
  <c r="E17" i="2"/>
  <c r="H17" i="2"/>
  <c r="D17" i="2"/>
  <c r="E18" i="2"/>
  <c r="H18" i="2"/>
  <c r="D18" i="2"/>
  <c r="E19" i="2"/>
  <c r="H19" i="2"/>
  <c r="D19" i="2"/>
  <c r="E20" i="2"/>
  <c r="H20" i="2"/>
  <c r="D20" i="2"/>
  <c r="E21" i="2"/>
  <c r="H21" i="2"/>
  <c r="D21" i="2"/>
  <c r="E22" i="2"/>
  <c r="H22" i="2"/>
  <c r="D22" i="2"/>
  <c r="E23" i="2"/>
  <c r="H23" i="2"/>
  <c r="D23" i="2"/>
  <c r="E24" i="2"/>
  <c r="H24" i="2"/>
  <c r="D24" i="2"/>
  <c r="E25" i="2"/>
  <c r="H25" i="2"/>
  <c r="D25" i="2"/>
  <c r="E26" i="2"/>
  <c r="H26" i="2"/>
  <c r="D26" i="2"/>
  <c r="E27" i="2"/>
  <c r="H27" i="2"/>
  <c r="D27" i="2"/>
  <c r="E28" i="2"/>
  <c r="H28" i="2"/>
  <c r="D28" i="2"/>
  <c r="E29" i="2"/>
  <c r="H29" i="2"/>
  <c r="D29" i="2"/>
  <c r="E30" i="2"/>
  <c r="H30" i="2"/>
  <c r="D30" i="2"/>
  <c r="E31" i="2"/>
  <c r="H31" i="2"/>
  <c r="D31" i="2"/>
  <c r="E32" i="2"/>
  <c r="H32" i="2"/>
  <c r="D32" i="2"/>
  <c r="E33" i="2"/>
  <c r="H33" i="2"/>
  <c r="D33" i="2"/>
  <c r="E34" i="2"/>
  <c r="H34" i="2"/>
  <c r="D34" i="2"/>
  <c r="E35" i="2"/>
  <c r="H35" i="2"/>
  <c r="D35" i="2"/>
  <c r="E36" i="2"/>
  <c r="H36" i="2"/>
  <c r="D36" i="2"/>
  <c r="E37" i="2"/>
  <c r="H37" i="2"/>
  <c r="D37" i="2"/>
  <c r="E38" i="2"/>
  <c r="H38" i="2"/>
  <c r="D38" i="2"/>
  <c r="E39" i="2"/>
  <c r="H39" i="2"/>
  <c r="D39" i="2"/>
  <c r="E40" i="2"/>
  <c r="H40" i="2"/>
  <c r="D40" i="2"/>
  <c r="E41" i="2"/>
  <c r="H41" i="2"/>
  <c r="D41" i="2"/>
  <c r="E42" i="2"/>
  <c r="H42" i="2"/>
  <c r="D42" i="2"/>
  <c r="E43" i="2"/>
  <c r="H43" i="2"/>
  <c r="D43" i="2"/>
  <c r="E44" i="2"/>
  <c r="H44" i="2"/>
  <c r="D44" i="2"/>
  <c r="E45" i="2"/>
  <c r="H45" i="2"/>
  <c r="D45" i="2"/>
  <c r="E46" i="2"/>
  <c r="H46" i="2"/>
  <c r="D46" i="2"/>
  <c r="E47" i="2"/>
  <c r="H47" i="2"/>
  <c r="D47" i="2"/>
  <c r="E48" i="2"/>
  <c r="H48" i="2"/>
  <c r="D48" i="2"/>
  <c r="E49" i="2"/>
  <c r="H49" i="2"/>
  <c r="D49" i="2"/>
  <c r="E50" i="2"/>
  <c r="H50" i="2"/>
  <c r="D50" i="2"/>
  <c r="E51" i="2"/>
  <c r="H51" i="2"/>
  <c r="D51" i="2"/>
  <c r="E52" i="2"/>
  <c r="H52" i="2"/>
  <c r="D52" i="2"/>
  <c r="E53" i="2"/>
  <c r="H53" i="2"/>
  <c r="D53" i="2"/>
  <c r="E54" i="2"/>
  <c r="H54" i="2"/>
  <c r="D54" i="2"/>
  <c r="E55" i="2"/>
  <c r="H55" i="2"/>
  <c r="D55" i="2"/>
  <c r="E56" i="2"/>
  <c r="H56" i="2"/>
  <c r="D56" i="2"/>
  <c r="E57" i="2"/>
  <c r="H57" i="2"/>
  <c r="D57" i="2"/>
  <c r="E58" i="2"/>
  <c r="H58" i="2"/>
  <c r="D58" i="2"/>
  <c r="E59" i="2"/>
  <c r="H59" i="2"/>
  <c r="D59" i="2"/>
  <c r="E60" i="2"/>
  <c r="H60" i="2"/>
  <c r="D60" i="2"/>
  <c r="E61" i="2"/>
  <c r="H61" i="2"/>
  <c r="D61" i="2"/>
  <c r="E62" i="2"/>
  <c r="H62" i="2"/>
  <c r="D62" i="2"/>
  <c r="E63" i="2"/>
  <c r="H63" i="2"/>
  <c r="D63" i="2"/>
  <c r="E64" i="2"/>
  <c r="H64" i="2"/>
  <c r="D64" i="2"/>
  <c r="E65" i="2"/>
  <c r="H65" i="2"/>
  <c r="D65" i="2"/>
  <c r="E66" i="2"/>
  <c r="H66" i="2"/>
  <c r="D66" i="2"/>
  <c r="E67" i="2"/>
  <c r="H67" i="2"/>
  <c r="D67" i="2"/>
  <c r="E68" i="2"/>
  <c r="H68" i="2"/>
  <c r="D68" i="2"/>
  <c r="E69" i="2"/>
  <c r="H69" i="2"/>
  <c r="D69" i="2"/>
  <c r="E70" i="2"/>
  <c r="H70" i="2"/>
  <c r="D70" i="2"/>
  <c r="E71" i="2"/>
  <c r="H71" i="2"/>
  <c r="D71" i="2"/>
  <c r="E72" i="2"/>
  <c r="H72" i="2"/>
  <c r="D72" i="2"/>
  <c r="E73" i="2"/>
  <c r="H73" i="2"/>
  <c r="D73" i="2"/>
  <c r="E74" i="2"/>
  <c r="H74" i="2"/>
  <c r="D74" i="2"/>
  <c r="E75" i="2"/>
  <c r="H75" i="2"/>
  <c r="D75" i="2"/>
  <c r="E76" i="2"/>
  <c r="H76" i="2"/>
  <c r="D76" i="2"/>
  <c r="E77" i="2"/>
  <c r="H77" i="2"/>
  <c r="D77" i="2"/>
  <c r="E78" i="2"/>
  <c r="H78" i="2"/>
  <c r="D78" i="2"/>
  <c r="E79" i="2"/>
  <c r="H79" i="2"/>
  <c r="D79" i="2"/>
  <c r="E80" i="2"/>
  <c r="H80" i="2"/>
  <c r="D80" i="2"/>
  <c r="E81" i="2"/>
  <c r="H81" i="2"/>
  <c r="D81" i="2"/>
  <c r="E82" i="2"/>
  <c r="H82" i="2"/>
  <c r="D82" i="2"/>
  <c r="E83" i="2"/>
  <c r="H83" i="2"/>
  <c r="D83" i="2"/>
  <c r="E84" i="2"/>
  <c r="H84" i="2"/>
  <c r="D84" i="2"/>
  <c r="E85" i="2"/>
  <c r="H85" i="2"/>
  <c r="D85" i="2"/>
  <c r="E86" i="2"/>
  <c r="H86" i="2"/>
  <c r="D86" i="2"/>
  <c r="E87" i="2"/>
  <c r="H87" i="2"/>
  <c r="D87" i="2"/>
  <c r="E88" i="2"/>
  <c r="H88" i="2"/>
  <c r="E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D88" i="2"/>
  <c r="G88" i="2"/>
  <c r="G3" i="2"/>
  <c r="I14" i="3"/>
  <c r="H14" i="3"/>
  <c r="I15" i="3"/>
  <c r="H15" i="3"/>
  <c r="I16" i="3"/>
  <c r="H16" i="3"/>
  <c r="I17" i="3"/>
  <c r="H17" i="3"/>
  <c r="I18" i="3"/>
  <c r="H18" i="3"/>
  <c r="I19" i="3"/>
  <c r="H19" i="3"/>
  <c r="I20" i="3"/>
  <c r="H20" i="3"/>
  <c r="I21" i="3"/>
  <c r="H21" i="3"/>
  <c r="I22" i="3"/>
  <c r="H22" i="3"/>
  <c r="I23" i="3"/>
  <c r="H23" i="3"/>
  <c r="I24" i="3"/>
  <c r="H24" i="3"/>
  <c r="I25" i="3"/>
  <c r="H25" i="3"/>
  <c r="I26" i="3"/>
  <c r="H26" i="3"/>
  <c r="I27" i="3"/>
  <c r="H27" i="3"/>
  <c r="I28" i="3"/>
  <c r="H28" i="3"/>
  <c r="I29" i="3"/>
  <c r="H29" i="3"/>
  <c r="I30" i="3"/>
  <c r="H30" i="3"/>
  <c r="I31" i="3"/>
  <c r="H31" i="3"/>
  <c r="I32" i="3"/>
  <c r="H32" i="3"/>
  <c r="I33" i="3"/>
  <c r="H33" i="3"/>
  <c r="I34" i="3"/>
  <c r="H34" i="3"/>
  <c r="I35" i="3"/>
  <c r="H35" i="3"/>
  <c r="I36" i="3"/>
  <c r="H36" i="3"/>
  <c r="I37" i="3"/>
  <c r="H37" i="3"/>
  <c r="I38" i="3"/>
  <c r="H38" i="3"/>
  <c r="I39" i="3"/>
  <c r="H39" i="3"/>
  <c r="I40" i="3"/>
  <c r="H40" i="3"/>
  <c r="I41" i="3"/>
  <c r="H41" i="3"/>
  <c r="I42" i="3"/>
  <c r="H42" i="3"/>
  <c r="I43" i="3"/>
  <c r="H43" i="3"/>
  <c r="I44" i="3"/>
  <c r="H44" i="3"/>
  <c r="I45" i="3"/>
  <c r="H45" i="3"/>
  <c r="I46" i="3"/>
  <c r="H46" i="3"/>
  <c r="I47" i="3"/>
  <c r="H47" i="3"/>
  <c r="I48" i="3"/>
  <c r="H48" i="3"/>
  <c r="I49" i="3"/>
  <c r="H49" i="3"/>
  <c r="I50" i="3"/>
  <c r="H50" i="3"/>
  <c r="I51" i="3"/>
  <c r="H51" i="3"/>
  <c r="I52" i="3"/>
  <c r="H52" i="3"/>
  <c r="I53" i="3"/>
  <c r="H53" i="3"/>
  <c r="I54" i="3"/>
  <c r="H54" i="3"/>
  <c r="I55" i="3"/>
  <c r="H55" i="3"/>
  <c r="I56" i="3"/>
  <c r="H56" i="3"/>
  <c r="I57" i="3"/>
  <c r="H57" i="3"/>
  <c r="I58" i="3"/>
  <c r="H58" i="3"/>
  <c r="I59" i="3"/>
  <c r="H59" i="3"/>
  <c r="I60" i="3"/>
  <c r="H60" i="3"/>
  <c r="I61" i="3"/>
  <c r="H61" i="3"/>
  <c r="I62" i="3"/>
  <c r="H62" i="3"/>
  <c r="I63" i="3"/>
  <c r="H63" i="3"/>
  <c r="I64" i="3"/>
  <c r="H64" i="3"/>
  <c r="I65" i="3"/>
  <c r="H65" i="3"/>
  <c r="I66" i="3"/>
  <c r="H66" i="3"/>
  <c r="I67" i="3"/>
  <c r="H67" i="3"/>
  <c r="I68" i="3"/>
  <c r="H68" i="3"/>
  <c r="I69" i="3"/>
  <c r="H69" i="3"/>
  <c r="I70" i="3"/>
  <c r="H70" i="3"/>
  <c r="I71" i="3"/>
  <c r="H71" i="3"/>
  <c r="I72" i="3"/>
  <c r="H72" i="3"/>
  <c r="I73" i="3"/>
  <c r="H73" i="3"/>
  <c r="I74" i="3"/>
  <c r="H74" i="3"/>
  <c r="I75" i="3"/>
  <c r="H75" i="3"/>
  <c r="I76" i="3"/>
  <c r="H76" i="3"/>
  <c r="I77" i="3"/>
  <c r="H77" i="3"/>
  <c r="I78" i="3"/>
  <c r="H78" i="3"/>
  <c r="I79" i="3"/>
  <c r="H79" i="3"/>
  <c r="I80" i="3"/>
  <c r="H80" i="3"/>
  <c r="I81" i="3"/>
  <c r="H81" i="3"/>
  <c r="I82" i="3"/>
  <c r="H82" i="3"/>
  <c r="I83" i="3"/>
  <c r="H83" i="3"/>
  <c r="I84" i="3"/>
  <c r="H84" i="3"/>
  <c r="I85" i="3"/>
  <c r="H85" i="3"/>
  <c r="I86" i="3"/>
  <c r="H86" i="3"/>
  <c r="I87" i="3"/>
  <c r="H87" i="3"/>
  <c r="I88" i="3"/>
  <c r="H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H499" i="3"/>
  <c r="I499" i="3"/>
  <c r="H500" i="3"/>
  <c r="I500" i="3"/>
  <c r="H501" i="3"/>
  <c r="I501" i="3"/>
  <c r="H502" i="3"/>
  <c r="I502" i="3"/>
  <c r="H503" i="3"/>
  <c r="I503" i="3"/>
  <c r="H504" i="3"/>
  <c r="I504" i="3"/>
  <c r="H505" i="3"/>
  <c r="I505" i="3"/>
  <c r="H506" i="3"/>
  <c r="I506" i="3"/>
  <c r="H507" i="3"/>
  <c r="I507" i="3"/>
  <c r="H508" i="3"/>
  <c r="I508" i="3"/>
  <c r="H509" i="3"/>
  <c r="I509" i="3"/>
  <c r="H510" i="3"/>
  <c r="I510" i="3"/>
  <c r="H511" i="3"/>
  <c r="I511" i="3"/>
  <c r="H512" i="3"/>
  <c r="I512" i="3"/>
  <c r="H513" i="3"/>
  <c r="I513" i="3"/>
  <c r="H514" i="3"/>
  <c r="I514" i="3"/>
  <c r="H515" i="3"/>
  <c r="I515" i="3"/>
  <c r="H516" i="3"/>
  <c r="I516" i="3"/>
  <c r="H517" i="3"/>
  <c r="I517" i="3"/>
  <c r="H518" i="3"/>
  <c r="I518" i="3"/>
  <c r="H519" i="3"/>
  <c r="I519" i="3"/>
  <c r="H520" i="3"/>
  <c r="I520" i="3"/>
  <c r="H521" i="3"/>
  <c r="I521" i="3"/>
  <c r="H522" i="3"/>
  <c r="I522" i="3"/>
  <c r="H523" i="3"/>
  <c r="I523" i="3"/>
  <c r="H524" i="3"/>
  <c r="I524" i="3"/>
  <c r="H525" i="3"/>
  <c r="I525" i="3"/>
  <c r="H526" i="3"/>
  <c r="I526" i="3"/>
  <c r="H527" i="3"/>
  <c r="I527" i="3"/>
  <c r="H528" i="3"/>
  <c r="I528" i="3"/>
  <c r="H529" i="3"/>
  <c r="I529" i="3"/>
  <c r="H530" i="3"/>
  <c r="I530" i="3"/>
  <c r="H531" i="3"/>
  <c r="I531" i="3"/>
  <c r="H532" i="3"/>
  <c r="I532" i="3"/>
  <c r="H533" i="3"/>
  <c r="I533" i="3"/>
  <c r="H534" i="3"/>
  <c r="I534" i="3"/>
  <c r="H535" i="3"/>
  <c r="I535" i="3"/>
  <c r="H536" i="3"/>
  <c r="I536" i="3"/>
  <c r="H537" i="3"/>
  <c r="I537" i="3"/>
  <c r="H538" i="3"/>
  <c r="I538" i="3"/>
  <c r="H539" i="3"/>
  <c r="I539" i="3"/>
  <c r="H540" i="3"/>
  <c r="I540" i="3"/>
  <c r="H541" i="3"/>
  <c r="I541" i="3"/>
  <c r="H542" i="3"/>
  <c r="I542" i="3"/>
  <c r="H543" i="3"/>
  <c r="I543" i="3"/>
  <c r="H544" i="3"/>
  <c r="I544" i="3"/>
  <c r="H545" i="3"/>
  <c r="I545" i="3"/>
  <c r="H546" i="3"/>
  <c r="I546" i="3"/>
  <c r="H547" i="3"/>
  <c r="I547" i="3"/>
  <c r="H548" i="3"/>
  <c r="I548" i="3"/>
  <c r="H549" i="3"/>
  <c r="I549" i="3"/>
  <c r="H550" i="3"/>
  <c r="I550" i="3"/>
  <c r="H551" i="3"/>
  <c r="I551" i="3"/>
  <c r="H552" i="3"/>
  <c r="I552" i="3"/>
  <c r="H553" i="3"/>
  <c r="I553" i="3"/>
  <c r="H554" i="3"/>
  <c r="I554" i="3"/>
  <c r="H555" i="3"/>
  <c r="I555" i="3"/>
  <c r="H556" i="3"/>
  <c r="I556" i="3"/>
  <c r="H557" i="3"/>
  <c r="I557" i="3"/>
  <c r="H558" i="3"/>
  <c r="I558" i="3"/>
  <c r="H559" i="3"/>
  <c r="I559" i="3"/>
  <c r="H560" i="3"/>
  <c r="I560" i="3"/>
  <c r="H561" i="3"/>
  <c r="I561" i="3"/>
  <c r="H562" i="3"/>
  <c r="I562" i="3"/>
  <c r="H563" i="3"/>
  <c r="I563" i="3"/>
  <c r="H564" i="3"/>
  <c r="I564" i="3"/>
  <c r="H565" i="3"/>
  <c r="I565" i="3"/>
  <c r="H566" i="3"/>
  <c r="I566" i="3"/>
  <c r="H567" i="3"/>
  <c r="I567" i="3"/>
  <c r="H568" i="3"/>
  <c r="I568" i="3"/>
  <c r="H569" i="3"/>
  <c r="I569" i="3"/>
  <c r="H570" i="3"/>
  <c r="I570" i="3"/>
  <c r="H571" i="3"/>
  <c r="I571" i="3"/>
  <c r="H572" i="3"/>
  <c r="I572" i="3"/>
  <c r="H573" i="3"/>
  <c r="I573" i="3"/>
  <c r="H574" i="3"/>
  <c r="I574" i="3"/>
  <c r="H575" i="3"/>
  <c r="I575" i="3"/>
  <c r="H576" i="3"/>
  <c r="I576" i="3"/>
  <c r="H577" i="3"/>
  <c r="I577" i="3"/>
  <c r="H578" i="3"/>
  <c r="I578" i="3"/>
  <c r="H579" i="3"/>
  <c r="I579" i="3"/>
  <c r="H580" i="3"/>
  <c r="I580" i="3"/>
  <c r="H581" i="3"/>
  <c r="I581" i="3"/>
  <c r="H582" i="3"/>
  <c r="I582" i="3"/>
  <c r="H583" i="3"/>
  <c r="I583" i="3"/>
  <c r="H584" i="3"/>
  <c r="I584" i="3"/>
  <c r="H585" i="3"/>
  <c r="I585" i="3"/>
  <c r="H586" i="3"/>
  <c r="I586" i="3"/>
  <c r="H587" i="3"/>
  <c r="I587" i="3"/>
  <c r="H588" i="3"/>
  <c r="I588" i="3"/>
  <c r="H589" i="3"/>
  <c r="I589" i="3"/>
  <c r="H590" i="3"/>
  <c r="I590" i="3"/>
  <c r="H591" i="3"/>
  <c r="I591" i="3"/>
  <c r="H592" i="3"/>
  <c r="I592" i="3"/>
  <c r="H593" i="3"/>
  <c r="I593" i="3"/>
  <c r="H594" i="3"/>
  <c r="I594" i="3"/>
  <c r="H595" i="3"/>
  <c r="I595" i="3"/>
  <c r="H596" i="3"/>
  <c r="I596" i="3"/>
  <c r="H597" i="3"/>
  <c r="I597" i="3"/>
  <c r="H598" i="3"/>
  <c r="I598" i="3"/>
  <c r="H599" i="3"/>
  <c r="I599" i="3"/>
  <c r="H600" i="3"/>
  <c r="I600" i="3"/>
  <c r="H601" i="3"/>
  <c r="I601" i="3"/>
  <c r="H602" i="3"/>
  <c r="I602" i="3"/>
  <c r="H603" i="3"/>
  <c r="I603" i="3"/>
  <c r="H604" i="3"/>
  <c r="I604" i="3"/>
  <c r="H605" i="3"/>
  <c r="I605" i="3"/>
  <c r="H606" i="3"/>
  <c r="I606" i="3"/>
  <c r="H607" i="3"/>
  <c r="I607" i="3"/>
  <c r="H608" i="3"/>
  <c r="I608" i="3"/>
  <c r="H609" i="3"/>
  <c r="I609" i="3"/>
  <c r="H610" i="3"/>
  <c r="I610" i="3"/>
  <c r="H611" i="3"/>
  <c r="I611" i="3"/>
  <c r="H612" i="3"/>
  <c r="I612" i="3"/>
  <c r="H613" i="3"/>
  <c r="I613" i="3"/>
  <c r="H614" i="3"/>
  <c r="I614" i="3"/>
  <c r="H615" i="3"/>
  <c r="I615" i="3"/>
  <c r="H616" i="3"/>
  <c r="I616" i="3"/>
  <c r="H617" i="3"/>
  <c r="I617" i="3"/>
  <c r="H618" i="3"/>
  <c r="I618" i="3"/>
  <c r="H619" i="3"/>
  <c r="I619" i="3"/>
  <c r="H620" i="3"/>
  <c r="I620" i="3"/>
  <c r="H621" i="3"/>
  <c r="I621" i="3"/>
  <c r="H622" i="3"/>
  <c r="I622" i="3"/>
  <c r="H623" i="3"/>
  <c r="I623" i="3"/>
  <c r="H624" i="3"/>
  <c r="I624" i="3"/>
  <c r="H625" i="3"/>
  <c r="I625" i="3"/>
  <c r="H626" i="3"/>
  <c r="I626" i="3"/>
  <c r="H627" i="3"/>
  <c r="I627" i="3"/>
  <c r="H628" i="3"/>
  <c r="I628" i="3"/>
  <c r="H629" i="3"/>
  <c r="I629" i="3"/>
  <c r="H630" i="3"/>
  <c r="I630" i="3"/>
  <c r="H631" i="3"/>
  <c r="I631" i="3"/>
  <c r="H632" i="3"/>
  <c r="I632" i="3"/>
  <c r="H633" i="3"/>
  <c r="I633" i="3"/>
  <c r="H634" i="3"/>
  <c r="I634" i="3"/>
  <c r="H635" i="3"/>
  <c r="I635" i="3"/>
  <c r="H636" i="3"/>
  <c r="I636" i="3"/>
  <c r="H637" i="3"/>
  <c r="I637" i="3"/>
  <c r="H638" i="3"/>
  <c r="I638" i="3"/>
  <c r="H639" i="3"/>
  <c r="I639" i="3"/>
  <c r="H640" i="3"/>
  <c r="I640" i="3"/>
  <c r="H641" i="3"/>
  <c r="I641" i="3"/>
  <c r="H642" i="3"/>
  <c r="I642" i="3"/>
  <c r="H643" i="3"/>
  <c r="I643" i="3"/>
  <c r="H644" i="3"/>
  <c r="I644" i="3"/>
  <c r="H645" i="3"/>
  <c r="I645" i="3"/>
  <c r="H646" i="3"/>
  <c r="I646" i="3"/>
  <c r="H647" i="3"/>
  <c r="I647" i="3"/>
  <c r="H648" i="3"/>
  <c r="I648" i="3"/>
  <c r="H649" i="3"/>
  <c r="I649" i="3"/>
  <c r="H650" i="3"/>
  <c r="I650" i="3"/>
  <c r="H651" i="3"/>
  <c r="I651" i="3"/>
  <c r="H652" i="3"/>
  <c r="I652" i="3"/>
  <c r="H653" i="3"/>
  <c r="I653" i="3"/>
  <c r="H654" i="3"/>
  <c r="I654" i="3"/>
  <c r="H655" i="3"/>
  <c r="I655" i="3"/>
  <c r="H656" i="3"/>
  <c r="I656" i="3"/>
  <c r="H657" i="3"/>
  <c r="I657" i="3"/>
  <c r="H658" i="3"/>
  <c r="I658" i="3"/>
  <c r="H659" i="3"/>
  <c r="I659" i="3"/>
  <c r="H660" i="3"/>
  <c r="I660" i="3"/>
  <c r="H661" i="3"/>
  <c r="I661" i="3"/>
  <c r="H662" i="3"/>
  <c r="I662" i="3"/>
  <c r="H663" i="3"/>
  <c r="I663" i="3"/>
  <c r="H664" i="3"/>
  <c r="I664" i="3"/>
  <c r="H665" i="3"/>
  <c r="I665" i="3"/>
  <c r="H666" i="3"/>
  <c r="I666" i="3"/>
  <c r="H667" i="3"/>
  <c r="I667" i="3"/>
  <c r="H668" i="3"/>
  <c r="I668" i="3"/>
  <c r="H669" i="3"/>
  <c r="I669" i="3"/>
  <c r="H670" i="3"/>
  <c r="I670" i="3"/>
  <c r="H671" i="3"/>
  <c r="I671" i="3"/>
  <c r="H672" i="3"/>
  <c r="I672" i="3"/>
  <c r="H673" i="3"/>
  <c r="I673" i="3"/>
  <c r="H674" i="3"/>
  <c r="I674" i="3"/>
  <c r="H675" i="3"/>
  <c r="I675" i="3"/>
  <c r="H676" i="3"/>
  <c r="I676" i="3"/>
  <c r="H677" i="3"/>
  <c r="I677" i="3"/>
  <c r="H678" i="3"/>
  <c r="I678" i="3"/>
  <c r="H679" i="3"/>
  <c r="I679" i="3"/>
  <c r="H680" i="3"/>
  <c r="I680" i="3"/>
  <c r="H681" i="3"/>
  <c r="I681" i="3"/>
  <c r="H682" i="3"/>
  <c r="I682" i="3"/>
  <c r="H683" i="3"/>
  <c r="I683" i="3"/>
  <c r="H684" i="3"/>
  <c r="I684" i="3"/>
  <c r="H685" i="3"/>
  <c r="I685" i="3"/>
  <c r="H686" i="3"/>
  <c r="I686" i="3"/>
  <c r="H687" i="3"/>
  <c r="I687" i="3"/>
  <c r="H688" i="3"/>
  <c r="I688" i="3"/>
  <c r="H689" i="3"/>
  <c r="I689" i="3"/>
  <c r="H690" i="3"/>
  <c r="I690" i="3"/>
  <c r="H691" i="3"/>
  <c r="I691" i="3"/>
  <c r="H692" i="3"/>
  <c r="I692" i="3"/>
  <c r="H693" i="3"/>
  <c r="I693" i="3"/>
  <c r="H694" i="3"/>
  <c r="I694" i="3"/>
  <c r="H695" i="3"/>
  <c r="I695" i="3"/>
  <c r="H696" i="3"/>
  <c r="I696" i="3"/>
  <c r="H697" i="3"/>
  <c r="I697" i="3"/>
  <c r="H698" i="3"/>
  <c r="I698" i="3"/>
  <c r="H699" i="3"/>
  <c r="I699" i="3"/>
  <c r="H700" i="3"/>
  <c r="I700" i="3"/>
  <c r="H701" i="3"/>
  <c r="I701" i="3"/>
  <c r="H702" i="3"/>
  <c r="I702" i="3"/>
  <c r="H703" i="3"/>
  <c r="I703" i="3"/>
  <c r="H704" i="3"/>
  <c r="I704" i="3"/>
  <c r="H705" i="3"/>
  <c r="I705" i="3"/>
  <c r="H706" i="3"/>
  <c r="I706" i="3"/>
  <c r="H707" i="3"/>
  <c r="I707" i="3"/>
  <c r="H708" i="3"/>
  <c r="I708" i="3"/>
  <c r="H709" i="3"/>
  <c r="I709" i="3"/>
  <c r="H710" i="3"/>
  <c r="I710" i="3"/>
  <c r="H711" i="3"/>
  <c r="I711" i="3"/>
  <c r="H712" i="3"/>
  <c r="I712" i="3"/>
  <c r="H713" i="3"/>
  <c r="I713" i="3"/>
  <c r="H714" i="3"/>
  <c r="I714" i="3"/>
  <c r="H715" i="3"/>
  <c r="I715" i="3"/>
  <c r="H716" i="3"/>
  <c r="I716" i="3"/>
  <c r="H717" i="3"/>
  <c r="I717" i="3"/>
  <c r="H718" i="3"/>
  <c r="I718" i="3"/>
  <c r="H719" i="3"/>
  <c r="I719" i="3"/>
  <c r="H720" i="3"/>
  <c r="I720" i="3"/>
  <c r="H721" i="3"/>
  <c r="I721" i="3"/>
  <c r="H722" i="3"/>
  <c r="I722" i="3"/>
  <c r="H723" i="3"/>
  <c r="I723" i="3"/>
  <c r="H724" i="3"/>
  <c r="I724" i="3"/>
  <c r="H725" i="3"/>
  <c r="I725" i="3"/>
  <c r="H726" i="3"/>
  <c r="I726" i="3"/>
  <c r="H727" i="3"/>
  <c r="I727" i="3"/>
  <c r="H728" i="3"/>
  <c r="I728" i="3"/>
  <c r="H729" i="3"/>
  <c r="I729" i="3"/>
  <c r="H730" i="3"/>
  <c r="I730" i="3"/>
  <c r="H731" i="3"/>
  <c r="I731" i="3"/>
  <c r="H732" i="3"/>
  <c r="I732" i="3"/>
  <c r="H733" i="3"/>
  <c r="I733" i="3"/>
  <c r="H734" i="3"/>
  <c r="I734" i="3"/>
  <c r="H735" i="3"/>
  <c r="I735" i="3"/>
  <c r="H736" i="3"/>
  <c r="I736" i="3"/>
  <c r="H737" i="3"/>
  <c r="I737" i="3"/>
  <c r="H738" i="3"/>
  <c r="I738" i="3"/>
  <c r="H739" i="3"/>
  <c r="I739" i="3"/>
  <c r="H740" i="3"/>
  <c r="I740" i="3"/>
  <c r="H741" i="3"/>
  <c r="I741" i="3"/>
  <c r="H742" i="3"/>
  <c r="I742" i="3"/>
  <c r="H743" i="3"/>
  <c r="I743" i="3"/>
  <c r="H744" i="3"/>
  <c r="I744" i="3"/>
  <c r="H745" i="3"/>
  <c r="I745" i="3"/>
  <c r="H746" i="3"/>
  <c r="I746" i="3"/>
  <c r="H747" i="3"/>
  <c r="I747" i="3"/>
  <c r="H748" i="3"/>
  <c r="I748" i="3"/>
  <c r="H749" i="3"/>
  <c r="I749" i="3"/>
  <c r="H750" i="3"/>
  <c r="I750" i="3"/>
  <c r="H751" i="3"/>
  <c r="I751" i="3"/>
  <c r="H752" i="3"/>
  <c r="I752" i="3"/>
  <c r="H753" i="3"/>
  <c r="I753" i="3"/>
  <c r="H754" i="3"/>
  <c r="I754" i="3"/>
  <c r="H755" i="3"/>
  <c r="I755" i="3"/>
  <c r="H756" i="3"/>
  <c r="I756" i="3"/>
  <c r="H757" i="3"/>
  <c r="I757" i="3"/>
  <c r="H758" i="3"/>
  <c r="I758" i="3"/>
  <c r="H759" i="3"/>
  <c r="I759" i="3"/>
  <c r="H760" i="3"/>
  <c r="I760" i="3"/>
  <c r="H761" i="3"/>
  <c r="I761" i="3"/>
  <c r="H762" i="3"/>
  <c r="I762" i="3"/>
  <c r="H763" i="3"/>
  <c r="I763" i="3"/>
  <c r="H764" i="3"/>
  <c r="I764" i="3"/>
  <c r="H765" i="3"/>
  <c r="I765" i="3"/>
  <c r="H766" i="3"/>
  <c r="I766" i="3"/>
  <c r="H767" i="3"/>
  <c r="I767" i="3"/>
  <c r="H768" i="3"/>
  <c r="I768" i="3"/>
  <c r="H769" i="3"/>
  <c r="I769" i="3"/>
  <c r="H770" i="3"/>
  <c r="I770" i="3"/>
  <c r="H771" i="3"/>
  <c r="I771" i="3"/>
  <c r="H772" i="3"/>
  <c r="I772" i="3"/>
  <c r="H773" i="3"/>
  <c r="I773" i="3"/>
  <c r="H774" i="3"/>
  <c r="I774" i="3"/>
  <c r="H775" i="3"/>
  <c r="I775" i="3"/>
  <c r="H776" i="3"/>
  <c r="I776" i="3"/>
  <c r="H777" i="3"/>
  <c r="I777" i="3"/>
  <c r="H778" i="3"/>
  <c r="I778" i="3"/>
  <c r="H779" i="3"/>
  <c r="I779" i="3"/>
  <c r="H780" i="3"/>
  <c r="I780" i="3"/>
  <c r="H781" i="3"/>
  <c r="I781" i="3"/>
  <c r="H782" i="3"/>
  <c r="I782" i="3"/>
  <c r="H783" i="3"/>
  <c r="I783" i="3"/>
  <c r="H784" i="3"/>
  <c r="I784" i="3"/>
  <c r="H785" i="3"/>
  <c r="I785" i="3"/>
  <c r="H786" i="3"/>
  <c r="I786" i="3"/>
  <c r="H787" i="3"/>
  <c r="I787" i="3"/>
  <c r="H788" i="3"/>
  <c r="I788" i="3"/>
  <c r="H789" i="3"/>
  <c r="I789" i="3"/>
  <c r="H790" i="3"/>
  <c r="I790" i="3"/>
  <c r="H791" i="3"/>
  <c r="I791" i="3"/>
  <c r="H792" i="3"/>
  <c r="I792" i="3"/>
  <c r="H793" i="3"/>
  <c r="I793" i="3"/>
  <c r="H794" i="3"/>
  <c r="I794" i="3"/>
  <c r="H795" i="3"/>
  <c r="I795" i="3"/>
  <c r="H796" i="3"/>
  <c r="I796" i="3"/>
  <c r="H797" i="3"/>
  <c r="I797" i="3"/>
  <c r="H798" i="3"/>
  <c r="I798" i="3"/>
  <c r="H799" i="3"/>
  <c r="I799" i="3"/>
  <c r="H800" i="3"/>
  <c r="I800" i="3"/>
  <c r="H801" i="3"/>
  <c r="I801" i="3"/>
  <c r="H802" i="3"/>
  <c r="I802" i="3"/>
  <c r="H803" i="3"/>
  <c r="I803" i="3"/>
  <c r="H804" i="3"/>
  <c r="I804" i="3"/>
  <c r="H805" i="3"/>
  <c r="I805" i="3"/>
  <c r="H806" i="3"/>
  <c r="I806" i="3"/>
  <c r="H807" i="3"/>
  <c r="I807" i="3"/>
  <c r="H808" i="3"/>
  <c r="I808" i="3"/>
  <c r="H809" i="3"/>
  <c r="I809" i="3"/>
  <c r="H810" i="3"/>
  <c r="I810" i="3"/>
  <c r="H811" i="3"/>
  <c r="I811" i="3"/>
  <c r="H812" i="3"/>
  <c r="I812" i="3"/>
  <c r="H813" i="3"/>
  <c r="I813" i="3"/>
  <c r="H814" i="3"/>
  <c r="I814" i="3"/>
  <c r="H815" i="3"/>
  <c r="I815" i="3"/>
  <c r="H816" i="3"/>
  <c r="I816" i="3"/>
  <c r="H817" i="3"/>
  <c r="I817" i="3"/>
  <c r="H818" i="3"/>
  <c r="I818" i="3"/>
  <c r="H819" i="3"/>
  <c r="I819" i="3"/>
  <c r="H820" i="3"/>
  <c r="I820" i="3"/>
  <c r="H821" i="3"/>
  <c r="I821" i="3"/>
  <c r="H822" i="3"/>
  <c r="I822" i="3"/>
  <c r="H823" i="3"/>
  <c r="I823" i="3"/>
  <c r="H824" i="3"/>
  <c r="I824" i="3"/>
  <c r="H825" i="3"/>
  <c r="I825" i="3"/>
  <c r="H826" i="3"/>
  <c r="I826" i="3"/>
  <c r="H827" i="3"/>
  <c r="I827" i="3"/>
  <c r="H828" i="3"/>
  <c r="I828" i="3"/>
  <c r="H829" i="3"/>
  <c r="I829" i="3"/>
  <c r="H830" i="3"/>
  <c r="I830" i="3"/>
  <c r="H831" i="3"/>
  <c r="I831" i="3"/>
  <c r="H832" i="3"/>
  <c r="I832" i="3"/>
  <c r="H833" i="3"/>
  <c r="I833" i="3"/>
  <c r="H834" i="3"/>
  <c r="I834" i="3"/>
  <c r="H835" i="3"/>
  <c r="I835" i="3"/>
  <c r="H836" i="3"/>
  <c r="I836" i="3"/>
  <c r="H837" i="3"/>
  <c r="I837" i="3"/>
  <c r="H838" i="3"/>
  <c r="I838" i="3"/>
  <c r="H839" i="3"/>
  <c r="I839" i="3"/>
  <c r="H840" i="3"/>
  <c r="I840" i="3"/>
  <c r="H841" i="3"/>
  <c r="I841" i="3"/>
  <c r="H842" i="3"/>
  <c r="I842" i="3"/>
  <c r="H843" i="3"/>
  <c r="I843" i="3"/>
  <c r="H844" i="3"/>
  <c r="I844" i="3"/>
  <c r="H845" i="3"/>
  <c r="I845" i="3"/>
  <c r="H846" i="3"/>
  <c r="I846" i="3"/>
  <c r="H847" i="3"/>
  <c r="I847" i="3"/>
  <c r="H848" i="3"/>
  <c r="I848" i="3"/>
  <c r="H849" i="3"/>
  <c r="I849" i="3"/>
  <c r="H850" i="3"/>
  <c r="I850" i="3"/>
  <c r="H851" i="3"/>
  <c r="I851" i="3"/>
  <c r="H852" i="3"/>
  <c r="I852" i="3"/>
  <c r="H853" i="3"/>
  <c r="I853" i="3"/>
  <c r="H854" i="3"/>
  <c r="I854" i="3"/>
  <c r="H855" i="3"/>
  <c r="I855" i="3"/>
  <c r="H856" i="3"/>
  <c r="I856" i="3"/>
  <c r="H857" i="3"/>
  <c r="I857" i="3"/>
  <c r="H858" i="3"/>
  <c r="I858" i="3"/>
  <c r="H859" i="3"/>
  <c r="I859" i="3"/>
  <c r="H860" i="3"/>
  <c r="I860" i="3"/>
  <c r="H861" i="3"/>
  <c r="I861" i="3"/>
  <c r="H862" i="3"/>
  <c r="I862" i="3"/>
  <c r="H863" i="3"/>
  <c r="I863" i="3"/>
  <c r="H864" i="3"/>
  <c r="I864" i="3"/>
  <c r="H865" i="3"/>
  <c r="I865" i="3"/>
  <c r="H866" i="3"/>
  <c r="I866" i="3"/>
  <c r="H867" i="3"/>
  <c r="I867" i="3"/>
  <c r="H868" i="3"/>
  <c r="I868" i="3"/>
  <c r="H869" i="3"/>
  <c r="I869" i="3"/>
  <c r="H870" i="3"/>
  <c r="I870" i="3"/>
  <c r="H871" i="3"/>
  <c r="I871" i="3"/>
  <c r="H872" i="3"/>
  <c r="I872" i="3"/>
  <c r="H873" i="3"/>
  <c r="I873" i="3"/>
  <c r="H874" i="3"/>
  <c r="I874" i="3"/>
  <c r="H875" i="3"/>
  <c r="I875" i="3"/>
  <c r="H876" i="3"/>
  <c r="I876" i="3"/>
  <c r="H877" i="3"/>
  <c r="I877" i="3"/>
  <c r="H878" i="3"/>
  <c r="I878" i="3"/>
  <c r="H879" i="3"/>
  <c r="I879" i="3"/>
  <c r="H880" i="3"/>
  <c r="I880" i="3"/>
  <c r="H881" i="3"/>
  <c r="I881" i="3"/>
  <c r="H882" i="3"/>
  <c r="I882" i="3"/>
  <c r="H883" i="3"/>
  <c r="I883" i="3"/>
  <c r="H884" i="3"/>
  <c r="I884" i="3"/>
  <c r="H885" i="3"/>
  <c r="I885" i="3"/>
  <c r="H886" i="3"/>
  <c r="I886" i="3"/>
  <c r="H887" i="3"/>
  <c r="I887" i="3"/>
  <c r="H888" i="3"/>
  <c r="I888" i="3"/>
  <c r="H889" i="3"/>
  <c r="I889" i="3"/>
  <c r="H890" i="3"/>
  <c r="I890" i="3"/>
  <c r="H891" i="3"/>
  <c r="I891" i="3"/>
  <c r="H892" i="3"/>
  <c r="I892" i="3"/>
  <c r="H893" i="3"/>
  <c r="I893" i="3"/>
  <c r="H894" i="3"/>
  <c r="I894" i="3"/>
  <c r="H895" i="3"/>
  <c r="I895" i="3"/>
  <c r="H896" i="3"/>
  <c r="I896" i="3"/>
  <c r="H897" i="3"/>
  <c r="I897" i="3"/>
  <c r="H898" i="3"/>
  <c r="I898" i="3"/>
  <c r="H899" i="3"/>
  <c r="I899" i="3"/>
  <c r="H900" i="3"/>
  <c r="I900" i="3"/>
  <c r="H901" i="3"/>
  <c r="I901" i="3"/>
  <c r="H902" i="3"/>
  <c r="I902" i="3"/>
  <c r="H903" i="3"/>
  <c r="I903" i="3"/>
  <c r="H904" i="3"/>
  <c r="I904" i="3"/>
  <c r="H905" i="3"/>
  <c r="I905" i="3"/>
  <c r="H906" i="3"/>
  <c r="I906" i="3"/>
  <c r="H907" i="3"/>
  <c r="I907" i="3"/>
  <c r="H908" i="3"/>
  <c r="I908" i="3"/>
  <c r="H909" i="3"/>
  <c r="I909" i="3"/>
  <c r="H910" i="3"/>
  <c r="I910" i="3"/>
  <c r="H911" i="3"/>
  <c r="I911" i="3"/>
  <c r="H912" i="3"/>
  <c r="I912" i="3"/>
  <c r="H913" i="3"/>
  <c r="I913" i="3"/>
  <c r="H914" i="3"/>
  <c r="I914" i="3"/>
  <c r="H915" i="3"/>
  <c r="I915" i="3"/>
  <c r="H916" i="3"/>
  <c r="I916" i="3"/>
  <c r="H917" i="3"/>
  <c r="I917" i="3"/>
  <c r="H918" i="3"/>
  <c r="I918" i="3"/>
  <c r="H919" i="3"/>
  <c r="I919" i="3"/>
  <c r="H920" i="3"/>
  <c r="I920" i="3"/>
  <c r="H921" i="3"/>
  <c r="I921" i="3"/>
  <c r="H922" i="3"/>
  <c r="I922" i="3"/>
  <c r="H923" i="3"/>
  <c r="I923" i="3"/>
  <c r="H924" i="3"/>
  <c r="I924" i="3"/>
  <c r="H925" i="3"/>
  <c r="I925" i="3"/>
  <c r="H926" i="3"/>
  <c r="I926" i="3"/>
  <c r="H927" i="3"/>
  <c r="I927" i="3"/>
  <c r="H928" i="3"/>
  <c r="I928" i="3"/>
  <c r="H929" i="3"/>
  <c r="I929" i="3"/>
  <c r="H930" i="3"/>
  <c r="I930" i="3"/>
  <c r="H931" i="3"/>
  <c r="I931" i="3"/>
  <c r="H932" i="3"/>
  <c r="I932" i="3"/>
  <c r="H933" i="3"/>
  <c r="I933" i="3"/>
  <c r="H934" i="3"/>
  <c r="I934" i="3"/>
  <c r="H935" i="3"/>
  <c r="I935" i="3"/>
  <c r="H936" i="3"/>
  <c r="I936" i="3"/>
  <c r="H937" i="3"/>
  <c r="I937" i="3"/>
  <c r="H938" i="3"/>
  <c r="I938" i="3"/>
  <c r="H939" i="3"/>
  <c r="I939" i="3"/>
  <c r="H940" i="3"/>
  <c r="I940" i="3"/>
  <c r="H941" i="3"/>
  <c r="I941" i="3"/>
  <c r="H942" i="3"/>
  <c r="I942" i="3"/>
  <c r="H943" i="3"/>
  <c r="I943" i="3"/>
  <c r="H944" i="3"/>
  <c r="I944" i="3"/>
  <c r="H945" i="3"/>
  <c r="I945" i="3"/>
  <c r="H946" i="3"/>
  <c r="I946" i="3"/>
  <c r="H947" i="3"/>
  <c r="I947" i="3"/>
  <c r="H948" i="3"/>
  <c r="I948" i="3"/>
  <c r="H949" i="3"/>
  <c r="I949" i="3"/>
  <c r="H950" i="3"/>
  <c r="I950" i="3"/>
  <c r="H951" i="3"/>
  <c r="I951" i="3"/>
  <c r="H952" i="3"/>
  <c r="I952" i="3"/>
  <c r="H953" i="3"/>
  <c r="I953" i="3"/>
  <c r="H954" i="3"/>
  <c r="I954" i="3"/>
  <c r="H955" i="3"/>
  <c r="I955" i="3"/>
  <c r="H956" i="3"/>
  <c r="I956" i="3"/>
  <c r="H957" i="3"/>
  <c r="I957" i="3"/>
  <c r="H958" i="3"/>
  <c r="I958" i="3"/>
  <c r="H959" i="3"/>
  <c r="I959" i="3"/>
  <c r="H960" i="3"/>
  <c r="I960" i="3"/>
  <c r="H961" i="3"/>
  <c r="I961" i="3"/>
  <c r="H962" i="3"/>
  <c r="I962" i="3"/>
  <c r="H963" i="3"/>
  <c r="I963" i="3"/>
  <c r="H964" i="3"/>
  <c r="I964" i="3"/>
  <c r="H965" i="3"/>
  <c r="I965" i="3"/>
  <c r="H966" i="3"/>
  <c r="I966" i="3"/>
  <c r="H967" i="3"/>
  <c r="I967" i="3"/>
  <c r="H968" i="3"/>
  <c r="I968" i="3"/>
  <c r="H969" i="3"/>
  <c r="I969" i="3"/>
  <c r="H970" i="3"/>
  <c r="I970" i="3"/>
  <c r="H971" i="3"/>
  <c r="I971" i="3"/>
  <c r="H972" i="3"/>
  <c r="I972" i="3"/>
  <c r="H973" i="3"/>
  <c r="I973" i="3"/>
  <c r="H974" i="3"/>
  <c r="I974" i="3"/>
  <c r="H975" i="3"/>
  <c r="I975" i="3"/>
  <c r="H976" i="3"/>
  <c r="I976" i="3"/>
  <c r="H977" i="3"/>
  <c r="I977" i="3"/>
  <c r="H978" i="3"/>
  <c r="I978" i="3"/>
  <c r="H979" i="3"/>
  <c r="I979" i="3"/>
  <c r="H980" i="3"/>
  <c r="I980" i="3"/>
  <c r="H981" i="3"/>
  <c r="I981" i="3"/>
  <c r="H982" i="3"/>
  <c r="I982" i="3"/>
  <c r="H983" i="3"/>
  <c r="I983" i="3"/>
  <c r="H984" i="3"/>
  <c r="I984" i="3"/>
  <c r="H985" i="3"/>
  <c r="I985" i="3"/>
  <c r="H986" i="3"/>
  <c r="I986" i="3"/>
  <c r="H987" i="3"/>
  <c r="I987" i="3"/>
  <c r="H988" i="3"/>
  <c r="I988" i="3"/>
  <c r="H989" i="3"/>
  <c r="I989" i="3"/>
  <c r="H990" i="3"/>
  <c r="I990" i="3"/>
  <c r="H991" i="3"/>
  <c r="I991" i="3"/>
  <c r="H992" i="3"/>
  <c r="I992" i="3"/>
  <c r="H993" i="3"/>
  <c r="I993" i="3"/>
  <c r="H994" i="3"/>
  <c r="I994" i="3"/>
  <c r="H995" i="3"/>
  <c r="I995" i="3"/>
  <c r="H996" i="3"/>
  <c r="I996" i="3"/>
  <c r="H997" i="3"/>
  <c r="I997" i="3"/>
  <c r="H998" i="3"/>
  <c r="I998" i="3"/>
  <c r="H999" i="3"/>
  <c r="I999" i="3"/>
  <c r="H1000" i="3"/>
  <c r="I1000" i="3"/>
  <c r="H1001" i="3"/>
  <c r="I1001" i="3"/>
  <c r="H1002" i="3"/>
  <c r="I1002" i="3"/>
  <c r="H1003" i="3"/>
  <c r="I1003" i="3"/>
  <c r="H1004" i="3"/>
  <c r="I1004" i="3"/>
  <c r="H1005" i="3"/>
  <c r="I1005" i="3"/>
  <c r="H1006" i="3"/>
  <c r="I1006" i="3"/>
  <c r="H1007" i="3"/>
  <c r="I1007" i="3"/>
  <c r="H1008" i="3"/>
  <c r="I1008" i="3"/>
  <c r="H1009" i="3"/>
  <c r="I1009" i="3"/>
  <c r="H1010" i="3"/>
  <c r="I1010" i="3"/>
  <c r="H1011" i="3"/>
  <c r="I1011" i="3"/>
  <c r="H1012" i="3"/>
  <c r="I1012" i="3"/>
  <c r="H1013" i="3"/>
  <c r="I1013" i="3"/>
  <c r="H1014" i="3"/>
  <c r="I1014" i="3"/>
  <c r="H1015" i="3"/>
  <c r="I1015" i="3"/>
  <c r="H1016" i="3"/>
  <c r="I1016" i="3"/>
  <c r="H1017" i="3"/>
  <c r="I1017" i="3"/>
  <c r="H1018" i="3"/>
  <c r="I1018" i="3"/>
  <c r="H1019" i="3"/>
  <c r="I1019" i="3"/>
  <c r="H1020" i="3"/>
  <c r="I1020" i="3"/>
  <c r="H1021" i="3"/>
  <c r="I1021" i="3"/>
  <c r="H1022" i="3"/>
  <c r="I1022" i="3"/>
  <c r="H1023" i="3"/>
  <c r="I1023" i="3"/>
  <c r="H1024" i="3"/>
  <c r="I1024" i="3"/>
  <c r="H1025" i="3"/>
  <c r="I1025" i="3"/>
  <c r="H1026" i="3"/>
  <c r="I1026" i="3"/>
  <c r="H1027" i="3"/>
  <c r="I1027" i="3"/>
  <c r="H1028" i="3"/>
  <c r="I1028" i="3"/>
  <c r="H1029" i="3"/>
  <c r="I1029" i="3"/>
  <c r="H1030" i="3"/>
  <c r="I1030" i="3"/>
  <c r="H1031" i="3"/>
  <c r="I1031" i="3"/>
  <c r="H1032" i="3"/>
  <c r="I1032" i="3"/>
  <c r="H1033" i="3"/>
  <c r="I1033" i="3"/>
  <c r="H1034" i="3"/>
  <c r="I1034" i="3"/>
  <c r="H1035" i="3"/>
  <c r="I1035" i="3"/>
  <c r="H1036" i="3"/>
  <c r="I1036" i="3"/>
  <c r="H1037" i="3"/>
  <c r="I1037" i="3"/>
  <c r="I1038" i="3"/>
  <c r="H1038" i="3"/>
  <c r="H1039" i="3"/>
  <c r="I1039" i="3"/>
  <c r="I1040" i="3"/>
  <c r="H1040" i="3"/>
  <c r="I1041" i="3"/>
  <c r="H1041" i="3"/>
  <c r="I1042" i="3"/>
  <c r="H1042" i="3"/>
  <c r="I1043" i="3"/>
  <c r="H1043" i="3"/>
  <c r="I1044" i="3"/>
  <c r="H1044" i="3"/>
  <c r="I1045" i="3"/>
  <c r="D1045" i="3"/>
  <c r="H1045" i="3"/>
</calcChain>
</file>

<file path=xl/sharedStrings.xml><?xml version="1.0" encoding="utf-8"?>
<sst xmlns="http://schemas.openxmlformats.org/spreadsheetml/2006/main" count="19" uniqueCount="11">
  <si>
    <t>date</t>
  </si>
  <si>
    <t>p</t>
  </si>
  <si>
    <t>d</t>
  </si>
  <si>
    <t>rf</t>
  </si>
  <si>
    <t>log_p</t>
  </si>
  <si>
    <t>log_d</t>
  </si>
  <si>
    <t>log_rf</t>
  </si>
  <si>
    <t>d12</t>
  </si>
  <si>
    <t>log_d12</t>
  </si>
  <si>
    <t>VWRETD</t>
  </si>
  <si>
    <t>VWRETX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</si>
</sst>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pane ySplit="1" topLeftCell="A2" activePane="bottomLeft" state="frozen"/>
      <selection pane="bottomLeft" activeCell="B1" sqref="B1:C1"/>
    </sheetView>
  </sheetViews>
  <sheetFormatPr baseColWidth="10" defaultColWidth="8.83203125" defaultRowHeight="15" x14ac:dyDescent="0.2"/>
  <cols>
    <col min="1" max="15" width="12.5" style="1" customWidth="1"/>
    <col min="16" max="16384" width="8.83203125" style="1"/>
  </cols>
  <sheetData>
    <row r="1" spans="1:10" x14ac:dyDescent="0.2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0" x14ac:dyDescent="0.2">
      <c r="A2" s="1">
        <v>19291231</v>
      </c>
      <c r="B2" s="2"/>
      <c r="C2" s="2"/>
      <c r="D2" s="2">
        <v>0.1</v>
      </c>
      <c r="E2" s="2"/>
    </row>
    <row r="3" spans="1:10" x14ac:dyDescent="0.2">
      <c r="A3" s="1">
        <v>19301231</v>
      </c>
      <c r="B3" s="2">
        <v>-0.28900500000000001</v>
      </c>
      <c r="C3" s="2">
        <v>-0.32145499999999999</v>
      </c>
      <c r="D3" s="2">
        <f>D2*(1+C3)</f>
        <v>6.7854499999999998E-2</v>
      </c>
      <c r="E3" s="2">
        <f>D2*(B3-C3)</f>
        <v>3.2449999999999979E-3</v>
      </c>
      <c r="F3" s="1">
        <v>2.41E-2</v>
      </c>
      <c r="G3" s="3">
        <f>LN(D3)</f>
        <v>-2.6903895721296989</v>
      </c>
      <c r="H3" s="3">
        <f>LN(E3)</f>
        <v>-5.7306399288260845</v>
      </c>
      <c r="I3" s="2">
        <f>LN(1+F3)</f>
        <v>2.3814178099254887E-2</v>
      </c>
      <c r="J3" s="3"/>
    </row>
    <row r="4" spans="1:10" x14ac:dyDescent="0.2">
      <c r="A4" s="1">
        <v>19311231</v>
      </c>
      <c r="B4" s="2">
        <v>-0.44387300000000002</v>
      </c>
      <c r="C4" s="2">
        <v>-0.47696899999999998</v>
      </c>
      <c r="D4" s="2">
        <f t="shared" ref="D4:D67" si="0">D3*(1+C4)</f>
        <v>3.54900069895E-2</v>
      </c>
      <c r="E4" s="2">
        <f t="shared" ref="E4:E67" si="1">D3*(B4-C4)</f>
        <v>2.245712531999997E-3</v>
      </c>
      <c r="F4" s="1">
        <v>1.0700000000000001E-2</v>
      </c>
      <c r="G4" s="3">
        <f t="shared" ref="G4:G67" si="2">LN(D4)</f>
        <v>-3.3385041153809505</v>
      </c>
      <c r="H4" s="3">
        <f t="shared" ref="H4:H67" si="3">LN(E4)</f>
        <v>-6.098732421952727</v>
      </c>
      <c r="I4" s="2">
        <f t="shared" ref="I4:I67" si="4">LN(1+F4)</f>
        <v>1.064316009847976E-2</v>
      </c>
      <c r="J4" s="3"/>
    </row>
    <row r="5" spans="1:10" x14ac:dyDescent="0.2">
      <c r="A5" s="1">
        <v>19321231</v>
      </c>
      <c r="B5" s="2">
        <v>-7.9449000000000006E-2</v>
      </c>
      <c r="C5" s="2">
        <v>-0.14066799999999999</v>
      </c>
      <c r="D5" s="2">
        <f t="shared" si="0"/>
        <v>3.0497698686301013E-2</v>
      </c>
      <c r="E5" s="2">
        <f t="shared" si="1"/>
        <v>2.1726627378902E-3</v>
      </c>
      <c r="F5" s="1">
        <v>9.5999999999999992E-3</v>
      </c>
      <c r="G5" s="3">
        <f t="shared" si="2"/>
        <v>-3.4901040511236485</v>
      </c>
      <c r="H5" s="3">
        <f t="shared" si="3"/>
        <v>-6.1318017955104303</v>
      </c>
      <c r="I5" s="2">
        <f t="shared" si="4"/>
        <v>9.5542128048117115E-3</v>
      </c>
      <c r="J5" s="3"/>
    </row>
    <row r="6" spans="1:10" x14ac:dyDescent="0.2">
      <c r="A6" s="1">
        <v>19331230</v>
      </c>
      <c r="B6" s="2">
        <v>0.57413099999999995</v>
      </c>
      <c r="C6" s="2">
        <v>0.509127</v>
      </c>
      <c r="D6" s="2">
        <f t="shared" si="0"/>
        <v>4.6024900525361387E-2</v>
      </c>
      <c r="E6" s="2">
        <f t="shared" si="1"/>
        <v>1.9824724054043094E-3</v>
      </c>
      <c r="F6" s="1">
        <v>3.0000000000000001E-3</v>
      </c>
      <c r="G6" s="3">
        <f t="shared" si="2"/>
        <v>-3.078572713182846</v>
      </c>
      <c r="H6" s="3">
        <f t="shared" si="3"/>
        <v>-6.2234105236420243</v>
      </c>
      <c r="I6" s="2">
        <f t="shared" si="4"/>
        <v>2.9955089797983709E-3</v>
      </c>
      <c r="J6" s="3"/>
    </row>
    <row r="7" spans="1:10" x14ac:dyDescent="0.2">
      <c r="A7" s="1">
        <v>19341231</v>
      </c>
      <c r="B7" s="2">
        <v>3.1843000000000003E-2</v>
      </c>
      <c r="C7" s="2">
        <v>-9.5840000000000005E-3</v>
      </c>
      <c r="D7" s="2">
        <f t="shared" si="0"/>
        <v>4.5583797878726323E-2</v>
      </c>
      <c r="E7" s="2">
        <f t="shared" si="1"/>
        <v>1.9066735540641463E-3</v>
      </c>
      <c r="F7" s="1">
        <v>1.6000000000000001E-3</v>
      </c>
      <c r="G7" s="3">
        <f t="shared" si="2"/>
        <v>-3.0882029352762901</v>
      </c>
      <c r="H7" s="3">
        <f t="shared" si="3"/>
        <v>-6.262395149993659</v>
      </c>
      <c r="I7" s="2">
        <f t="shared" si="4"/>
        <v>1.5987213636970735E-3</v>
      </c>
      <c r="J7" s="3"/>
    </row>
    <row r="8" spans="1:10" x14ac:dyDescent="0.2">
      <c r="A8" s="1">
        <v>19351231</v>
      </c>
      <c r="B8" s="2">
        <v>0.45448699999999997</v>
      </c>
      <c r="C8" s="2">
        <v>0.39596599999999998</v>
      </c>
      <c r="D8" s="2">
        <f t="shared" si="0"/>
        <v>6.3633431989574066E-2</v>
      </c>
      <c r="E8" s="2">
        <f t="shared" si="1"/>
        <v>2.6676094356609427E-3</v>
      </c>
      <c r="F8" s="1">
        <v>1.7000000000000001E-3</v>
      </c>
      <c r="G8" s="3">
        <f t="shared" si="2"/>
        <v>-2.7546162865335644</v>
      </c>
      <c r="H8" s="3">
        <f t="shared" si="3"/>
        <v>-5.9265725500775224</v>
      </c>
      <c r="I8" s="2">
        <f t="shared" si="4"/>
        <v>1.6985566355815121E-3</v>
      </c>
      <c r="J8" s="3"/>
    </row>
    <row r="9" spans="1:10" x14ac:dyDescent="0.2">
      <c r="A9" s="1">
        <v>19361231</v>
      </c>
      <c r="B9" s="2">
        <v>0.32315300000000002</v>
      </c>
      <c r="C9" s="2">
        <v>0.26681899999999997</v>
      </c>
      <c r="D9" s="2">
        <f t="shared" si="0"/>
        <v>8.0612040679600219E-2</v>
      </c>
      <c r="E9" s="2">
        <f t="shared" si="1"/>
        <v>3.5847257577006687E-3</v>
      </c>
      <c r="F9" s="1">
        <v>1.8E-3</v>
      </c>
      <c r="G9" s="3">
        <f t="shared" si="2"/>
        <v>-2.5181072525424733</v>
      </c>
      <c r="H9" s="3">
        <f t="shared" si="3"/>
        <v>-5.6310733050112347</v>
      </c>
      <c r="I9" s="2">
        <f t="shared" si="4"/>
        <v>1.7983819413793973E-3</v>
      </c>
      <c r="J9" s="3"/>
    </row>
    <row r="10" spans="1:10" x14ac:dyDescent="0.2">
      <c r="A10" s="1">
        <v>19371231</v>
      </c>
      <c r="B10" s="2">
        <v>-0.34604400000000002</v>
      </c>
      <c r="C10" s="2">
        <v>-0.38099499999999997</v>
      </c>
      <c r="D10" s="2">
        <f t="shared" si="0"/>
        <v>4.9899256240875933E-2</v>
      </c>
      <c r="E10" s="2">
        <f t="shared" si="1"/>
        <v>2.8174714337927038E-3</v>
      </c>
      <c r="F10" s="1">
        <v>3.0999999999999999E-3</v>
      </c>
      <c r="G10" s="3">
        <f t="shared" si="2"/>
        <v>-2.9977491813282109</v>
      </c>
      <c r="H10" s="3">
        <f t="shared" si="3"/>
        <v>-5.8719154509508256</v>
      </c>
      <c r="I10" s="2">
        <f t="shared" si="4"/>
        <v>3.0952049073025216E-3</v>
      </c>
      <c r="J10" s="3"/>
    </row>
    <row r="11" spans="1:10" x14ac:dyDescent="0.2">
      <c r="A11" s="1">
        <v>19381231</v>
      </c>
      <c r="B11" s="2">
        <v>0.28435899999999997</v>
      </c>
      <c r="C11" s="2">
        <v>0.23025999999999999</v>
      </c>
      <c r="D11" s="2">
        <f t="shared" si="0"/>
        <v>6.1389058982900022E-2</v>
      </c>
      <c r="E11" s="2">
        <f t="shared" si="1"/>
        <v>2.6994998633751463E-3</v>
      </c>
      <c r="F11" s="1">
        <v>-2.0000000000000001E-4</v>
      </c>
      <c r="G11" s="3">
        <f t="shared" si="2"/>
        <v>-2.7905236521681149</v>
      </c>
      <c r="H11" s="3">
        <f t="shared" si="3"/>
        <v>-5.9146887589171042</v>
      </c>
      <c r="I11" s="2">
        <f t="shared" si="4"/>
        <v>-2.000200026670447E-4</v>
      </c>
      <c r="J11" s="3"/>
    </row>
    <row r="12" spans="1:10" x14ac:dyDescent="0.2">
      <c r="A12" s="1">
        <v>19391230</v>
      </c>
      <c r="B12" s="2">
        <v>1.8435E-2</v>
      </c>
      <c r="C12" s="2">
        <v>-2.8978E-2</v>
      </c>
      <c r="D12" s="2">
        <f t="shared" si="0"/>
        <v>5.9610126831693547E-2</v>
      </c>
      <c r="E12" s="2">
        <f t="shared" si="1"/>
        <v>2.9106394535562386E-3</v>
      </c>
      <c r="F12" s="1">
        <v>2.0000000000000001E-4</v>
      </c>
      <c r="G12" s="3">
        <f t="shared" si="2"/>
        <v>-2.8199298060610114</v>
      </c>
      <c r="H12" s="3">
        <f t="shared" si="3"/>
        <v>-5.8393824784486839</v>
      </c>
      <c r="I12" s="2">
        <f t="shared" si="4"/>
        <v>1.9998000266624471E-4</v>
      </c>
      <c r="J12" s="3"/>
    </row>
    <row r="13" spans="1:10" x14ac:dyDescent="0.2">
      <c r="A13" s="1">
        <v>19401231</v>
      </c>
      <c r="B13" s="2">
        <v>-7.5104000000000004E-2</v>
      </c>
      <c r="C13" s="2">
        <v>-0.12750800000000001</v>
      </c>
      <c r="D13" s="2">
        <f t="shared" si="0"/>
        <v>5.2009358779637971E-2</v>
      </c>
      <c r="E13" s="2">
        <f t="shared" si="1"/>
        <v>3.1238090864880688E-3</v>
      </c>
      <c r="F13" s="1">
        <v>0</v>
      </c>
      <c r="G13" s="3">
        <f t="shared" si="2"/>
        <v>-2.9563316000630433</v>
      </c>
      <c r="H13" s="3">
        <f t="shared" si="3"/>
        <v>-5.7687021607517242</v>
      </c>
      <c r="I13" s="2">
        <f t="shared" si="4"/>
        <v>0</v>
      </c>
      <c r="J13" s="3"/>
    </row>
    <row r="14" spans="1:10" x14ac:dyDescent="0.2">
      <c r="A14" s="1">
        <v>19411231</v>
      </c>
      <c r="B14" s="2">
        <v>-0.100387</v>
      </c>
      <c r="C14" s="2">
        <v>-0.161102</v>
      </c>
      <c r="D14" s="2">
        <f t="shared" si="0"/>
        <v>4.3630547061520739E-2</v>
      </c>
      <c r="E14" s="2">
        <f t="shared" si="1"/>
        <v>3.1577482183057191E-3</v>
      </c>
      <c r="F14" s="1">
        <v>5.9999999999999995E-4</v>
      </c>
      <c r="G14" s="3">
        <f t="shared" si="2"/>
        <v>-3.1319977532701562</v>
      </c>
      <c r="H14" s="3">
        <f t="shared" si="3"/>
        <v>-5.7578960945393982</v>
      </c>
      <c r="I14" s="2">
        <f t="shared" si="4"/>
        <v>5.9982007196754947E-4</v>
      </c>
      <c r="J14" s="3"/>
    </row>
    <row r="15" spans="1:10" x14ac:dyDescent="0.2">
      <c r="A15" s="1">
        <v>19421231</v>
      </c>
      <c r="B15" s="2">
        <v>0.16721800000000001</v>
      </c>
      <c r="C15" s="2">
        <v>9.0504000000000001E-2</v>
      </c>
      <c r="D15" s="2">
        <f t="shared" si="0"/>
        <v>4.7579286092776611E-2</v>
      </c>
      <c r="E15" s="2">
        <f t="shared" si="1"/>
        <v>3.3470737872775022E-3</v>
      </c>
      <c r="F15" s="1">
        <v>2.7000000000000001E-3</v>
      </c>
      <c r="G15" s="3">
        <f t="shared" si="2"/>
        <v>-3.0453577785751542</v>
      </c>
      <c r="H15" s="3">
        <f t="shared" si="3"/>
        <v>-5.6996688112004632</v>
      </c>
      <c r="I15" s="2">
        <f t="shared" si="4"/>
        <v>2.6963615477425332E-3</v>
      </c>
      <c r="J15" s="3"/>
    </row>
    <row r="16" spans="1:10" x14ac:dyDescent="0.2">
      <c r="A16" s="1">
        <v>19431231</v>
      </c>
      <c r="B16" s="2">
        <v>0.27968799999999999</v>
      </c>
      <c r="C16" s="2">
        <v>0.21598000000000001</v>
      </c>
      <c r="D16" s="2">
        <f t="shared" si="0"/>
        <v>5.7855460303094505E-2</v>
      </c>
      <c r="E16" s="2">
        <f t="shared" si="1"/>
        <v>3.0311811583986119E-3</v>
      </c>
      <c r="F16" s="1">
        <v>3.4999999999999996E-3</v>
      </c>
      <c r="G16" s="3">
        <f t="shared" si="2"/>
        <v>-2.8498074425348596</v>
      </c>
      <c r="H16" s="3">
        <f t="shared" si="3"/>
        <v>-5.7988029141677568</v>
      </c>
      <c r="I16" s="2">
        <f t="shared" si="4"/>
        <v>3.4938892542558382E-3</v>
      </c>
      <c r="J16" s="3"/>
    </row>
    <row r="17" spans="1:10" x14ac:dyDescent="0.2">
      <c r="A17" s="1">
        <v>19441230</v>
      </c>
      <c r="B17" s="2">
        <v>0.21364</v>
      </c>
      <c r="C17" s="2">
        <v>0.154754</v>
      </c>
      <c r="D17" s="2">
        <f t="shared" si="0"/>
        <v>6.680882420683959E-2</v>
      </c>
      <c r="E17" s="2">
        <f t="shared" si="1"/>
        <v>3.4068766354080227E-3</v>
      </c>
      <c r="F17" s="1">
        <v>3.3E-3</v>
      </c>
      <c r="G17" s="3">
        <f t="shared" si="2"/>
        <v>-2.7059201082590447</v>
      </c>
      <c r="H17" s="3">
        <f t="shared" si="3"/>
        <v>-5.6819593501141368</v>
      </c>
      <c r="I17" s="2">
        <f t="shared" si="4"/>
        <v>3.2945669494301114E-3</v>
      </c>
      <c r="J17" s="3"/>
    </row>
    <row r="18" spans="1:10" x14ac:dyDescent="0.2">
      <c r="A18" s="1">
        <v>19451231</v>
      </c>
      <c r="B18" s="2">
        <v>0.39059300000000002</v>
      </c>
      <c r="C18" s="2">
        <v>0.335428</v>
      </c>
      <c r="D18" s="2">
        <f t="shared" si="0"/>
        <v>8.9218374492891384E-2</v>
      </c>
      <c r="E18" s="2">
        <f t="shared" si="1"/>
        <v>3.6855087873703071E-3</v>
      </c>
      <c r="F18" s="1">
        <v>3.3E-3</v>
      </c>
      <c r="G18" s="3">
        <f t="shared" si="2"/>
        <v>-2.4166682685368537</v>
      </c>
      <c r="H18" s="3">
        <f t="shared" si="3"/>
        <v>-5.6033466930289118</v>
      </c>
      <c r="I18" s="2">
        <f t="shared" si="4"/>
        <v>3.2945669494301114E-3</v>
      </c>
      <c r="J18" s="3"/>
    </row>
    <row r="19" spans="1:10" x14ac:dyDescent="0.2">
      <c r="A19" s="1">
        <v>19461231</v>
      </c>
      <c r="B19" s="2">
        <v>-6.4212000000000005E-2</v>
      </c>
      <c r="C19" s="2">
        <v>-0.10165200000000001</v>
      </c>
      <c r="D19" s="2">
        <f t="shared" si="0"/>
        <v>8.0149148288939986E-2</v>
      </c>
      <c r="E19" s="2">
        <f t="shared" si="1"/>
        <v>3.3403359410138535E-3</v>
      </c>
      <c r="F19" s="1">
        <v>3.4999999999999996E-3</v>
      </c>
      <c r="G19" s="3">
        <f t="shared" si="2"/>
        <v>-2.523866026446667</v>
      </c>
      <c r="H19" s="3">
        <f t="shared" si="3"/>
        <v>-5.7016838959095999</v>
      </c>
      <c r="I19" s="2">
        <f t="shared" si="4"/>
        <v>3.4938892542558382E-3</v>
      </c>
      <c r="J19" s="3"/>
    </row>
    <row r="20" spans="1:10" x14ac:dyDescent="0.2">
      <c r="A20" s="1">
        <v>19471231</v>
      </c>
      <c r="B20" s="2">
        <v>3.2932999999999997E-2</v>
      </c>
      <c r="C20" s="2">
        <v>-2.283E-2</v>
      </c>
      <c r="D20" s="2">
        <f t="shared" si="0"/>
        <v>7.831934323350348E-2</v>
      </c>
      <c r="E20" s="2">
        <f t="shared" si="1"/>
        <v>4.4693569560361598E-3</v>
      </c>
      <c r="F20" s="1">
        <v>5.0000000000000001E-3</v>
      </c>
      <c r="G20" s="3">
        <f t="shared" si="2"/>
        <v>-2.5469606664755391</v>
      </c>
      <c r="H20" s="3">
        <f t="shared" si="3"/>
        <v>-5.410510738415204</v>
      </c>
      <c r="I20" s="2">
        <f t="shared" si="4"/>
        <v>4.9875415110389679E-3</v>
      </c>
      <c r="J20" s="3"/>
    </row>
    <row r="21" spans="1:10" x14ac:dyDescent="0.2">
      <c r="A21" s="1">
        <v>19481231</v>
      </c>
      <c r="B21" s="2">
        <v>2.1312999999999999E-2</v>
      </c>
      <c r="C21" s="2">
        <v>-4.0738000000000003E-2</v>
      </c>
      <c r="D21" s="2">
        <f t="shared" si="0"/>
        <v>7.5128769828857009E-2</v>
      </c>
      <c r="E21" s="2">
        <f t="shared" si="1"/>
        <v>4.8597935669821247E-3</v>
      </c>
      <c r="F21" s="1">
        <v>8.1000000000000013E-3</v>
      </c>
      <c r="G21" s="3">
        <f t="shared" si="2"/>
        <v>-2.5885517066356005</v>
      </c>
      <c r="H21" s="3">
        <f t="shared" si="3"/>
        <v>-5.3267593179014661</v>
      </c>
      <c r="I21" s="2">
        <f t="shared" si="4"/>
        <v>8.0673710777587927E-3</v>
      </c>
      <c r="J21" s="3"/>
    </row>
    <row r="22" spans="1:10" x14ac:dyDescent="0.2">
      <c r="A22" s="1">
        <v>19491231</v>
      </c>
      <c r="B22" s="2">
        <v>0.201096</v>
      </c>
      <c r="C22" s="2">
        <v>0.121244</v>
      </c>
      <c r="D22" s="2">
        <f t="shared" si="0"/>
        <v>8.4237682397986943E-2</v>
      </c>
      <c r="E22" s="2">
        <f t="shared" si="1"/>
        <v>5.9991825283738894E-3</v>
      </c>
      <c r="F22" s="1">
        <v>1.1000000000000001E-2</v>
      </c>
      <c r="G22" s="3">
        <f t="shared" si="2"/>
        <v>-2.474112923429618</v>
      </c>
      <c r="H22" s="3">
        <f t="shared" si="3"/>
        <v>-5.1161320643073305</v>
      </c>
      <c r="I22" s="2">
        <f t="shared" si="4"/>
        <v>1.0939940038334263E-2</v>
      </c>
      <c r="J22" s="3"/>
    </row>
    <row r="23" spans="1:10" x14ac:dyDescent="0.2">
      <c r="A23" s="1">
        <v>19501230</v>
      </c>
      <c r="B23" s="2">
        <v>0.30473</v>
      </c>
      <c r="C23" s="2">
        <v>0.21742600000000001</v>
      </c>
      <c r="D23" s="2">
        <f t="shared" si="0"/>
        <v>0.10255314473105166</v>
      </c>
      <c r="E23" s="2">
        <f t="shared" si="1"/>
        <v>7.3542866240738514E-3</v>
      </c>
      <c r="F23" s="1">
        <v>1.2E-2</v>
      </c>
      <c r="G23" s="3">
        <f t="shared" si="2"/>
        <v>-2.2773741295896808</v>
      </c>
      <c r="H23" s="3">
        <f t="shared" si="3"/>
        <v>-4.9124719216009662</v>
      </c>
      <c r="I23" s="2">
        <f t="shared" si="4"/>
        <v>1.1928570865273812E-2</v>
      </c>
      <c r="J23" s="3"/>
    </row>
    <row r="24" spans="1:10" x14ac:dyDescent="0.2">
      <c r="A24" s="1">
        <v>19511231</v>
      </c>
      <c r="B24" s="2">
        <v>0.20944099999999999</v>
      </c>
      <c r="C24" s="2">
        <v>0.142646</v>
      </c>
      <c r="D24" s="2">
        <f t="shared" si="0"/>
        <v>0.11718194061435726</v>
      </c>
      <c r="E24" s="2">
        <f t="shared" si="1"/>
        <v>6.8500373023105948E-3</v>
      </c>
      <c r="F24" s="1">
        <v>1.49E-2</v>
      </c>
      <c r="G24" s="3">
        <f t="shared" si="2"/>
        <v>-2.1440275040335419</v>
      </c>
      <c r="H24" s="3">
        <f t="shared" si="3"/>
        <v>-4.9835011811300429</v>
      </c>
      <c r="I24" s="2">
        <f t="shared" si="4"/>
        <v>1.4790085472635345E-2</v>
      </c>
      <c r="J24" s="3"/>
    </row>
    <row r="25" spans="1:10" x14ac:dyDescent="0.2">
      <c r="A25" s="1">
        <v>19521231</v>
      </c>
      <c r="B25" s="2">
        <v>0.133324</v>
      </c>
      <c r="C25" s="2">
        <v>7.4014999999999997E-2</v>
      </c>
      <c r="D25" s="2">
        <f t="shared" si="0"/>
        <v>0.1258551619489289</v>
      </c>
      <c r="E25" s="2">
        <f t="shared" si="1"/>
        <v>6.9499437158969148E-3</v>
      </c>
      <c r="F25" s="1">
        <v>1.66E-2</v>
      </c>
      <c r="G25" s="3">
        <f t="shared" si="2"/>
        <v>-2.0726235415639525</v>
      </c>
      <c r="H25" s="3">
        <f t="shared" si="3"/>
        <v>-4.9690217178703273</v>
      </c>
      <c r="I25" s="2">
        <f t="shared" si="4"/>
        <v>1.6463726030665031E-2</v>
      </c>
      <c r="J25" s="3"/>
    </row>
    <row r="26" spans="1:10" x14ac:dyDescent="0.2">
      <c r="A26" s="1">
        <v>19531231</v>
      </c>
      <c r="B26" s="2">
        <v>3.8430000000000001E-3</v>
      </c>
      <c r="C26" s="2">
        <v>-5.0272999999999998E-2</v>
      </c>
      <c r="D26" s="2">
        <f t="shared" si="0"/>
        <v>0.1195280453922704</v>
      </c>
      <c r="E26" s="2">
        <f t="shared" si="1"/>
        <v>6.8107779440282363E-3</v>
      </c>
      <c r="F26" s="1">
        <v>1.8200000000000001E-2</v>
      </c>
      <c r="G26" s="3">
        <f t="shared" si="2"/>
        <v>-2.1242042456707724</v>
      </c>
      <c r="H26" s="3">
        <f t="shared" si="3"/>
        <v>-4.989248929804976</v>
      </c>
      <c r="I26" s="2">
        <f t="shared" si="4"/>
        <v>1.8036362486098575E-2</v>
      </c>
      <c r="J26" s="3"/>
    </row>
    <row r="27" spans="1:10" x14ac:dyDescent="0.2">
      <c r="A27" s="1">
        <v>19541231</v>
      </c>
      <c r="B27" s="2">
        <v>0.50412000000000001</v>
      </c>
      <c r="C27" s="2">
        <v>0.43363600000000002</v>
      </c>
      <c r="D27" s="2">
        <f t="shared" si="0"/>
        <v>0.17135970888399296</v>
      </c>
      <c r="E27" s="2">
        <f t="shared" si="1"/>
        <v>8.4248147514287847E-3</v>
      </c>
      <c r="F27" s="1">
        <v>8.6E-3</v>
      </c>
      <c r="G27" s="3">
        <f t="shared" si="2"/>
        <v>-1.7639903711403917</v>
      </c>
      <c r="H27" s="3">
        <f t="shared" si="3"/>
        <v>-4.7765737909464256</v>
      </c>
      <c r="I27" s="2">
        <f t="shared" si="4"/>
        <v>8.5632306604878135E-3</v>
      </c>
      <c r="J27" s="3"/>
    </row>
    <row r="28" spans="1:10" x14ac:dyDescent="0.2">
      <c r="A28" s="1">
        <v>19551230</v>
      </c>
      <c r="B28" s="2">
        <v>0.254135</v>
      </c>
      <c r="C28" s="2">
        <v>0.20404</v>
      </c>
      <c r="D28" s="2">
        <f t="shared" si="0"/>
        <v>0.20632394388468289</v>
      </c>
      <c r="E28" s="2">
        <f t="shared" si="1"/>
        <v>8.5842646165436281E-3</v>
      </c>
      <c r="F28" s="1">
        <v>1.5700000000000002E-2</v>
      </c>
      <c r="G28" s="3">
        <f t="shared" si="2"/>
        <v>-1.5783078022142583</v>
      </c>
      <c r="H28" s="3">
        <f t="shared" si="3"/>
        <v>-4.7578244474113021</v>
      </c>
      <c r="I28" s="2">
        <f t="shared" si="4"/>
        <v>1.5578029963318462E-2</v>
      </c>
      <c r="J28" s="3"/>
    </row>
    <row r="29" spans="1:10" x14ac:dyDescent="0.2">
      <c r="A29" s="1">
        <v>19561231</v>
      </c>
      <c r="B29" s="2">
        <v>8.5817000000000004E-2</v>
      </c>
      <c r="C29" s="2">
        <v>4.3744999999999999E-2</v>
      </c>
      <c r="D29" s="2">
        <f t="shared" si="0"/>
        <v>0.21534958480991834</v>
      </c>
      <c r="E29" s="2">
        <f t="shared" si="1"/>
        <v>8.6804609671163793E-3</v>
      </c>
      <c r="F29" s="1">
        <v>2.46E-2</v>
      </c>
      <c r="G29" s="3">
        <f t="shared" si="2"/>
        <v>-1.535492595461966</v>
      </c>
      <c r="H29" s="3">
        <f t="shared" si="3"/>
        <v>-4.7466806449093522</v>
      </c>
      <c r="I29" s="2">
        <f t="shared" si="4"/>
        <v>2.4302292522964817E-2</v>
      </c>
      <c r="J29" s="3"/>
    </row>
    <row r="30" spans="1:10" x14ac:dyDescent="0.2">
      <c r="A30" s="1">
        <v>19571231</v>
      </c>
      <c r="B30" s="2">
        <v>-0.10348400000000001</v>
      </c>
      <c r="C30" s="2">
        <v>-0.14068700000000001</v>
      </c>
      <c r="D30" s="2">
        <f t="shared" si="0"/>
        <v>0.18505269777176536</v>
      </c>
      <c r="E30" s="2">
        <f t="shared" si="1"/>
        <v>8.0116506036833918E-3</v>
      </c>
      <c r="F30" s="1">
        <v>3.1400000000000004E-2</v>
      </c>
      <c r="G30" s="3">
        <f t="shared" si="2"/>
        <v>-1.6871146416463207</v>
      </c>
      <c r="H30" s="3">
        <f t="shared" si="3"/>
        <v>-4.8268584712553579</v>
      </c>
      <c r="I30" s="2">
        <f t="shared" si="4"/>
        <v>3.091710263472161E-2</v>
      </c>
      <c r="J30" s="3"/>
    </row>
    <row r="31" spans="1:10" x14ac:dyDescent="0.2">
      <c r="A31" s="1">
        <v>19581231</v>
      </c>
      <c r="B31" s="2">
        <v>0.44775900000000002</v>
      </c>
      <c r="C31" s="2">
        <v>0.39266400000000001</v>
      </c>
      <c r="D31" s="2">
        <f t="shared" si="0"/>
        <v>0.25771623028961782</v>
      </c>
      <c r="E31" s="2">
        <f t="shared" si="1"/>
        <v>1.0195478383735414E-2</v>
      </c>
      <c r="F31" s="1">
        <v>1.54E-2</v>
      </c>
      <c r="G31" s="3">
        <f t="shared" si="2"/>
        <v>-1.3558961819736561</v>
      </c>
      <c r="H31" s="3">
        <f t="shared" si="3"/>
        <v>-4.5858109526887176</v>
      </c>
      <c r="I31" s="2">
        <f t="shared" si="4"/>
        <v>1.5282623531156982E-2</v>
      </c>
      <c r="J31" s="3"/>
    </row>
    <row r="32" spans="1:10" x14ac:dyDescent="0.2">
      <c r="A32" s="1">
        <v>19591231</v>
      </c>
      <c r="B32" s="2">
        <v>0.12646199999999999</v>
      </c>
      <c r="C32" s="2">
        <v>9.0691999999999995E-2</v>
      </c>
      <c r="D32" s="2">
        <f t="shared" si="0"/>
        <v>0.28108903064704382</v>
      </c>
      <c r="E32" s="2">
        <f t="shared" si="1"/>
        <v>9.2185095574596285E-3</v>
      </c>
      <c r="F32" s="1">
        <v>2.9500000000000002E-2</v>
      </c>
      <c r="G32" s="3">
        <f t="shared" si="2"/>
        <v>-1.2690838247871536</v>
      </c>
      <c r="H32" s="3">
        <f t="shared" si="3"/>
        <v>-4.6865419076848669</v>
      </c>
      <c r="I32" s="2">
        <f t="shared" si="4"/>
        <v>2.9073247485707165E-2</v>
      </c>
      <c r="J32" s="3"/>
    </row>
    <row r="33" spans="1:10" x14ac:dyDescent="0.2">
      <c r="A33" s="1">
        <v>19601230</v>
      </c>
      <c r="B33" s="2">
        <v>1.2089000000000001E-2</v>
      </c>
      <c r="C33" s="2">
        <v>-2.1911E-2</v>
      </c>
      <c r="D33" s="2">
        <f t="shared" si="0"/>
        <v>0.27493008889653642</v>
      </c>
      <c r="E33" s="2">
        <f t="shared" si="1"/>
        <v>9.5570270419994899E-3</v>
      </c>
      <c r="F33" s="1">
        <v>2.6600000000000002E-2</v>
      </c>
      <c r="G33" s="3">
        <f t="shared" si="2"/>
        <v>-1.2912384358299187</v>
      </c>
      <c r="H33" s="3">
        <f t="shared" si="3"/>
        <v>-4.6504785791531296</v>
      </c>
      <c r="I33" s="2">
        <f t="shared" si="4"/>
        <v>2.62523711440657E-2</v>
      </c>
      <c r="J33" s="3"/>
    </row>
    <row r="34" spans="1:10" x14ac:dyDescent="0.2">
      <c r="A34" s="1">
        <v>19611229</v>
      </c>
      <c r="B34" s="2">
        <v>0.26960499999999998</v>
      </c>
      <c r="C34" s="2">
        <v>0.23313700000000001</v>
      </c>
      <c r="D34" s="2">
        <f t="shared" si="0"/>
        <v>0.33902646503160822</v>
      </c>
      <c r="E34" s="2">
        <f t="shared" si="1"/>
        <v>1.0026150481878883E-2</v>
      </c>
      <c r="F34" s="1">
        <v>2.1299999999999999E-2</v>
      </c>
      <c r="G34" s="3">
        <f t="shared" si="2"/>
        <v>-1.0816771067089825</v>
      </c>
      <c r="H34" s="3">
        <f t="shared" si="3"/>
        <v>-4.6025585510894</v>
      </c>
      <c r="I34" s="2">
        <f t="shared" si="4"/>
        <v>2.1076325601916308E-2</v>
      </c>
      <c r="J34" s="3"/>
    </row>
    <row r="35" spans="1:10" x14ac:dyDescent="0.2">
      <c r="A35" s="1">
        <v>19621231</v>
      </c>
      <c r="B35" s="2">
        <v>-0.10312200000000001</v>
      </c>
      <c r="C35" s="2">
        <v>-0.132913</v>
      </c>
      <c r="D35" s="2">
        <f t="shared" si="0"/>
        <v>0.29396544048486206</v>
      </c>
      <c r="E35" s="2">
        <f t="shared" si="1"/>
        <v>1.0099937419756639E-2</v>
      </c>
      <c r="F35" s="1">
        <v>2.7300000000000001E-2</v>
      </c>
      <c r="G35" s="3">
        <f t="shared" si="2"/>
        <v>-1.2242930679241417</v>
      </c>
      <c r="H35" s="3">
        <f t="shared" si="3"/>
        <v>-4.5952260512178178</v>
      </c>
      <c r="I35" s="2">
        <f t="shared" si="4"/>
        <v>2.6934001240081041E-2</v>
      </c>
      <c r="J35" s="3"/>
    </row>
    <row r="36" spans="1:10" x14ac:dyDescent="0.2">
      <c r="A36" s="1">
        <v>19631231</v>
      </c>
      <c r="B36" s="2">
        <v>0.20887600000000001</v>
      </c>
      <c r="C36" s="2">
        <v>0.17099700000000001</v>
      </c>
      <c r="D36" s="2">
        <f t="shared" si="0"/>
        <v>0.34423264891145205</v>
      </c>
      <c r="E36" s="2">
        <f t="shared" si="1"/>
        <v>1.1135116920126089E-2</v>
      </c>
      <c r="F36" s="1">
        <v>3.1200000000000002E-2</v>
      </c>
      <c r="G36" s="3">
        <f t="shared" si="2"/>
        <v>-1.0664375452247381</v>
      </c>
      <c r="H36" s="3">
        <f t="shared" si="3"/>
        <v>-4.4976514780920924</v>
      </c>
      <c r="I36" s="2">
        <f t="shared" si="4"/>
        <v>3.0723172642840479E-2</v>
      </c>
      <c r="J36" s="3"/>
    </row>
    <row r="37" spans="1:10" x14ac:dyDescent="0.2">
      <c r="A37" s="1">
        <v>19641231</v>
      </c>
      <c r="B37" s="2">
        <v>0.16303799999999999</v>
      </c>
      <c r="C37" s="2">
        <v>0.12849099999999999</v>
      </c>
      <c r="D37" s="2">
        <f t="shared" si="0"/>
        <v>0.38846344620273343</v>
      </c>
      <c r="E37" s="2">
        <f t="shared" si="1"/>
        <v>1.1892205321943933E-2</v>
      </c>
      <c r="F37" s="1">
        <v>3.5400000000000001E-2</v>
      </c>
      <c r="G37" s="3">
        <f t="shared" si="2"/>
        <v>-0.94555620316938971</v>
      </c>
      <c r="H37" s="3">
        <f t="shared" si="3"/>
        <v>-4.4318721084433719</v>
      </c>
      <c r="I37" s="2">
        <f t="shared" si="4"/>
        <v>3.4787825485664024E-2</v>
      </c>
      <c r="J37" s="3"/>
    </row>
    <row r="38" spans="1:10" x14ac:dyDescent="0.2">
      <c r="A38" s="1">
        <v>19651231</v>
      </c>
      <c r="B38" s="2">
        <v>0.14385899999999999</v>
      </c>
      <c r="C38" s="2">
        <v>0.109939</v>
      </c>
      <c r="D38" s="2">
        <f t="shared" si="0"/>
        <v>0.43117072901481573</v>
      </c>
      <c r="E38" s="2">
        <f t="shared" si="1"/>
        <v>1.3176680095196715E-2</v>
      </c>
      <c r="F38" s="1">
        <v>3.9300000000000002E-2</v>
      </c>
      <c r="G38" s="3">
        <f t="shared" si="2"/>
        <v>-0.84125114431018078</v>
      </c>
      <c r="H38" s="3">
        <f t="shared" si="3"/>
        <v>-4.3293066712278243</v>
      </c>
      <c r="I38" s="2">
        <f t="shared" si="4"/>
        <v>3.8547409612238827E-2</v>
      </c>
      <c r="J38" s="3"/>
    </row>
    <row r="39" spans="1:10" x14ac:dyDescent="0.2">
      <c r="A39" s="1">
        <v>19661230</v>
      </c>
      <c r="B39" s="2">
        <v>-8.6888000000000007E-2</v>
      </c>
      <c r="C39" s="2">
        <v>-0.11681800000000001</v>
      </c>
      <c r="D39" s="2">
        <f t="shared" si="0"/>
        <v>0.38080222679276299</v>
      </c>
      <c r="E39" s="2">
        <f t="shared" si="1"/>
        <v>1.2904939919413435E-2</v>
      </c>
      <c r="F39" s="1">
        <v>4.7599999999999996E-2</v>
      </c>
      <c r="G39" s="3">
        <f t="shared" si="2"/>
        <v>-0.96547512841195349</v>
      </c>
      <c r="H39" s="3">
        <f t="shared" si="3"/>
        <v>-4.3501451014277102</v>
      </c>
      <c r="I39" s="2">
        <f t="shared" si="4"/>
        <v>4.6501833651419862E-2</v>
      </c>
      <c r="J39" s="3"/>
    </row>
    <row r="40" spans="1:10" x14ac:dyDescent="0.2">
      <c r="A40" s="1">
        <v>19671229</v>
      </c>
      <c r="B40" s="2">
        <v>0.28566599999999998</v>
      </c>
      <c r="C40" s="2">
        <v>0.24725900000000001</v>
      </c>
      <c r="D40" s="2">
        <f t="shared" si="0"/>
        <v>0.47495900458731483</v>
      </c>
      <c r="E40" s="2">
        <f t="shared" si="1"/>
        <v>1.4625471124429636E-2</v>
      </c>
      <c r="F40" s="1">
        <v>4.2099999999999999E-2</v>
      </c>
      <c r="G40" s="3">
        <f t="shared" si="2"/>
        <v>-0.7445267848040531</v>
      </c>
      <c r="H40" s="3">
        <f t="shared" si="3"/>
        <v>-4.2249906727468503</v>
      </c>
      <c r="I40" s="2">
        <f t="shared" si="4"/>
        <v>4.1237908016244766E-2</v>
      </c>
      <c r="J40" s="3"/>
    </row>
    <row r="41" spans="1:10" x14ac:dyDescent="0.2">
      <c r="A41" s="1">
        <v>19681231</v>
      </c>
      <c r="B41" s="2">
        <v>0.14168900000000001</v>
      </c>
      <c r="C41" s="2">
        <v>0.109209</v>
      </c>
      <c r="D41" s="2">
        <f t="shared" si="0"/>
        <v>0.52682880251929087</v>
      </c>
      <c r="E41" s="2">
        <f t="shared" si="1"/>
        <v>1.5426668468995989E-2</v>
      </c>
      <c r="F41" s="1">
        <v>5.21E-2</v>
      </c>
      <c r="G41" s="3">
        <f t="shared" si="2"/>
        <v>-0.64087963612148091</v>
      </c>
      <c r="H41" s="3">
        <f t="shared" si="3"/>
        <v>-4.1716575484927132</v>
      </c>
      <c r="I41" s="2">
        <f t="shared" si="4"/>
        <v>5.0788166832105096E-2</v>
      </c>
      <c r="J41" s="3"/>
    </row>
    <row r="42" spans="1:10" x14ac:dyDescent="0.2">
      <c r="A42" s="1">
        <v>19691231</v>
      </c>
      <c r="B42" s="2">
        <v>-0.108362</v>
      </c>
      <c r="C42" s="2">
        <v>-0.13511000000000001</v>
      </c>
      <c r="D42" s="2">
        <f t="shared" si="0"/>
        <v>0.45564896301090946</v>
      </c>
      <c r="E42" s="2">
        <f t="shared" si="1"/>
        <v>1.4091616809785996E-2</v>
      </c>
      <c r="F42" s="1">
        <v>6.5799999999999997E-2</v>
      </c>
      <c r="G42" s="3">
        <f t="shared" si="2"/>
        <v>-0.78603258388828512</v>
      </c>
      <c r="H42" s="3">
        <f t="shared" si="3"/>
        <v>-4.2621752109118853</v>
      </c>
      <c r="I42" s="2">
        <f t="shared" si="4"/>
        <v>6.3725690880544902E-2</v>
      </c>
      <c r="J42" s="3"/>
    </row>
    <row r="43" spans="1:10" x14ac:dyDescent="0.2">
      <c r="A43" s="1">
        <v>19701231</v>
      </c>
      <c r="B43" s="2">
        <v>7.2199999999999999E-4</v>
      </c>
      <c r="C43" s="2">
        <v>-3.4070999999999997E-2</v>
      </c>
      <c r="D43" s="2">
        <f t="shared" si="0"/>
        <v>0.44012454719216476</v>
      </c>
      <c r="E43" s="2">
        <f t="shared" si="1"/>
        <v>1.5853394370038573E-2</v>
      </c>
      <c r="F43" s="1">
        <v>6.5199999999999994E-2</v>
      </c>
      <c r="G43" s="3">
        <f t="shared" si="2"/>
        <v>-0.8206975303238887</v>
      </c>
      <c r="H43" s="3">
        <f t="shared" si="3"/>
        <v>-4.1443716457485396</v>
      </c>
      <c r="I43" s="2">
        <f t="shared" si="4"/>
        <v>6.316257495764005E-2</v>
      </c>
      <c r="J43" s="3"/>
    </row>
    <row r="44" spans="1:10" x14ac:dyDescent="0.2">
      <c r="A44" s="1">
        <v>19711231</v>
      </c>
      <c r="B44" s="2">
        <v>0.16198899999999999</v>
      </c>
      <c r="C44" s="2">
        <v>0.12814600000000001</v>
      </c>
      <c r="D44" s="2">
        <f t="shared" si="0"/>
        <v>0.49652474741665192</v>
      </c>
      <c r="E44" s="2">
        <f t="shared" si="1"/>
        <v>1.4895135050624425E-2</v>
      </c>
      <c r="F44" s="1">
        <v>4.3899999999999995E-2</v>
      </c>
      <c r="G44" s="3">
        <f t="shared" si="2"/>
        <v>-0.70012195299958746</v>
      </c>
      <c r="H44" s="3">
        <f t="shared" si="3"/>
        <v>-4.2067206260151337</v>
      </c>
      <c r="I44" s="2">
        <f t="shared" si="4"/>
        <v>4.2963699432115719E-2</v>
      </c>
      <c r="J44" s="3"/>
    </row>
    <row r="45" spans="1:10" x14ac:dyDescent="0.2">
      <c r="A45" s="1">
        <v>19721229</v>
      </c>
      <c r="B45" s="2">
        <v>0.173406</v>
      </c>
      <c r="C45" s="2">
        <v>0.14255999999999999</v>
      </c>
      <c r="D45" s="2">
        <f t="shared" si="0"/>
        <v>0.56730931540836982</v>
      </c>
      <c r="E45" s="2">
        <f t="shared" si="1"/>
        <v>1.5315802358814051E-2</v>
      </c>
      <c r="F45" s="1">
        <v>3.8399999999999997E-2</v>
      </c>
      <c r="G45" s="3">
        <f t="shared" si="2"/>
        <v>-0.56685059418092465</v>
      </c>
      <c r="H45" s="3">
        <f t="shared" si="3"/>
        <v>-4.1788701496803018</v>
      </c>
      <c r="I45" s="2">
        <f t="shared" si="4"/>
        <v>3.7681066967688484E-2</v>
      </c>
      <c r="J45" s="3"/>
    </row>
    <row r="46" spans="1:10" x14ac:dyDescent="0.2">
      <c r="A46" s="1">
        <v>19731231</v>
      </c>
      <c r="B46" s="2">
        <v>-0.18747900000000001</v>
      </c>
      <c r="C46" s="2">
        <v>-0.21177199999999999</v>
      </c>
      <c r="D46" s="2">
        <f t="shared" si="0"/>
        <v>0.44716908706570857</v>
      </c>
      <c r="E46" s="2">
        <f t="shared" si="1"/>
        <v>1.3781645199215518E-2</v>
      </c>
      <c r="F46" s="1">
        <v>6.93E-2</v>
      </c>
      <c r="G46" s="3">
        <f t="shared" si="2"/>
        <v>-0.80481848505443432</v>
      </c>
      <c r="H46" s="3">
        <f t="shared" si="3"/>
        <v>-4.2844176301591164</v>
      </c>
      <c r="I46" s="2">
        <f t="shared" si="4"/>
        <v>6.7004228780473796E-2</v>
      </c>
      <c r="J46" s="3"/>
    </row>
    <row r="47" spans="1:10" x14ac:dyDescent="0.2">
      <c r="A47" s="1">
        <v>19741231</v>
      </c>
      <c r="B47" s="2">
        <v>-0.27941199999999999</v>
      </c>
      <c r="C47" s="2">
        <v>-0.310612</v>
      </c>
      <c r="D47" s="2">
        <f t="shared" si="0"/>
        <v>0.30827300259405471</v>
      </c>
      <c r="E47" s="2">
        <f t="shared" si="1"/>
        <v>1.395167551645011E-2</v>
      </c>
      <c r="F47" s="1">
        <v>0.08</v>
      </c>
      <c r="G47" s="3">
        <f t="shared" si="2"/>
        <v>-1.1767695165456831</v>
      </c>
      <c r="H47" s="3">
        <f t="shared" si="3"/>
        <v>-4.2721556692211342</v>
      </c>
      <c r="I47" s="2">
        <f t="shared" si="4"/>
        <v>7.6961041136128394E-2</v>
      </c>
      <c r="J47" s="3"/>
    </row>
    <row r="48" spans="1:10" x14ac:dyDescent="0.2">
      <c r="A48" s="1">
        <v>19751231</v>
      </c>
      <c r="B48" s="2">
        <v>0.37358200000000003</v>
      </c>
      <c r="C48" s="2">
        <v>0.31818099999999999</v>
      </c>
      <c r="D48" s="2">
        <f t="shared" si="0"/>
        <v>0.40635961483243366</v>
      </c>
      <c r="E48" s="2">
        <f t="shared" si="1"/>
        <v>1.7078632616713236E-2</v>
      </c>
      <c r="F48" s="1">
        <v>5.7999999999999996E-2</v>
      </c>
      <c r="G48" s="3">
        <f t="shared" si="2"/>
        <v>-0.90051676060737262</v>
      </c>
      <c r="H48" s="3">
        <f t="shared" si="3"/>
        <v>-4.0699271513959738</v>
      </c>
      <c r="I48" s="2">
        <f t="shared" si="4"/>
        <v>5.6380333436107689E-2</v>
      </c>
      <c r="J48" s="3"/>
    </row>
    <row r="49" spans="1:10" x14ac:dyDescent="0.2">
      <c r="A49" s="1">
        <v>19761231</v>
      </c>
      <c r="B49" s="2">
        <v>0.26769300000000001</v>
      </c>
      <c r="C49" s="2">
        <v>0.21915399999999999</v>
      </c>
      <c r="D49" s="2">
        <f t="shared" si="0"/>
        <v>0.49541494986142087</v>
      </c>
      <c r="E49" s="2">
        <f t="shared" si="1"/>
        <v>1.9724289344351508E-2</v>
      </c>
      <c r="F49" s="1">
        <v>5.0799999999999998E-2</v>
      </c>
      <c r="G49" s="3">
        <f t="shared" si="2"/>
        <v>-0.7023595850277019</v>
      </c>
      <c r="H49" s="3">
        <f t="shared" si="3"/>
        <v>-3.9259044410689881</v>
      </c>
      <c r="I49" s="2">
        <f t="shared" si="4"/>
        <v>4.955177882924771E-2</v>
      </c>
      <c r="J49" s="3"/>
    </row>
    <row r="50" spans="1:10" x14ac:dyDescent="0.2">
      <c r="A50" s="1">
        <v>19771230</v>
      </c>
      <c r="B50" s="2">
        <v>-2.9769E-2</v>
      </c>
      <c r="C50" s="2">
        <v>-7.2991E-2</v>
      </c>
      <c r="D50" s="2">
        <f t="shared" si="0"/>
        <v>0.45925411725608589</v>
      </c>
      <c r="E50" s="2">
        <f t="shared" si="1"/>
        <v>2.1412824962910332E-2</v>
      </c>
      <c r="F50" s="1">
        <v>5.1200000000000002E-2</v>
      </c>
      <c r="G50" s="3">
        <f t="shared" si="2"/>
        <v>-0.77815158975324927</v>
      </c>
      <c r="H50" s="3">
        <f t="shared" si="3"/>
        <v>-3.843765239129004</v>
      </c>
      <c r="I50" s="2">
        <f t="shared" si="4"/>
        <v>4.993236874820893E-2</v>
      </c>
      <c r="J50" s="3"/>
    </row>
    <row r="51" spans="1:10" x14ac:dyDescent="0.2">
      <c r="A51" s="1">
        <v>19781229</v>
      </c>
      <c r="B51" s="2">
        <v>8.5447999999999996E-2</v>
      </c>
      <c r="C51" s="2">
        <v>3.2901E-2</v>
      </c>
      <c r="D51" s="2">
        <f t="shared" si="0"/>
        <v>0.47436403696792839</v>
      </c>
      <c r="E51" s="2">
        <f t="shared" si="1"/>
        <v>2.4132426099455543E-2</v>
      </c>
      <c r="F51" s="1">
        <v>7.1800000000000003E-2</v>
      </c>
      <c r="G51" s="3">
        <f t="shared" si="2"/>
        <v>-0.74578024157533407</v>
      </c>
      <c r="H51" s="3">
        <f t="shared" si="3"/>
        <v>-3.724198861529191</v>
      </c>
      <c r="I51" s="2">
        <f t="shared" si="4"/>
        <v>6.9339478078612904E-2</v>
      </c>
      <c r="J51" s="3"/>
    </row>
    <row r="52" spans="1:10" x14ac:dyDescent="0.2">
      <c r="A52" s="1">
        <v>19791231</v>
      </c>
      <c r="B52" s="2">
        <v>0.244092</v>
      </c>
      <c r="C52" s="2">
        <v>0.182865</v>
      </c>
      <c r="D52" s="2">
        <f t="shared" si="0"/>
        <v>0.56110861658806865</v>
      </c>
      <c r="E52" s="2">
        <f t="shared" si="1"/>
        <v>2.9043886891435354E-2</v>
      </c>
      <c r="F52" s="1">
        <v>0.1038</v>
      </c>
      <c r="G52" s="3">
        <f t="shared" si="2"/>
        <v>-0.57784077974346315</v>
      </c>
      <c r="H52" s="3">
        <f t="shared" si="3"/>
        <v>-3.5389472518583278</v>
      </c>
      <c r="I52" s="2">
        <f t="shared" si="4"/>
        <v>9.8758772023263955E-2</v>
      </c>
      <c r="J52" s="3"/>
    </row>
    <row r="53" spans="1:10" x14ac:dyDescent="0.2">
      <c r="A53" s="1">
        <v>19801231</v>
      </c>
      <c r="B53" s="2">
        <v>0.33239200000000002</v>
      </c>
      <c r="C53" s="2">
        <v>0.27127000000000001</v>
      </c>
      <c r="D53" s="2">
        <f t="shared" si="0"/>
        <v>0.71332055100991398</v>
      </c>
      <c r="E53" s="2">
        <f t="shared" si="1"/>
        <v>3.4296080863095935E-2</v>
      </c>
      <c r="F53" s="1">
        <v>0.1124</v>
      </c>
      <c r="G53" s="3">
        <f t="shared" si="2"/>
        <v>-0.33782437893987977</v>
      </c>
      <c r="H53" s="3">
        <f t="shared" si="3"/>
        <v>-3.372724191889616</v>
      </c>
      <c r="I53" s="2">
        <f t="shared" si="4"/>
        <v>0.10651984337767277</v>
      </c>
      <c r="J53" s="3"/>
    </row>
    <row r="54" spans="1:10" x14ac:dyDescent="0.2">
      <c r="A54" s="1">
        <v>19811231</v>
      </c>
      <c r="B54" s="2">
        <v>-3.9864999999999998E-2</v>
      </c>
      <c r="C54" s="2">
        <v>-8.3566000000000001E-2</v>
      </c>
      <c r="D54" s="2">
        <f t="shared" si="0"/>
        <v>0.65371120584421949</v>
      </c>
      <c r="E54" s="2">
        <f t="shared" si="1"/>
        <v>3.1172821399684254E-2</v>
      </c>
      <c r="F54" s="1">
        <v>0.14710000000000001</v>
      </c>
      <c r="G54" s="3">
        <f t="shared" si="2"/>
        <v>-0.42508960632861414</v>
      </c>
      <c r="H54" s="3">
        <f t="shared" si="3"/>
        <v>-3.4682086727870964</v>
      </c>
      <c r="I54" s="2">
        <f t="shared" si="4"/>
        <v>0.13723701830508495</v>
      </c>
      <c r="J54" s="3"/>
    </row>
    <row r="55" spans="1:10" x14ac:dyDescent="0.2">
      <c r="A55" s="1">
        <v>19821231</v>
      </c>
      <c r="B55" s="2">
        <v>0.20421600000000001</v>
      </c>
      <c r="C55" s="2">
        <v>0.14244999999999999</v>
      </c>
      <c r="D55" s="2">
        <f t="shared" si="0"/>
        <v>0.74683236711672851</v>
      </c>
      <c r="E55" s="2">
        <f t="shared" si="1"/>
        <v>4.0377126340174069E-2</v>
      </c>
      <c r="F55" s="1">
        <v>0.10539999999999999</v>
      </c>
      <c r="G55" s="3">
        <f t="shared" si="2"/>
        <v>-0.29191452717619787</v>
      </c>
      <c r="H55" s="3">
        <f t="shared" si="3"/>
        <v>-3.2094918340539436</v>
      </c>
      <c r="I55" s="2">
        <f t="shared" si="4"/>
        <v>0.10020726041702548</v>
      </c>
      <c r="J55" s="3"/>
    </row>
    <row r="56" spans="1:10" x14ac:dyDescent="0.2">
      <c r="A56" s="1">
        <v>19831230</v>
      </c>
      <c r="B56" s="2">
        <v>0.22650600000000001</v>
      </c>
      <c r="C56" s="2">
        <v>0.17887700000000001</v>
      </c>
      <c r="D56" s="2">
        <f t="shared" si="0"/>
        <v>0.88042350044946749</v>
      </c>
      <c r="E56" s="2">
        <f t="shared" si="1"/>
        <v>3.5570878813402665E-2</v>
      </c>
      <c r="F56" s="1">
        <v>8.8000000000000009E-2</v>
      </c>
      <c r="G56" s="3">
        <f t="shared" si="2"/>
        <v>-0.12735223676301397</v>
      </c>
      <c r="H56" s="3">
        <f t="shared" si="3"/>
        <v>-3.3362279867370783</v>
      </c>
      <c r="I56" s="2">
        <f t="shared" si="4"/>
        <v>8.4341148433750956E-2</v>
      </c>
      <c r="J56" s="3"/>
    </row>
    <row r="57" spans="1:10" x14ac:dyDescent="0.2">
      <c r="A57" s="1">
        <v>19841231</v>
      </c>
      <c r="B57" s="2">
        <v>3.1620000000000002E-2</v>
      </c>
      <c r="C57" s="2">
        <v>-1.1487000000000001E-2</v>
      </c>
      <c r="D57" s="2">
        <f t="shared" si="0"/>
        <v>0.87031007569980445</v>
      </c>
      <c r="E57" s="2">
        <f t="shared" si="1"/>
        <v>3.7952415833875201E-2</v>
      </c>
      <c r="F57" s="1">
        <v>9.849999999999999E-2</v>
      </c>
      <c r="G57" s="3">
        <f t="shared" si="2"/>
        <v>-0.13890572198170484</v>
      </c>
      <c r="H57" s="3">
        <f t="shared" si="3"/>
        <v>-3.2714221188299715</v>
      </c>
      <c r="I57" s="2">
        <f t="shared" si="4"/>
        <v>9.3945612842527879E-2</v>
      </c>
      <c r="J57" s="3"/>
    </row>
    <row r="58" spans="1:10" x14ac:dyDescent="0.2">
      <c r="A58" s="1">
        <v>19851231</v>
      </c>
      <c r="B58" s="2">
        <v>0.31411299999999998</v>
      </c>
      <c r="C58" s="2">
        <v>0.26461499999999999</v>
      </c>
      <c r="D58" s="2">
        <f t="shared" si="0"/>
        <v>1.1006071763811083</v>
      </c>
      <c r="E58" s="2">
        <f t="shared" si="1"/>
        <v>4.307860812698891E-2</v>
      </c>
      <c r="F58" s="1">
        <v>7.7199999999999991E-2</v>
      </c>
      <c r="G58" s="3">
        <f t="shared" si="2"/>
        <v>9.586200604849307E-2</v>
      </c>
      <c r="H58" s="3">
        <f t="shared" si="3"/>
        <v>-3.1447287362458667</v>
      </c>
      <c r="I58" s="2">
        <f t="shared" si="4"/>
        <v>7.4365081955306736E-2</v>
      </c>
      <c r="J58" s="3"/>
    </row>
    <row r="59" spans="1:10" x14ac:dyDescent="0.2">
      <c r="A59" s="1">
        <v>19861231</v>
      </c>
      <c r="B59" s="2">
        <v>0.15561900000000001</v>
      </c>
      <c r="C59" s="2">
        <v>0.117883</v>
      </c>
      <c r="D59" s="2">
        <f t="shared" si="0"/>
        <v>1.2303500521544424</v>
      </c>
      <c r="E59" s="2">
        <f t="shared" si="1"/>
        <v>4.1532512407917506E-2</v>
      </c>
      <c r="F59" s="1">
        <v>6.1600000000000002E-2</v>
      </c>
      <c r="G59" s="3">
        <f t="shared" si="2"/>
        <v>0.20729872414229469</v>
      </c>
      <c r="H59" s="3">
        <f t="shared" si="3"/>
        <v>-3.1812787269516831</v>
      </c>
      <c r="I59" s="2">
        <f t="shared" si="4"/>
        <v>5.9777204035860794E-2</v>
      </c>
      <c r="J59" s="3"/>
    </row>
    <row r="60" spans="1:10" x14ac:dyDescent="0.2">
      <c r="A60" s="1">
        <v>19871231</v>
      </c>
      <c r="B60" s="2">
        <v>1.8308999999999999E-2</v>
      </c>
      <c r="C60" s="2">
        <v>-1.3573999999999999E-2</v>
      </c>
      <c r="D60" s="2">
        <f t="shared" si="0"/>
        <v>1.213649280546498</v>
      </c>
      <c r="E60" s="2">
        <f t="shared" si="1"/>
        <v>3.9227250712840077E-2</v>
      </c>
      <c r="F60" s="1">
        <v>5.4699999999999999E-2</v>
      </c>
      <c r="G60" s="3">
        <f t="shared" si="2"/>
        <v>0.19363175513817729</v>
      </c>
      <c r="H60" s="3">
        <f t="shared" si="3"/>
        <v>-3.2383836024594053</v>
      </c>
      <c r="I60" s="2">
        <f t="shared" si="4"/>
        <v>5.3256366300431464E-2</v>
      </c>
      <c r="J60" s="3"/>
    </row>
    <row r="61" spans="1:10" x14ac:dyDescent="0.2">
      <c r="A61" s="1">
        <v>19881230</v>
      </c>
      <c r="B61" s="2">
        <v>0.17555399999999999</v>
      </c>
      <c r="C61" s="2">
        <v>0.12978899999999999</v>
      </c>
      <c r="D61" s="2">
        <f t="shared" si="0"/>
        <v>1.3711676070193473</v>
      </c>
      <c r="E61" s="2">
        <f t="shared" si="1"/>
        <v>5.5542659324210479E-2</v>
      </c>
      <c r="F61" s="1">
        <v>6.3500000000000001E-2</v>
      </c>
      <c r="G61" s="3">
        <f t="shared" si="2"/>
        <v>0.31566264476330236</v>
      </c>
      <c r="H61" s="3">
        <f t="shared" si="3"/>
        <v>-2.8906039170072173</v>
      </c>
      <c r="I61" s="2">
        <f t="shared" si="4"/>
        <v>6.1565355658154727E-2</v>
      </c>
      <c r="J61" s="3"/>
    </row>
    <row r="62" spans="1:10" x14ac:dyDescent="0.2">
      <c r="A62" s="1">
        <v>19891229</v>
      </c>
      <c r="B62" s="2">
        <v>0.28432099999999999</v>
      </c>
      <c r="C62" s="2">
        <v>0.24026600000000001</v>
      </c>
      <c r="D62" s="2">
        <f t="shared" si="0"/>
        <v>1.7006125632874578</v>
      </c>
      <c r="E62" s="2">
        <f t="shared" si="1"/>
        <v>6.0406788927237318E-2</v>
      </c>
      <c r="F62" s="1">
        <v>8.3699999999999997E-2</v>
      </c>
      <c r="G62" s="3">
        <f t="shared" si="2"/>
        <v>0.53098851750398524</v>
      </c>
      <c r="H62" s="3">
        <f t="shared" si="3"/>
        <v>-2.8066537809001422</v>
      </c>
      <c r="I62" s="2">
        <f t="shared" si="4"/>
        <v>8.0381111946812356E-2</v>
      </c>
      <c r="J62" s="3"/>
    </row>
    <row r="63" spans="1:10" x14ac:dyDescent="0.2">
      <c r="A63" s="1">
        <v>19901231</v>
      </c>
      <c r="B63" s="2">
        <v>-6.0836000000000001E-2</v>
      </c>
      <c r="C63" s="2">
        <v>-9.3876000000000001E-2</v>
      </c>
      <c r="D63" s="2">
        <f t="shared" si="0"/>
        <v>1.5409658582962844</v>
      </c>
      <c r="E63" s="2">
        <f t="shared" si="1"/>
        <v>5.6188239091017604E-2</v>
      </c>
      <c r="F63" s="1">
        <v>7.8100000000000003E-2</v>
      </c>
      <c r="G63" s="3">
        <f t="shared" si="2"/>
        <v>0.43240940054178445</v>
      </c>
      <c r="H63" s="3">
        <f t="shared" si="3"/>
        <v>-2.8790478128253745</v>
      </c>
      <c r="I63" s="2">
        <f t="shared" si="4"/>
        <v>7.5200232562935246E-2</v>
      </c>
      <c r="J63" s="3"/>
    </row>
    <row r="64" spans="1:10" x14ac:dyDescent="0.2">
      <c r="A64" s="1">
        <v>19911231</v>
      </c>
      <c r="B64" s="2">
        <v>0.33643600000000001</v>
      </c>
      <c r="C64" s="2">
        <v>0.29633500000000002</v>
      </c>
      <c r="D64" s="2">
        <f t="shared" si="0"/>
        <v>1.9976079759145138</v>
      </c>
      <c r="E64" s="2">
        <f t="shared" si="1"/>
        <v>6.1794271883539295E-2</v>
      </c>
      <c r="F64" s="1">
        <v>5.5999999999999994E-2</v>
      </c>
      <c r="G64" s="3">
        <f t="shared" si="2"/>
        <v>0.69195045272401057</v>
      </c>
      <c r="H64" s="3">
        <f t="shared" si="3"/>
        <v>-2.783944606782907</v>
      </c>
      <c r="I64" s="2">
        <f t="shared" si="4"/>
        <v>5.4488185284069776E-2</v>
      </c>
      <c r="J64" s="3"/>
    </row>
    <row r="65" spans="1:10" x14ac:dyDescent="0.2">
      <c r="A65" s="1">
        <v>19921231</v>
      </c>
      <c r="B65" s="2">
        <v>9.0646000000000004E-2</v>
      </c>
      <c r="C65" s="2">
        <v>6.1170000000000002E-2</v>
      </c>
      <c r="D65" s="2">
        <f t="shared" si="0"/>
        <v>2.1198016558012043</v>
      </c>
      <c r="E65" s="2">
        <f t="shared" si="1"/>
        <v>5.8881492698056211E-2</v>
      </c>
      <c r="F65" s="1">
        <v>3.5099999999999999E-2</v>
      </c>
      <c r="G65" s="3">
        <f t="shared" si="2"/>
        <v>0.75132252572270608</v>
      </c>
      <c r="H65" s="3">
        <f t="shared" si="3"/>
        <v>-2.8322284533533737</v>
      </c>
      <c r="I65" s="2">
        <f t="shared" si="4"/>
        <v>3.4498040407567356E-2</v>
      </c>
      <c r="J65" s="3"/>
    </row>
    <row r="66" spans="1:10" x14ac:dyDescent="0.2">
      <c r="A66" s="1">
        <v>19931231</v>
      </c>
      <c r="B66" s="2">
        <v>0.11588900000000001</v>
      </c>
      <c r="C66" s="2">
        <v>8.7986999999999996E-2</v>
      </c>
      <c r="D66" s="2">
        <f t="shared" si="0"/>
        <v>2.306316644090185</v>
      </c>
      <c r="E66" s="2">
        <f t="shared" si="1"/>
        <v>5.9146705800165227E-2</v>
      </c>
      <c r="F66" s="1">
        <v>2.8999999999999998E-2</v>
      </c>
      <c r="G66" s="3">
        <f t="shared" si="2"/>
        <v>0.83565172555566103</v>
      </c>
      <c r="H66" s="3">
        <f t="shared" si="3"/>
        <v>-2.8277343824135142</v>
      </c>
      <c r="I66" s="2">
        <f t="shared" si="4"/>
        <v>2.8587456851912472E-2</v>
      </c>
      <c r="J66" s="3"/>
    </row>
    <row r="67" spans="1:10" x14ac:dyDescent="0.2">
      <c r="A67" s="1">
        <v>19941230</v>
      </c>
      <c r="B67" s="2">
        <v>-7.5729999999999999E-3</v>
      </c>
      <c r="C67" s="2">
        <v>-3.2834000000000002E-2</v>
      </c>
      <c r="D67" s="2">
        <f t="shared" si="0"/>
        <v>2.2305910433981277</v>
      </c>
      <c r="E67" s="2">
        <f t="shared" si="1"/>
        <v>5.8259864746362168E-2</v>
      </c>
      <c r="F67" s="1">
        <v>3.9E-2</v>
      </c>
      <c r="G67" s="3">
        <f t="shared" si="2"/>
        <v>0.80226659223720109</v>
      </c>
      <c r="H67" s="3">
        <f t="shared" si="3"/>
        <v>-2.8428418490058576</v>
      </c>
      <c r="I67" s="2">
        <f t="shared" si="4"/>
        <v>3.8258712117090268E-2</v>
      </c>
      <c r="J67" s="3"/>
    </row>
    <row r="68" spans="1:10" x14ac:dyDescent="0.2">
      <c r="A68" s="1">
        <v>19951229</v>
      </c>
      <c r="B68" s="2">
        <v>0.35672100000000001</v>
      </c>
      <c r="C68" s="2">
        <v>0.32508100000000001</v>
      </c>
      <c r="D68" s="2">
        <f t="shared" ref="D68:D88" si="5">D67*(1+C68)</f>
        <v>2.9557138103770346</v>
      </c>
      <c r="E68" s="2">
        <f t="shared" ref="E68:E88" si="6">D67*(B68-C68)</f>
        <v>7.0575900613116763E-2</v>
      </c>
      <c r="F68" s="1">
        <v>5.5999999999999994E-2</v>
      </c>
      <c r="G68" s="3">
        <f t="shared" ref="G68:G88" si="7">LN(D68)</f>
        <v>1.0837401818823691</v>
      </c>
      <c r="H68" s="3">
        <f t="shared" ref="H68:H88" si="8">LN(E68)</f>
        <v>-2.651066543845483</v>
      </c>
      <c r="I68" s="2">
        <f t="shared" ref="I68:I88" si="9">LN(1+F68)</f>
        <v>5.4488185284069776E-2</v>
      </c>
      <c r="J68" s="3"/>
    </row>
    <row r="69" spans="1:10" x14ac:dyDescent="0.2">
      <c r="A69" s="1">
        <v>19961231</v>
      </c>
      <c r="B69" s="2">
        <v>0.21180399999999999</v>
      </c>
      <c r="C69" s="2">
        <v>0.18770600000000001</v>
      </c>
      <c r="D69" s="2">
        <f t="shared" si="5"/>
        <v>3.5105190268676663</v>
      </c>
      <c r="E69" s="2">
        <f t="shared" si="6"/>
        <v>7.1226791402465725E-2</v>
      </c>
      <c r="F69" s="1">
        <v>5.21E-2</v>
      </c>
      <c r="G69" s="3">
        <f t="shared" si="7"/>
        <v>1.2557638974484193</v>
      </c>
      <c r="H69" s="3">
        <f t="shared" si="8"/>
        <v>-2.6418862475986842</v>
      </c>
      <c r="I69" s="2">
        <f t="shared" si="9"/>
        <v>5.0788166832105096E-2</v>
      </c>
      <c r="J69" s="3"/>
    </row>
    <row r="70" spans="1:10" x14ac:dyDescent="0.2">
      <c r="A70" s="1">
        <v>19971231</v>
      </c>
      <c r="B70" s="2">
        <v>0.30352299999999999</v>
      </c>
      <c r="C70" s="2">
        <v>0.28186600000000001</v>
      </c>
      <c r="D70" s="2">
        <f t="shared" si="5"/>
        <v>4.500014982894748</v>
      </c>
      <c r="E70" s="2">
        <f t="shared" si="6"/>
        <v>7.6027310564872982E-2</v>
      </c>
      <c r="F70" s="1">
        <v>5.2600000000000001E-2</v>
      </c>
      <c r="G70" s="3">
        <f t="shared" si="7"/>
        <v>1.5040807263028975</v>
      </c>
      <c r="H70" s="3">
        <f t="shared" si="8"/>
        <v>-2.5766626537085848</v>
      </c>
      <c r="I70" s="2">
        <f t="shared" si="9"/>
        <v>5.1263293937541511E-2</v>
      </c>
      <c r="J70" s="3"/>
    </row>
    <row r="71" spans="1:10" x14ac:dyDescent="0.2">
      <c r="A71" s="1">
        <v>19981231</v>
      </c>
      <c r="B71" s="2">
        <v>0.222604</v>
      </c>
      <c r="C71" s="2">
        <v>0.20502500000000001</v>
      </c>
      <c r="D71" s="2">
        <f t="shared" si="5"/>
        <v>5.422630554762744</v>
      </c>
      <c r="E71" s="2">
        <f t="shared" si="6"/>
        <v>7.9105763384306707E-2</v>
      </c>
      <c r="F71" s="1">
        <v>4.8600000000000004E-2</v>
      </c>
      <c r="G71" s="3">
        <f t="shared" si="7"/>
        <v>1.6905810399182688</v>
      </c>
      <c r="H71" s="3">
        <f t="shared" si="8"/>
        <v>-2.5369695448614866</v>
      </c>
      <c r="I71" s="2">
        <f t="shared" si="9"/>
        <v>4.7455941156295332E-2</v>
      </c>
      <c r="J71" s="3"/>
    </row>
    <row r="72" spans="1:10" x14ac:dyDescent="0.2">
      <c r="A72" s="1">
        <v>19991231</v>
      </c>
      <c r="B72" s="2">
        <v>0.25264900000000001</v>
      </c>
      <c r="C72" s="2">
        <v>0.23645099999999999</v>
      </c>
      <c r="D72" s="2">
        <f t="shared" si="5"/>
        <v>6.7048169720669497</v>
      </c>
      <c r="E72" s="2">
        <f t="shared" si="6"/>
        <v>8.7835769726047022E-2</v>
      </c>
      <c r="F72" s="1">
        <v>4.6799999999999994E-2</v>
      </c>
      <c r="G72" s="3">
        <f t="shared" si="7"/>
        <v>1.9028262191301857</v>
      </c>
      <c r="H72" s="3">
        <f t="shared" si="8"/>
        <v>-2.4322864612370689</v>
      </c>
      <c r="I72" s="2">
        <f t="shared" si="9"/>
        <v>4.5737891673853698E-2</v>
      </c>
      <c r="J72" s="3"/>
    </row>
    <row r="73" spans="1:10" x14ac:dyDescent="0.2">
      <c r="A73" s="1">
        <v>20001229</v>
      </c>
      <c r="B73" s="2">
        <v>-0.111612</v>
      </c>
      <c r="C73" s="2">
        <v>-0.12142500000000001</v>
      </c>
      <c r="D73" s="2">
        <f t="shared" si="5"/>
        <v>5.8906845712337201</v>
      </c>
      <c r="E73" s="2">
        <f t="shared" si="6"/>
        <v>6.5794368946892987E-2</v>
      </c>
      <c r="F73" s="1">
        <v>5.8899999999999994E-2</v>
      </c>
      <c r="G73" s="3">
        <f t="shared" si="7"/>
        <v>1.7733722169256869</v>
      </c>
      <c r="H73" s="3">
        <f t="shared" si="8"/>
        <v>-2.7212210226275948</v>
      </c>
      <c r="I73" s="2">
        <f t="shared" si="9"/>
        <v>5.7230633454271665E-2</v>
      </c>
      <c r="J73" s="3"/>
    </row>
    <row r="74" spans="1:10" x14ac:dyDescent="0.2">
      <c r="A74" s="1">
        <v>20011231</v>
      </c>
      <c r="B74" s="2">
        <v>-0.112678</v>
      </c>
      <c r="C74" s="2">
        <v>-0.124471</v>
      </c>
      <c r="D74" s="2">
        <f t="shared" si="5"/>
        <v>5.1574651719676874</v>
      </c>
      <c r="E74" s="2">
        <f t="shared" si="6"/>
        <v>6.9468843148559251E-2</v>
      </c>
      <c r="F74" s="1">
        <v>3.8300000000000001E-2</v>
      </c>
      <c r="G74" s="3">
        <f t="shared" si="7"/>
        <v>1.6404452130500544</v>
      </c>
      <c r="H74" s="3">
        <f t="shared" si="8"/>
        <v>-2.6668769269486172</v>
      </c>
      <c r="I74" s="2">
        <f t="shared" si="9"/>
        <v>3.7584760327271212E-2</v>
      </c>
      <c r="J74" s="3"/>
    </row>
    <row r="75" spans="1:10" x14ac:dyDescent="0.2">
      <c r="A75" s="1">
        <v>20021231</v>
      </c>
      <c r="B75" s="2">
        <v>-0.208373</v>
      </c>
      <c r="C75" s="2">
        <v>-0.221055</v>
      </c>
      <c r="D75" s="2">
        <f t="shared" si="5"/>
        <v>4.0173817083783705</v>
      </c>
      <c r="E75" s="2">
        <f t="shared" si="6"/>
        <v>6.5406973310894206E-2</v>
      </c>
      <c r="F75" s="1">
        <v>1.6500000000000001E-2</v>
      </c>
      <c r="G75" s="3">
        <f t="shared" si="7"/>
        <v>1.3906303741085204</v>
      </c>
      <c r="H75" s="3">
        <f t="shared" si="8"/>
        <v>-2.7271264006542428</v>
      </c>
      <c r="I75" s="2">
        <f t="shared" si="9"/>
        <v>1.636535408626423E-2</v>
      </c>
      <c r="J75" s="3"/>
    </row>
    <row r="76" spans="1:10" x14ac:dyDescent="0.2">
      <c r="A76" s="1">
        <v>20031231</v>
      </c>
      <c r="B76" s="2">
        <v>0.33137899999999998</v>
      </c>
      <c r="C76" s="2">
        <v>0.30781999999999998</v>
      </c>
      <c r="D76" s="2">
        <f t="shared" si="5"/>
        <v>5.2540121458514006</v>
      </c>
      <c r="E76" s="2">
        <f t="shared" si="6"/>
        <v>9.4645495667686014E-2</v>
      </c>
      <c r="F76" s="1">
        <v>1.0200000000000001E-2</v>
      </c>
      <c r="G76" s="3">
        <f t="shared" si="7"/>
        <v>1.6589920029948597</v>
      </c>
      <c r="H76" s="3">
        <f t="shared" si="8"/>
        <v>-2.3576169918127694</v>
      </c>
      <c r="I76" s="2">
        <f t="shared" si="9"/>
        <v>1.0148331051815136E-2</v>
      </c>
      <c r="J76" s="3"/>
    </row>
    <row r="77" spans="1:10" x14ac:dyDescent="0.2">
      <c r="A77" s="1">
        <v>20041231</v>
      </c>
      <c r="B77" s="2">
        <v>0.129912</v>
      </c>
      <c r="C77" s="2">
        <v>0.10840900000000001</v>
      </c>
      <c r="D77" s="2">
        <f t="shared" si="5"/>
        <v>5.8235943485710049</v>
      </c>
      <c r="E77" s="2">
        <f t="shared" si="6"/>
        <v>0.11297702317224263</v>
      </c>
      <c r="F77" s="1">
        <v>1.2E-2</v>
      </c>
      <c r="G77" s="3">
        <f t="shared" si="7"/>
        <v>1.7619176567809225</v>
      </c>
      <c r="H77" s="3">
        <f t="shared" si="8"/>
        <v>-2.180570815704026</v>
      </c>
      <c r="I77" s="2">
        <f t="shared" si="9"/>
        <v>1.1928570865273812E-2</v>
      </c>
      <c r="J77" s="3"/>
    </row>
    <row r="78" spans="1:10" x14ac:dyDescent="0.2">
      <c r="A78" s="1">
        <v>20051230</v>
      </c>
      <c r="B78" s="2">
        <v>7.3067999999999994E-2</v>
      </c>
      <c r="C78" s="2">
        <v>5.3800000000000001E-2</v>
      </c>
      <c r="D78" s="2">
        <f t="shared" si="5"/>
        <v>6.1369037245241254</v>
      </c>
      <c r="E78" s="2">
        <f t="shared" si="6"/>
        <v>0.11220901590826608</v>
      </c>
      <c r="F78" s="1">
        <v>2.98E-2</v>
      </c>
      <c r="G78" s="3">
        <f t="shared" si="7"/>
        <v>1.814320335573971</v>
      </c>
      <c r="H78" s="3">
        <f t="shared" si="8"/>
        <v>-2.1873919334332403</v>
      </c>
      <c r="I78" s="2">
        <f t="shared" si="9"/>
        <v>2.936460862990398E-2</v>
      </c>
      <c r="J78" s="3"/>
    </row>
    <row r="79" spans="1:10" x14ac:dyDescent="0.2">
      <c r="A79" s="1">
        <v>20061229</v>
      </c>
      <c r="B79" s="2">
        <v>0.16213900000000001</v>
      </c>
      <c r="C79" s="2">
        <v>0.140511</v>
      </c>
      <c r="D79" s="2">
        <f t="shared" si="5"/>
        <v>6.9992062037607354</v>
      </c>
      <c r="E79" s="2">
        <f t="shared" si="6"/>
        <v>0.13272895375400784</v>
      </c>
      <c r="F79" s="1">
        <v>4.8000000000000001E-2</v>
      </c>
      <c r="G79" s="3">
        <f t="shared" si="7"/>
        <v>1.945796743162356</v>
      </c>
      <c r="H79" s="3">
        <f t="shared" si="8"/>
        <v>-2.0194461718884074</v>
      </c>
      <c r="I79" s="2">
        <f t="shared" si="9"/>
        <v>4.6883585898850458E-2</v>
      </c>
      <c r="J79" s="3"/>
    </row>
    <row r="80" spans="1:10" x14ac:dyDescent="0.2">
      <c r="A80" s="1">
        <v>20071231</v>
      </c>
      <c r="B80" s="2">
        <v>7.2887999999999994E-2</v>
      </c>
      <c r="C80" s="2">
        <v>5.2846999999999998E-2</v>
      </c>
      <c r="D80" s="2">
        <f t="shared" si="5"/>
        <v>7.3690932540108793</v>
      </c>
      <c r="E80" s="2">
        <f t="shared" si="6"/>
        <v>0.14027109152956888</v>
      </c>
      <c r="F80" s="1">
        <v>4.6600000000000003E-2</v>
      </c>
      <c r="G80" s="3">
        <f t="shared" si="7"/>
        <v>1.997294666611952</v>
      </c>
      <c r="H80" s="3">
        <f t="shared" si="8"/>
        <v>-1.9641783606484899</v>
      </c>
      <c r="I80" s="2">
        <f t="shared" si="9"/>
        <v>4.5546814955970363E-2</v>
      </c>
      <c r="J80" s="3"/>
    </row>
    <row r="81" spans="1:10" x14ac:dyDescent="0.2">
      <c r="A81" s="1">
        <v>20081231</v>
      </c>
      <c r="B81" s="2">
        <v>-0.382994</v>
      </c>
      <c r="C81" s="2">
        <v>-0.39729399999999998</v>
      </c>
      <c r="D81" s="2">
        <f t="shared" si="5"/>
        <v>4.4413967187518804</v>
      </c>
      <c r="E81" s="2">
        <f t="shared" si="6"/>
        <v>0.10537803353235542</v>
      </c>
      <c r="F81" s="1">
        <v>1.6E-2</v>
      </c>
      <c r="G81" s="3">
        <f t="shared" si="7"/>
        <v>1.4909689032708533</v>
      </c>
      <c r="H81" s="3">
        <f t="shared" si="8"/>
        <v>-2.2502010751043251</v>
      </c>
      <c r="I81" s="2">
        <f t="shared" si="9"/>
        <v>1.5873349156290163E-2</v>
      </c>
      <c r="J81" s="3"/>
    </row>
    <row r="82" spans="1:10" x14ac:dyDescent="0.2">
      <c r="A82" s="1">
        <v>20091231</v>
      </c>
      <c r="B82" s="2">
        <v>0.31614100000000001</v>
      </c>
      <c r="C82" s="2">
        <v>0.28396300000000002</v>
      </c>
      <c r="D82" s="2">
        <f t="shared" si="5"/>
        <v>5.7025890551988203</v>
      </c>
      <c r="E82" s="2">
        <f t="shared" si="6"/>
        <v>0.14291526361599793</v>
      </c>
      <c r="F82" s="1">
        <v>1E-3</v>
      </c>
      <c r="G82" s="3">
        <f t="shared" si="7"/>
        <v>1.7409202919240512</v>
      </c>
      <c r="H82" s="3">
        <f t="shared" si="8"/>
        <v>-1.9455033864824411</v>
      </c>
      <c r="I82" s="2">
        <f t="shared" si="9"/>
        <v>9.9950033308342321E-4</v>
      </c>
      <c r="J82" s="3"/>
    </row>
    <row r="83" spans="1:10" x14ac:dyDescent="0.2">
      <c r="A83" s="1">
        <v>20101231</v>
      </c>
      <c r="B83" s="2">
        <v>0.17892</v>
      </c>
      <c r="C83" s="2">
        <v>0.15406900000000001</v>
      </c>
      <c r="D83" s="2">
        <f t="shared" si="5"/>
        <v>6.5811812483442473</v>
      </c>
      <c r="E83" s="2">
        <f t="shared" si="6"/>
        <v>0.1417150406107458</v>
      </c>
      <c r="F83" s="1">
        <v>1.1999999999999999E-3</v>
      </c>
      <c r="G83" s="3">
        <f t="shared" si="7"/>
        <v>1.8842142502502166</v>
      </c>
      <c r="H83" s="3">
        <f t="shared" si="8"/>
        <v>-1.9539369938764219</v>
      </c>
      <c r="I83" s="2">
        <f t="shared" si="9"/>
        <v>1.1992805754821869E-3</v>
      </c>
      <c r="J83" s="3"/>
    </row>
    <row r="84" spans="1:10" x14ac:dyDescent="0.2">
      <c r="A84" s="1">
        <v>20111230</v>
      </c>
      <c r="B84" s="2">
        <v>-9.0170000000000007E-3</v>
      </c>
      <c r="C84" s="2">
        <v>-2.9401E-2</v>
      </c>
      <c r="D84" s="2">
        <f t="shared" si="5"/>
        <v>6.3876879384616778</v>
      </c>
      <c r="E84" s="2">
        <f t="shared" si="6"/>
        <v>0.13415079856624915</v>
      </c>
      <c r="F84" s="1">
        <v>4.0000000000000002E-4</v>
      </c>
      <c r="G84" s="3">
        <f t="shared" si="7"/>
        <v>1.8543723779481225</v>
      </c>
      <c r="H84" s="3">
        <f t="shared" si="8"/>
        <v>-2.0087907493421677</v>
      </c>
      <c r="I84" s="2">
        <f t="shared" si="9"/>
        <v>3.9992002132689132E-4</v>
      </c>
      <c r="J84" s="3"/>
    </row>
    <row r="85" spans="1:10" x14ac:dyDescent="0.2">
      <c r="A85" s="1">
        <v>20121231</v>
      </c>
      <c r="B85" s="2">
        <v>0.159773</v>
      </c>
      <c r="C85" s="2">
        <v>0.13115399999999999</v>
      </c>
      <c r="D85" s="2">
        <f t="shared" si="5"/>
        <v>7.2254587623426803</v>
      </c>
      <c r="E85" s="2">
        <f t="shared" si="6"/>
        <v>0.1828092411108348</v>
      </c>
      <c r="F85" s="1">
        <v>5.9999999999999995E-4</v>
      </c>
      <c r="G85" s="3">
        <f t="shared" si="7"/>
        <v>1.9776107285006954</v>
      </c>
      <c r="H85" s="3">
        <f t="shared" si="8"/>
        <v>-1.6993120681171248</v>
      </c>
      <c r="I85" s="2">
        <f t="shared" si="9"/>
        <v>5.9982007196754947E-4</v>
      </c>
      <c r="J85" s="3"/>
    </row>
    <row r="86" spans="1:10" x14ac:dyDescent="0.2">
      <c r="A86" s="1">
        <v>20131231</v>
      </c>
      <c r="B86" s="2">
        <v>0.31677</v>
      </c>
      <c r="C86" s="2">
        <v>0.28882200000000002</v>
      </c>
      <c r="D86" s="2">
        <f t="shared" si="5"/>
        <v>9.3123302130000187</v>
      </c>
      <c r="E86" s="2">
        <f t="shared" si="6"/>
        <v>0.20193712148995302</v>
      </c>
      <c r="F86" s="1">
        <v>2.0000000000000001E-4</v>
      </c>
      <c r="G86" s="3">
        <f t="shared" si="7"/>
        <v>2.2313393513783981</v>
      </c>
      <c r="H86" s="3">
        <f t="shared" si="8"/>
        <v>-1.5997989097912386</v>
      </c>
      <c r="I86" s="2">
        <f t="shared" si="9"/>
        <v>1.9998000266624471E-4</v>
      </c>
      <c r="J86" s="3"/>
    </row>
    <row r="87" spans="1:10" x14ac:dyDescent="0.2">
      <c r="A87" s="1">
        <v>20141231</v>
      </c>
      <c r="B87" s="2">
        <v>0.108295</v>
      </c>
      <c r="C87" s="2">
        <v>8.5618E-2</v>
      </c>
      <c r="D87" s="2">
        <f t="shared" si="5"/>
        <v>10.109633301176654</v>
      </c>
      <c r="E87" s="2">
        <f t="shared" si="6"/>
        <v>0.21117571224020146</v>
      </c>
      <c r="F87" s="1">
        <v>2.0000000000000001E-4</v>
      </c>
      <c r="G87" s="3">
        <f t="shared" si="7"/>
        <v>2.3134887614721666</v>
      </c>
      <c r="H87" s="3">
        <f t="shared" si="8"/>
        <v>-1.5550647326255893</v>
      </c>
      <c r="I87" s="2">
        <f t="shared" si="9"/>
        <v>1.9998000266624471E-4</v>
      </c>
      <c r="J87" s="3"/>
    </row>
    <row r="88" spans="1:10" x14ac:dyDescent="0.2">
      <c r="A88" s="1">
        <v>20151231</v>
      </c>
      <c r="B88" s="2">
        <v>-1.5994999999999999E-2</v>
      </c>
      <c r="C88" s="2">
        <v>-3.7066000000000002E-2</v>
      </c>
      <c r="D88" s="2">
        <f t="shared" si="5"/>
        <v>9.7349096332352403</v>
      </c>
      <c r="E88" s="2">
        <f t="shared" si="6"/>
        <v>0.2130200832890933</v>
      </c>
      <c r="F88" s="1">
        <v>2.0000000000000001E-4</v>
      </c>
      <c r="G88" s="3">
        <f t="shared" si="7"/>
        <v>2.2757183561139231</v>
      </c>
      <c r="H88" s="3">
        <f t="shared" si="8"/>
        <v>-1.5463688299752996</v>
      </c>
      <c r="I88" s="2">
        <f t="shared" si="9"/>
        <v>1.9998000266624471E-4</v>
      </c>
      <c r="J8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5"/>
  <sheetViews>
    <sheetView tabSelected="1" workbookViewId="0">
      <pane ySplit="1" topLeftCell="A2" activePane="bottomLeft" state="frozen"/>
      <selection pane="bottomLeft" activeCell="C7" sqref="C7"/>
    </sheetView>
  </sheetViews>
  <sheetFormatPr baseColWidth="10" defaultColWidth="8.83203125" defaultRowHeight="15" x14ac:dyDescent="0.2"/>
  <cols>
    <col min="1" max="12" width="12.5" style="1" customWidth="1"/>
    <col min="13" max="16384" width="8.83203125" style="1"/>
  </cols>
  <sheetData>
    <row r="1" spans="1:11" x14ac:dyDescent="0.2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7</v>
      </c>
      <c r="G1" s="1" t="s">
        <v>3</v>
      </c>
      <c r="H1" s="1" t="s">
        <v>4</v>
      </c>
      <c r="I1" s="1" t="s">
        <v>8</v>
      </c>
      <c r="J1" s="1" t="s">
        <v>6</v>
      </c>
    </row>
    <row r="2" spans="1:11" x14ac:dyDescent="0.2">
      <c r="A2" s="1">
        <v>19290131</v>
      </c>
      <c r="B2" s="2"/>
      <c r="C2" s="2"/>
      <c r="D2" s="2">
        <v>0.1</v>
      </c>
      <c r="E2" s="2"/>
      <c r="F2" s="2"/>
    </row>
    <row r="3" spans="1:11" x14ac:dyDescent="0.2">
      <c r="A3" s="1">
        <v>19290228</v>
      </c>
      <c r="B3" s="2">
        <v>-4.46E-4</v>
      </c>
      <c r="C3" s="2">
        <v>-3.3860000000000001E-3</v>
      </c>
      <c r="D3" s="2">
        <f>D2*(1+C3)</f>
        <v>9.9661400000000011E-2</v>
      </c>
      <c r="E3" s="2">
        <f>D2*(B3-C3)</f>
        <v>2.9399999999999999E-4</v>
      </c>
      <c r="F3" s="2"/>
      <c r="G3" s="3"/>
      <c r="H3" s="3"/>
      <c r="I3" s="3"/>
      <c r="J3" s="2"/>
      <c r="K3" s="3"/>
    </row>
    <row r="4" spans="1:11" x14ac:dyDescent="0.2">
      <c r="A4" s="1">
        <v>19290328</v>
      </c>
      <c r="B4" s="2">
        <v>-7.8079999999999998E-3</v>
      </c>
      <c r="C4" s="2">
        <v>-1.1795E-2</v>
      </c>
      <c r="D4" s="2">
        <f t="shared" ref="D4:D67" si="0">D3*(1+C4)</f>
        <v>9.8485893787000012E-2</v>
      </c>
      <c r="E4" s="2">
        <f t="shared" ref="E4:E67" si="1">D3*(B4-C4)</f>
        <v>3.9735000180000007E-4</v>
      </c>
      <c r="F4" s="2"/>
      <c r="G4" s="3"/>
      <c r="H4" s="3"/>
      <c r="I4" s="3"/>
      <c r="J4" s="2"/>
      <c r="K4" s="3"/>
    </row>
    <row r="5" spans="1:11" x14ac:dyDescent="0.2">
      <c r="A5" s="1">
        <v>19290430</v>
      </c>
      <c r="B5" s="2">
        <v>1.7179E-2</v>
      </c>
      <c r="C5" s="2">
        <v>1.5795E-2</v>
      </c>
      <c r="D5" s="2">
        <f t="shared" si="0"/>
        <v>0.10004147847936568</v>
      </c>
      <c r="E5" s="2">
        <f t="shared" si="1"/>
        <v>1.36304477001208E-4</v>
      </c>
      <c r="F5" s="2"/>
      <c r="G5" s="3"/>
      <c r="H5" s="3"/>
      <c r="I5" s="3"/>
      <c r="J5" s="2"/>
      <c r="K5" s="3"/>
    </row>
    <row r="6" spans="1:11" x14ac:dyDescent="0.2">
      <c r="A6" s="1">
        <v>19290531</v>
      </c>
      <c r="B6" s="2">
        <v>-5.9922999999999997E-2</v>
      </c>
      <c r="C6" s="2">
        <v>-6.3969999999999999E-2</v>
      </c>
      <c r="D6" s="2">
        <f t="shared" si="0"/>
        <v>9.364182510104066E-2</v>
      </c>
      <c r="E6" s="2">
        <f t="shared" si="1"/>
        <v>4.0486786340599308E-4</v>
      </c>
      <c r="F6" s="2"/>
      <c r="G6" s="3"/>
      <c r="H6" s="3"/>
      <c r="I6" s="3"/>
      <c r="J6" s="2"/>
      <c r="K6" s="3"/>
    </row>
    <row r="7" spans="1:11" x14ac:dyDescent="0.2">
      <c r="A7" s="1">
        <v>19290629</v>
      </c>
      <c r="B7" s="2">
        <v>0.101573</v>
      </c>
      <c r="C7" s="2">
        <v>9.8074999999999996E-2</v>
      </c>
      <c r="D7" s="2">
        <f t="shared" si="0"/>
        <v>0.10282574709782522</v>
      </c>
      <c r="E7" s="2">
        <f t="shared" si="1"/>
        <v>3.2755910420344031E-4</v>
      </c>
      <c r="F7" s="2"/>
      <c r="G7" s="3"/>
      <c r="H7" s="3"/>
      <c r="I7" s="3"/>
      <c r="J7" s="2"/>
      <c r="K7" s="3"/>
    </row>
    <row r="8" spans="1:11" x14ac:dyDescent="0.2">
      <c r="A8" s="1">
        <v>19290731</v>
      </c>
      <c r="B8" s="2">
        <v>4.5957999999999999E-2</v>
      </c>
      <c r="C8" s="2">
        <v>4.4149000000000001E-2</v>
      </c>
      <c r="D8" s="2">
        <f t="shared" si="0"/>
        <v>0.10736540100644711</v>
      </c>
      <c r="E8" s="2">
        <f t="shared" si="1"/>
        <v>1.8601177649996562E-4</v>
      </c>
      <c r="F8" s="2"/>
      <c r="G8" s="3"/>
      <c r="H8" s="3"/>
      <c r="I8" s="3"/>
      <c r="J8" s="2"/>
      <c r="K8" s="3"/>
    </row>
    <row r="9" spans="1:11" x14ac:dyDescent="0.2">
      <c r="A9" s="1">
        <v>19290830</v>
      </c>
      <c r="B9" s="2">
        <v>8.5343000000000002E-2</v>
      </c>
      <c r="C9" s="2">
        <v>8.1952999999999998E-2</v>
      </c>
      <c r="D9" s="2">
        <f t="shared" si="0"/>
        <v>0.11616431771512846</v>
      </c>
      <c r="E9" s="2">
        <f t="shared" si="1"/>
        <v>3.6396870941185613E-4</v>
      </c>
      <c r="F9" s="2"/>
      <c r="G9" s="3"/>
      <c r="H9" s="3"/>
      <c r="I9" s="3"/>
      <c r="J9" s="2"/>
      <c r="K9" s="3"/>
    </row>
    <row r="10" spans="1:11" x14ac:dyDescent="0.2">
      <c r="A10" s="1">
        <v>19290930</v>
      </c>
      <c r="B10" s="2">
        <v>-5.0455E-2</v>
      </c>
      <c r="C10" s="2">
        <v>-5.3235999999999999E-2</v>
      </c>
      <c r="D10" s="2">
        <f t="shared" si="0"/>
        <v>0.10998019409724588</v>
      </c>
      <c r="E10" s="2">
        <f t="shared" si="1"/>
        <v>3.2305296756577207E-4</v>
      </c>
      <c r="F10" s="2"/>
      <c r="G10" s="3"/>
      <c r="H10" s="3"/>
      <c r="I10" s="3"/>
      <c r="J10" s="2"/>
      <c r="K10" s="3"/>
    </row>
    <row r="11" spans="1:11" x14ac:dyDescent="0.2">
      <c r="A11" s="1">
        <v>19291031</v>
      </c>
      <c r="B11" s="2">
        <v>-0.196684</v>
      </c>
      <c r="C11" s="2">
        <v>-0.198513</v>
      </c>
      <c r="D11" s="2">
        <f t="shared" si="0"/>
        <v>8.814769582641932E-2</v>
      </c>
      <c r="E11" s="2">
        <f t="shared" si="1"/>
        <v>2.0115377500386241E-4</v>
      </c>
      <c r="F11" s="2"/>
      <c r="G11" s="3"/>
      <c r="H11" s="3"/>
      <c r="I11" s="3"/>
      <c r="J11" s="2"/>
      <c r="K11" s="3"/>
    </row>
    <row r="12" spans="1:11" x14ac:dyDescent="0.2">
      <c r="A12" s="1">
        <v>19291127</v>
      </c>
      <c r="B12" s="2">
        <v>-0.12381200000000001</v>
      </c>
      <c r="C12" s="2">
        <v>-0.12799199999999999</v>
      </c>
      <c r="D12" s="2">
        <f t="shared" si="0"/>
        <v>7.6865495942204265E-2</v>
      </c>
      <c r="E12" s="2">
        <f t="shared" si="1"/>
        <v>3.6845736855443181E-4</v>
      </c>
      <c r="F12" s="2"/>
      <c r="G12" s="3"/>
      <c r="H12" s="3"/>
      <c r="I12" s="3"/>
      <c r="J12" s="2"/>
      <c r="K12" s="3"/>
    </row>
    <row r="13" spans="1:11" x14ac:dyDescent="0.2">
      <c r="A13" s="1">
        <v>19291231</v>
      </c>
      <c r="B13" s="2">
        <v>1.6389999999999998E-2</v>
      </c>
      <c r="C13" s="2">
        <v>1.0773E-2</v>
      </c>
      <c r="D13" s="2">
        <f t="shared" si="0"/>
        <v>7.7693567929989632E-2</v>
      </c>
      <c r="E13" s="2">
        <f t="shared" si="1"/>
        <v>4.3175349070736124E-4</v>
      </c>
      <c r="F13" s="2"/>
      <c r="G13" s="3"/>
      <c r="H13" s="3"/>
      <c r="I13" s="3"/>
      <c r="J13" s="2"/>
      <c r="K13" s="3"/>
    </row>
    <row r="14" spans="1:11" x14ac:dyDescent="0.2">
      <c r="A14" s="1">
        <v>19300131</v>
      </c>
      <c r="B14" s="2">
        <v>5.8407000000000001E-2</v>
      </c>
      <c r="C14" s="2">
        <v>5.5806000000000001E-2</v>
      </c>
      <c r="D14" s="2">
        <f t="shared" si="0"/>
        <v>8.2029335181890636E-2</v>
      </c>
      <c r="E14" s="2">
        <f t="shared" si="1"/>
        <v>2.0208097018590296E-4</v>
      </c>
      <c r="F14" s="2">
        <f>SUM(E3:E14)</f>
        <v>3.6365605043397939E-3</v>
      </c>
      <c r="G14" s="3">
        <v>1.4000000000000002E-3</v>
      </c>
      <c r="H14" s="3">
        <f t="shared" ref="H14:H45" si="2">LN(D14)</f>
        <v>-2.5006783495731524</v>
      </c>
      <c r="I14" s="3">
        <f>LN(F14)</f>
        <v>-5.6167169604385743</v>
      </c>
      <c r="J14" s="2">
        <f t="shared" ref="J14:J67" si="3">LN(1+G14)</f>
        <v>1.3990209137074087E-3</v>
      </c>
      <c r="K14" s="3"/>
    </row>
    <row r="15" spans="1:11" x14ac:dyDescent="0.2">
      <c r="A15" s="1">
        <v>19300228</v>
      </c>
      <c r="B15" s="2">
        <v>2.8242E-2</v>
      </c>
      <c r="C15" s="2">
        <v>2.4348000000000002E-2</v>
      </c>
      <c r="D15" s="2">
        <f t="shared" si="0"/>
        <v>8.4026585434899312E-2</v>
      </c>
      <c r="E15" s="2">
        <f t="shared" si="1"/>
        <v>3.1942223119828196E-4</v>
      </c>
      <c r="F15" s="2">
        <f t="shared" ref="F15:F78" si="4">SUM(E4:E15)</f>
        <v>3.661982735538076E-3</v>
      </c>
      <c r="G15" s="3">
        <v>3.0000000000000001E-3</v>
      </c>
      <c r="H15" s="3">
        <f t="shared" si="2"/>
        <v>-2.4766220369396432</v>
      </c>
      <c r="I15" s="3">
        <f t="shared" ref="I15:I78" si="5">LN(F15)</f>
        <v>-5.6097505472308065</v>
      </c>
      <c r="J15" s="2">
        <f t="shared" si="3"/>
        <v>2.9955089797983709E-3</v>
      </c>
      <c r="K15" s="3"/>
    </row>
    <row r="16" spans="1:11" x14ac:dyDescent="0.2">
      <c r="A16" s="1">
        <v>19300331</v>
      </c>
      <c r="B16" s="2">
        <v>7.4631000000000003E-2</v>
      </c>
      <c r="C16" s="2">
        <v>7.0570999999999995E-2</v>
      </c>
      <c r="D16" s="2">
        <f t="shared" si="0"/>
        <v>8.9956425595625583E-2</v>
      </c>
      <c r="E16" s="2">
        <f t="shared" si="1"/>
        <v>3.4114793686569188E-4</v>
      </c>
      <c r="F16" s="2">
        <f t="shared" si="4"/>
        <v>3.6057806706037672E-3</v>
      </c>
      <c r="G16" s="3">
        <v>3.4999999999999996E-3</v>
      </c>
      <c r="H16" s="3">
        <f t="shared" si="2"/>
        <v>-2.4084298859437974</v>
      </c>
      <c r="I16" s="3">
        <f t="shared" si="5"/>
        <v>-5.6252169795106868</v>
      </c>
      <c r="J16" s="2">
        <f t="shared" si="3"/>
        <v>3.4938892542558382E-3</v>
      </c>
      <c r="K16" s="3"/>
    </row>
    <row r="17" spans="1:11" x14ac:dyDescent="0.2">
      <c r="A17" s="1">
        <v>19300430</v>
      </c>
      <c r="B17" s="2">
        <v>-2.0541E-2</v>
      </c>
      <c r="C17" s="2">
        <v>-2.2460000000000001E-2</v>
      </c>
      <c r="D17" s="2">
        <f t="shared" si="0"/>
        <v>8.7936004276747831E-2</v>
      </c>
      <c r="E17" s="2">
        <f t="shared" si="1"/>
        <v>1.7262638071800554E-4</v>
      </c>
      <c r="F17" s="2">
        <f t="shared" si="4"/>
        <v>3.642102574320565E-3</v>
      </c>
      <c r="G17" s="3">
        <v>2.0999999999999999E-3</v>
      </c>
      <c r="H17" s="3">
        <f t="shared" si="2"/>
        <v>-2.431145953187531</v>
      </c>
      <c r="I17" s="3">
        <f t="shared" si="5"/>
        <v>-5.615194133789811</v>
      </c>
      <c r="J17" s="2">
        <f t="shared" si="3"/>
        <v>2.0977980821461199E-3</v>
      </c>
      <c r="K17" s="3"/>
    </row>
    <row r="18" spans="1:11" x14ac:dyDescent="0.2">
      <c r="A18" s="1">
        <v>19300529</v>
      </c>
      <c r="B18" s="2">
        <v>-1.401E-2</v>
      </c>
      <c r="C18" s="2">
        <v>-1.7611000000000002E-2</v>
      </c>
      <c r="D18" s="2">
        <f t="shared" si="0"/>
        <v>8.6387363305430023E-2</v>
      </c>
      <c r="E18" s="2">
        <f t="shared" si="1"/>
        <v>3.1665755140056911E-4</v>
      </c>
      <c r="F18" s="2">
        <f t="shared" si="4"/>
        <v>3.5538922623151409E-3</v>
      </c>
      <c r="G18" s="3">
        <v>2.5999999999999999E-3</v>
      </c>
      <c r="H18" s="3">
        <f t="shared" si="2"/>
        <v>-2.4489138719078816</v>
      </c>
      <c r="I18" s="3">
        <f t="shared" si="5"/>
        <v>-5.6397118641956254</v>
      </c>
      <c r="J18" s="2">
        <f t="shared" si="3"/>
        <v>2.5966258472659141E-3</v>
      </c>
      <c r="K18" s="3"/>
    </row>
    <row r="19" spans="1:11" x14ac:dyDescent="0.2">
      <c r="A19" s="1">
        <v>19300630</v>
      </c>
      <c r="B19" s="2">
        <v>-0.15998000000000001</v>
      </c>
      <c r="C19" s="2">
        <v>-0.16425899999999999</v>
      </c>
      <c r="D19" s="2">
        <f t="shared" si="0"/>
        <v>7.2197461396243404E-2</v>
      </c>
      <c r="E19" s="2">
        <f t="shared" si="1"/>
        <v>3.6965152758393311E-4</v>
      </c>
      <c r="F19" s="2">
        <f t="shared" si="4"/>
        <v>3.5959846856956339E-3</v>
      </c>
      <c r="G19" s="3">
        <v>2.7000000000000001E-3</v>
      </c>
      <c r="H19" s="3">
        <f t="shared" si="2"/>
        <v>-2.6283503944183595</v>
      </c>
      <c r="I19" s="3">
        <f t="shared" si="5"/>
        <v>-5.6279374210871618</v>
      </c>
      <c r="J19" s="2">
        <f t="shared" si="3"/>
        <v>2.6963615477425332E-3</v>
      </c>
      <c r="K19" s="3"/>
    </row>
    <row r="20" spans="1:11" x14ac:dyDescent="0.2">
      <c r="A20" s="1">
        <v>19300731</v>
      </c>
      <c r="B20" s="2">
        <v>4.1964000000000001E-2</v>
      </c>
      <c r="C20" s="2">
        <v>3.9529000000000002E-2</v>
      </c>
      <c r="D20" s="2">
        <f t="shared" si="0"/>
        <v>7.5051354847775503E-2</v>
      </c>
      <c r="E20" s="2">
        <f t="shared" si="1"/>
        <v>1.7580081849985266E-4</v>
      </c>
      <c r="F20" s="2">
        <f t="shared" si="4"/>
        <v>3.585773727695521E-3</v>
      </c>
      <c r="G20" s="3">
        <v>2E-3</v>
      </c>
      <c r="H20" s="3">
        <f t="shared" si="2"/>
        <v>-2.5895826684636738</v>
      </c>
      <c r="I20" s="3">
        <f t="shared" si="5"/>
        <v>-5.6307810045921505</v>
      </c>
      <c r="J20" s="2">
        <f t="shared" si="3"/>
        <v>1.9980026626730579E-3</v>
      </c>
      <c r="K20" s="3"/>
    </row>
    <row r="21" spans="1:11" x14ac:dyDescent="0.2">
      <c r="A21" s="1">
        <v>19300829</v>
      </c>
      <c r="B21" s="2">
        <v>3.663E-3</v>
      </c>
      <c r="C21" s="2">
        <v>-5.8100000000000003E-4</v>
      </c>
      <c r="D21" s="2">
        <f t="shared" si="0"/>
        <v>7.5007750010608942E-2</v>
      </c>
      <c r="E21" s="2">
        <f t="shared" si="1"/>
        <v>3.1851794997395924E-4</v>
      </c>
      <c r="F21" s="2">
        <f t="shared" si="4"/>
        <v>3.5403229682576241E-3</v>
      </c>
      <c r="G21" s="3">
        <v>8.9999999999999998E-4</v>
      </c>
      <c r="H21" s="3">
        <f t="shared" si="2"/>
        <v>-2.5901638373095763</v>
      </c>
      <c r="I21" s="3">
        <f t="shared" si="5"/>
        <v>-5.6435373220269396</v>
      </c>
      <c r="J21" s="2">
        <f t="shared" si="3"/>
        <v>8.9959524283599393E-4</v>
      </c>
      <c r="K21" s="3"/>
    </row>
    <row r="22" spans="1:11" x14ac:dyDescent="0.2">
      <c r="A22" s="1">
        <v>19300930</v>
      </c>
      <c r="B22" s="2">
        <v>-0.124805</v>
      </c>
      <c r="C22" s="2">
        <v>-0.129439</v>
      </c>
      <c r="D22" s="2">
        <f t="shared" si="0"/>
        <v>6.5298821856985739E-2</v>
      </c>
      <c r="E22" s="2">
        <f t="shared" si="1"/>
        <v>3.475859135491618E-4</v>
      </c>
      <c r="F22" s="2">
        <f t="shared" si="4"/>
        <v>3.5648559142410136E-3</v>
      </c>
      <c r="G22" s="3">
        <v>2.2000000000000001E-3</v>
      </c>
      <c r="H22" s="3">
        <f t="shared" si="2"/>
        <v>-2.7287812848688544</v>
      </c>
      <c r="I22" s="3">
        <f t="shared" si="5"/>
        <v>-5.6366316426953462</v>
      </c>
      <c r="J22" s="2">
        <f t="shared" si="3"/>
        <v>2.1975835434872013E-3</v>
      </c>
      <c r="K22" s="3"/>
    </row>
    <row r="23" spans="1:11" x14ac:dyDescent="0.2">
      <c r="A23" s="1">
        <v>19301031</v>
      </c>
      <c r="B23" s="2">
        <v>-8.6579000000000003E-2</v>
      </c>
      <c r="C23" s="2">
        <v>-8.9129E-2</v>
      </c>
      <c r="D23" s="2">
        <f t="shared" si="0"/>
        <v>5.9478803163694458E-2</v>
      </c>
      <c r="E23" s="2">
        <f t="shared" si="1"/>
        <v>1.6651199573531342E-4</v>
      </c>
      <c r="F23" s="2">
        <f t="shared" si="4"/>
        <v>3.5302141349724649E-3</v>
      </c>
      <c r="G23" s="3">
        <v>8.9999999999999998E-4</v>
      </c>
      <c r="H23" s="3">
        <f t="shared" si="2"/>
        <v>-2.8221352792521004</v>
      </c>
      <c r="I23" s="3">
        <f t="shared" si="5"/>
        <v>-5.6463967484114761</v>
      </c>
      <c r="J23" s="2">
        <f t="shared" si="3"/>
        <v>8.9959524283599393E-4</v>
      </c>
      <c r="K23" s="3"/>
    </row>
    <row r="24" spans="1:11" x14ac:dyDescent="0.2">
      <c r="A24" s="1">
        <v>19301129</v>
      </c>
      <c r="B24" s="2">
        <v>-2.8056999999999999E-2</v>
      </c>
      <c r="C24" s="2">
        <v>-3.1917000000000001E-2</v>
      </c>
      <c r="D24" s="2">
        <f t="shared" si="0"/>
        <v>5.7580418203118822E-2</v>
      </c>
      <c r="E24" s="2">
        <f t="shared" si="1"/>
        <v>2.2958818021186073E-4</v>
      </c>
      <c r="F24" s="2">
        <f t="shared" si="4"/>
        <v>3.391344946629894E-3</v>
      </c>
      <c r="G24" s="3">
        <v>1.2999999999999999E-3</v>
      </c>
      <c r="H24" s="3">
        <f t="shared" si="2"/>
        <v>-2.8545727308317974</v>
      </c>
      <c r="I24" s="3">
        <f t="shared" si="5"/>
        <v>-5.6865286968512043</v>
      </c>
      <c r="J24" s="2">
        <f t="shared" si="3"/>
        <v>1.2991557316201288E-3</v>
      </c>
      <c r="K24" s="3"/>
    </row>
    <row r="25" spans="1:11" x14ac:dyDescent="0.2">
      <c r="A25" s="1">
        <v>19301231</v>
      </c>
      <c r="B25" s="2">
        <v>-7.7739000000000003E-2</v>
      </c>
      <c r="C25" s="2">
        <v>-8.4435999999999997E-2</v>
      </c>
      <c r="D25" s="2">
        <f t="shared" si="0"/>
        <v>5.2718558011720283E-2</v>
      </c>
      <c r="E25" s="2">
        <f t="shared" si="1"/>
        <v>3.8561606070628644E-4</v>
      </c>
      <c r="F25" s="2">
        <f t="shared" si="4"/>
        <v>3.3452075166288189E-3</v>
      </c>
      <c r="G25" s="3">
        <v>1.4000000000000002E-3</v>
      </c>
      <c r="H25" s="3">
        <f t="shared" si="2"/>
        <v>-2.9427877409881997</v>
      </c>
      <c r="I25" s="3">
        <f t="shared" si="5"/>
        <v>-5.7002265494700639</v>
      </c>
      <c r="J25" s="2">
        <f t="shared" si="3"/>
        <v>1.3990209137074087E-3</v>
      </c>
      <c r="K25" s="3"/>
    </row>
    <row r="26" spans="1:11" x14ac:dyDescent="0.2">
      <c r="A26" s="1">
        <v>19310131</v>
      </c>
      <c r="B26" s="2">
        <v>6.3792000000000001E-2</v>
      </c>
      <c r="C26" s="2">
        <v>6.1069999999999999E-2</v>
      </c>
      <c r="D26" s="2">
        <f t="shared" si="0"/>
        <v>5.5938080349496037E-2</v>
      </c>
      <c r="E26" s="2">
        <f t="shared" si="1"/>
        <v>1.4349991490790272E-4</v>
      </c>
      <c r="F26" s="2">
        <f t="shared" si="4"/>
        <v>3.2866264613508182E-3</v>
      </c>
      <c r="G26" s="3">
        <v>1.5E-3</v>
      </c>
      <c r="H26" s="3">
        <f t="shared" si="2"/>
        <v>-2.883509908037825</v>
      </c>
      <c r="I26" s="3">
        <f t="shared" si="5"/>
        <v>-5.7178936319652456</v>
      </c>
      <c r="J26" s="2">
        <f t="shared" si="3"/>
        <v>1.4988761237359487E-3</v>
      </c>
      <c r="K26" s="3"/>
    </row>
    <row r="27" spans="1:11" x14ac:dyDescent="0.2">
      <c r="A27" s="1">
        <v>19310228</v>
      </c>
      <c r="B27" s="2">
        <v>0.109695</v>
      </c>
      <c r="C27" s="2">
        <v>0.10477</v>
      </c>
      <c r="D27" s="2">
        <f t="shared" si="0"/>
        <v>6.179871302771274E-2</v>
      </c>
      <c r="E27" s="2">
        <f t="shared" si="1"/>
        <v>2.7549504572126792E-4</v>
      </c>
      <c r="F27" s="2">
        <f t="shared" si="4"/>
        <v>3.2426992758738046E-3</v>
      </c>
      <c r="G27" s="3">
        <v>4.0000000000000002E-4</v>
      </c>
      <c r="H27" s="3">
        <f t="shared" si="2"/>
        <v>-2.7838727395296234</v>
      </c>
      <c r="I27" s="3">
        <f t="shared" si="5"/>
        <v>-5.7313491861836798</v>
      </c>
      <c r="J27" s="2">
        <f t="shared" si="3"/>
        <v>3.9992002132689132E-4</v>
      </c>
      <c r="K27" s="3"/>
    </row>
    <row r="28" spans="1:11" x14ac:dyDescent="0.2">
      <c r="A28" s="1">
        <v>19310331</v>
      </c>
      <c r="B28" s="2">
        <v>-6.2866000000000005E-2</v>
      </c>
      <c r="C28" s="2">
        <v>-6.7999000000000004E-2</v>
      </c>
      <c r="D28" s="2">
        <f t="shared" si="0"/>
        <v>5.7596462340541298E-2</v>
      </c>
      <c r="E28" s="2">
        <f t="shared" si="1"/>
        <v>3.1721279397124941E-4</v>
      </c>
      <c r="F28" s="2">
        <f t="shared" si="4"/>
        <v>3.2187641329793617E-3</v>
      </c>
      <c r="G28" s="3">
        <v>1.2999999999999999E-3</v>
      </c>
      <c r="H28" s="3">
        <f t="shared" si="2"/>
        <v>-2.8542941308653713</v>
      </c>
      <c r="I28" s="3">
        <f t="shared" si="5"/>
        <v>-5.7387578027333284</v>
      </c>
      <c r="J28" s="2">
        <f t="shared" si="3"/>
        <v>1.2991557316201288E-3</v>
      </c>
      <c r="K28" s="3"/>
    </row>
    <row r="29" spans="1:11" x14ac:dyDescent="0.2">
      <c r="A29" s="1">
        <v>19310430</v>
      </c>
      <c r="B29" s="2">
        <v>-0.100219</v>
      </c>
      <c r="C29" s="2">
        <v>-0.102367</v>
      </c>
      <c r="D29" s="2">
        <f t="shared" si="0"/>
        <v>5.1700485280127106E-2</v>
      </c>
      <c r="E29" s="2">
        <f t="shared" si="1"/>
        <v>1.2371720110748255E-4</v>
      </c>
      <c r="F29" s="2">
        <f t="shared" si="4"/>
        <v>3.1698549533688389E-3</v>
      </c>
      <c r="G29" s="3">
        <v>8.0000000000000004E-4</v>
      </c>
      <c r="H29" s="3">
        <f t="shared" si="2"/>
        <v>-2.9622881110489994</v>
      </c>
      <c r="I29" s="3">
        <f t="shared" si="5"/>
        <v>-5.754069448174854</v>
      </c>
      <c r="J29" s="2">
        <f t="shared" si="3"/>
        <v>7.9968017056424414E-4</v>
      </c>
      <c r="K29" s="3"/>
    </row>
    <row r="30" spans="1:11" x14ac:dyDescent="0.2">
      <c r="A30" s="1">
        <v>19310529</v>
      </c>
      <c r="B30" s="2">
        <v>-0.13383600000000001</v>
      </c>
      <c r="C30" s="2">
        <v>-0.13838500000000001</v>
      </c>
      <c r="D30" s="2">
        <f t="shared" si="0"/>
        <v>4.4545913624636717E-2</v>
      </c>
      <c r="E30" s="2">
        <f t="shared" si="1"/>
        <v>2.3518550753929808E-4</v>
      </c>
      <c r="F30" s="2">
        <f t="shared" si="4"/>
        <v>3.088382909507568E-3</v>
      </c>
      <c r="G30" s="3">
        <v>8.9999999999999998E-4</v>
      </c>
      <c r="H30" s="3">
        <f t="shared" si="2"/>
        <v>-3.1112348548697488</v>
      </c>
      <c r="I30" s="3">
        <f t="shared" si="5"/>
        <v>-5.7801076553140067</v>
      </c>
      <c r="J30" s="2">
        <f t="shared" si="3"/>
        <v>8.9959524283599393E-4</v>
      </c>
      <c r="K30" s="3"/>
    </row>
    <row r="31" spans="1:11" x14ac:dyDescent="0.2">
      <c r="A31" s="1">
        <v>19310630</v>
      </c>
      <c r="B31" s="2">
        <v>0.14033999999999999</v>
      </c>
      <c r="C31" s="2">
        <v>0.13317699999999999</v>
      </c>
      <c r="D31" s="2">
        <f t="shared" si="0"/>
        <v>5.0478404763424953E-2</v>
      </c>
      <c r="E31" s="2">
        <f t="shared" si="1"/>
        <v>3.1908237929327294E-4</v>
      </c>
      <c r="F31" s="2">
        <f t="shared" si="4"/>
        <v>3.037813761216908E-3</v>
      </c>
      <c r="G31" s="3">
        <v>8.0000000000000004E-4</v>
      </c>
      <c r="H31" s="3">
        <f t="shared" si="2"/>
        <v>-2.9862096626069725</v>
      </c>
      <c r="I31" s="3">
        <f t="shared" si="5"/>
        <v>-5.7966171797762422</v>
      </c>
      <c r="J31" s="2">
        <f t="shared" si="3"/>
        <v>7.9968017056424414E-4</v>
      </c>
      <c r="K31" s="3"/>
    </row>
    <row r="32" spans="1:11" x14ac:dyDescent="0.2">
      <c r="A32" s="1">
        <v>19310731</v>
      </c>
      <c r="B32" s="2">
        <v>-6.6437999999999997E-2</v>
      </c>
      <c r="C32" s="2">
        <v>-6.9027000000000005E-2</v>
      </c>
      <c r="D32" s="2">
        <f t="shared" si="0"/>
        <v>4.699403191782002E-2</v>
      </c>
      <c r="E32" s="2">
        <f t="shared" si="1"/>
        <v>1.3068858993250761E-4</v>
      </c>
      <c r="F32" s="2">
        <f t="shared" si="4"/>
        <v>2.9927015326495629E-3</v>
      </c>
      <c r="G32" s="3">
        <v>5.9999999999999995E-4</v>
      </c>
      <c r="H32" s="3">
        <f t="shared" si="2"/>
        <v>-3.0577346658066955</v>
      </c>
      <c r="I32" s="3">
        <f t="shared" si="5"/>
        <v>-5.8115787768851392</v>
      </c>
      <c r="J32" s="2">
        <f t="shared" si="3"/>
        <v>5.9982007196754947E-4</v>
      </c>
      <c r="K32" s="3"/>
    </row>
    <row r="33" spans="1:11" x14ac:dyDescent="0.2">
      <c r="A33" s="1">
        <v>19310831</v>
      </c>
      <c r="B33" s="2">
        <v>3.078E-3</v>
      </c>
      <c r="C33" s="2">
        <v>-1.547E-3</v>
      </c>
      <c r="D33" s="2">
        <f t="shared" si="0"/>
        <v>4.6921332150443154E-2</v>
      </c>
      <c r="E33" s="2">
        <f t="shared" si="1"/>
        <v>2.1734739761991757E-4</v>
      </c>
      <c r="F33" s="2">
        <f t="shared" si="4"/>
        <v>2.8915309802955212E-3</v>
      </c>
      <c r="G33" s="3">
        <v>2.9999999999999997E-4</v>
      </c>
      <c r="H33" s="3">
        <f t="shared" si="2"/>
        <v>-3.0592828636467275</v>
      </c>
      <c r="I33" s="3">
        <f t="shared" si="5"/>
        <v>-5.8459691661589952</v>
      </c>
      <c r="J33" s="2">
        <f t="shared" si="3"/>
        <v>2.9995500899794244E-4</v>
      </c>
      <c r="K33" s="3"/>
    </row>
    <row r="34" spans="1:11" x14ac:dyDescent="0.2">
      <c r="A34" s="1">
        <v>19310930</v>
      </c>
      <c r="B34" s="2">
        <v>-0.29173100000000002</v>
      </c>
      <c r="C34" s="2">
        <v>-0.29694100000000001</v>
      </c>
      <c r="D34" s="2">
        <f t="shared" si="0"/>
        <v>3.2988464860358412E-2</v>
      </c>
      <c r="E34" s="2">
        <f t="shared" si="1"/>
        <v>2.4446014050380846E-4</v>
      </c>
      <c r="F34" s="2">
        <f t="shared" si="4"/>
        <v>2.7884052072501679E-3</v>
      </c>
      <c r="G34" s="3">
        <v>2.9999999999999997E-4</v>
      </c>
      <c r="H34" s="3">
        <f t="shared" si="2"/>
        <v>-3.4115973283084973</v>
      </c>
      <c r="I34" s="3">
        <f t="shared" si="5"/>
        <v>-5.8822854568849143</v>
      </c>
      <c r="J34" s="2">
        <f t="shared" si="3"/>
        <v>2.9995500899794244E-4</v>
      </c>
      <c r="K34" s="3"/>
    </row>
    <row r="35" spans="1:11" x14ac:dyDescent="0.2">
      <c r="A35" s="1">
        <v>19311031</v>
      </c>
      <c r="B35" s="2">
        <v>8.1508999999999998E-2</v>
      </c>
      <c r="C35" s="2">
        <v>7.8213000000000005E-2</v>
      </c>
      <c r="D35" s="2">
        <f t="shared" si="0"/>
        <v>3.5568591662481629E-2</v>
      </c>
      <c r="E35" s="2">
        <f t="shared" si="1"/>
        <v>1.0872998017974111E-4</v>
      </c>
      <c r="F35" s="2">
        <f t="shared" si="4"/>
        <v>2.7306231916945957E-3</v>
      </c>
      <c r="G35" s="3">
        <v>1E-3</v>
      </c>
      <c r="H35" s="3">
        <f t="shared" si="2"/>
        <v>-3.336292287213495</v>
      </c>
      <c r="I35" s="3">
        <f t="shared" si="5"/>
        <v>-5.9032254204901156</v>
      </c>
      <c r="J35" s="2">
        <f t="shared" si="3"/>
        <v>9.9950033308342321E-4</v>
      </c>
      <c r="K35" s="3"/>
    </row>
    <row r="36" spans="1:11" x14ac:dyDescent="0.2">
      <c r="A36" s="1">
        <v>19311130</v>
      </c>
      <c r="B36" s="2">
        <v>-8.8401999999999994E-2</v>
      </c>
      <c r="C36" s="2">
        <v>-9.4908000000000006E-2</v>
      </c>
      <c r="D36" s="2">
        <f t="shared" si="0"/>
        <v>3.219284776497882E-2</v>
      </c>
      <c r="E36" s="2">
        <f t="shared" si="1"/>
        <v>2.314092573561059E-4</v>
      </c>
      <c r="F36" s="2">
        <f t="shared" si="4"/>
        <v>2.7324442688388406E-3</v>
      </c>
      <c r="G36" s="3">
        <v>1.7000000000000001E-3</v>
      </c>
      <c r="H36" s="3">
        <f t="shared" si="2"/>
        <v>-3.4360109702039119</v>
      </c>
      <c r="I36" s="3">
        <f t="shared" si="5"/>
        <v>-5.9025587337889709</v>
      </c>
      <c r="J36" s="2">
        <f t="shared" si="3"/>
        <v>1.6985566355815121E-3</v>
      </c>
      <c r="K36" s="3"/>
    </row>
    <row r="37" spans="1:11" x14ac:dyDescent="0.2">
      <c r="A37" s="1">
        <v>19311231</v>
      </c>
      <c r="B37" s="2">
        <v>-0.13497100000000001</v>
      </c>
      <c r="C37" s="2">
        <v>-0.14349300000000001</v>
      </c>
      <c r="D37" s="2">
        <f t="shared" si="0"/>
        <v>2.7573399460638713E-2</v>
      </c>
      <c r="E37" s="2">
        <f t="shared" si="1"/>
        <v>2.7434744865314955E-4</v>
      </c>
      <c r="F37" s="2">
        <f t="shared" si="4"/>
        <v>2.6211756567857038E-3</v>
      </c>
      <c r="G37" s="3">
        <v>1.1999999999999999E-3</v>
      </c>
      <c r="H37" s="3">
        <f t="shared" si="2"/>
        <v>-3.5909037586590076</v>
      </c>
      <c r="I37" s="3">
        <f t="shared" si="5"/>
        <v>-5.9441323378916131</v>
      </c>
      <c r="J37" s="2">
        <f t="shared" si="3"/>
        <v>1.1992805754821869E-3</v>
      </c>
      <c r="K37" s="3"/>
    </row>
    <row r="38" spans="1:11" x14ac:dyDescent="0.2">
      <c r="A38" s="1">
        <v>19320130</v>
      </c>
      <c r="B38" s="2">
        <v>-1.0534E-2</v>
      </c>
      <c r="C38" s="2">
        <v>-1.2963000000000001E-2</v>
      </c>
      <c r="D38" s="2">
        <f t="shared" si="0"/>
        <v>2.7215965483430454E-2</v>
      </c>
      <c r="E38" s="2">
        <f t="shared" si="1"/>
        <v>6.6975787289891457E-5</v>
      </c>
      <c r="F38" s="2">
        <f t="shared" si="4"/>
        <v>2.5446515291676929E-3</v>
      </c>
      <c r="G38" s="3">
        <v>2.3E-3</v>
      </c>
      <c r="H38" s="3">
        <f t="shared" si="2"/>
        <v>-3.6039515115749361</v>
      </c>
      <c r="I38" s="3">
        <f t="shared" si="5"/>
        <v>-5.9737615620607682</v>
      </c>
      <c r="J38" s="2">
        <f t="shared" si="3"/>
        <v>2.2973590486834584E-3</v>
      </c>
      <c r="K38" s="3"/>
    </row>
    <row r="39" spans="1:11" x14ac:dyDescent="0.2">
      <c r="A39" s="1">
        <v>19320229</v>
      </c>
      <c r="B39" s="2">
        <v>5.7662999999999999E-2</v>
      </c>
      <c r="C39" s="2">
        <v>5.0590000000000003E-2</v>
      </c>
      <c r="D39" s="2">
        <f t="shared" si="0"/>
        <v>2.8592821177237198E-2</v>
      </c>
      <c r="E39" s="2">
        <f t="shared" si="1"/>
        <v>1.9249852386430348E-4</v>
      </c>
      <c r="F39" s="2">
        <f t="shared" si="4"/>
        <v>2.4616550073107285E-3</v>
      </c>
      <c r="G39" s="3">
        <v>2.3E-3</v>
      </c>
      <c r="H39" s="3">
        <f t="shared" si="2"/>
        <v>-3.554599600452967</v>
      </c>
      <c r="I39" s="3">
        <f t="shared" si="5"/>
        <v>-6.006921388044784</v>
      </c>
      <c r="J39" s="2">
        <f t="shared" si="3"/>
        <v>2.2973590486834584E-3</v>
      </c>
      <c r="K39" s="3"/>
    </row>
    <row r="40" spans="1:11" x14ac:dyDescent="0.2">
      <c r="A40" s="1">
        <v>19320331</v>
      </c>
      <c r="B40" s="2">
        <v>-0.110599</v>
      </c>
      <c r="C40" s="2">
        <v>-0.117978</v>
      </c>
      <c r="D40" s="2">
        <f t="shared" si="0"/>
        <v>2.5219497320389108E-2</v>
      </c>
      <c r="E40" s="2">
        <f t="shared" si="1"/>
        <v>2.109864274668332E-4</v>
      </c>
      <c r="F40" s="2">
        <f t="shared" si="4"/>
        <v>2.3554286408063118E-3</v>
      </c>
      <c r="G40" s="3">
        <v>1.6000000000000001E-3</v>
      </c>
      <c r="H40" s="3">
        <f t="shared" si="2"/>
        <v>-3.6801378804287341</v>
      </c>
      <c r="I40" s="3">
        <f t="shared" si="5"/>
        <v>-6.0510325549948911</v>
      </c>
      <c r="J40" s="2">
        <f t="shared" si="3"/>
        <v>1.5987213636970735E-3</v>
      </c>
      <c r="K40" s="3"/>
    </row>
    <row r="41" spans="1:11" x14ac:dyDescent="0.2">
      <c r="A41" s="1">
        <v>19320430</v>
      </c>
      <c r="B41" s="2">
        <v>-0.17941699999999999</v>
      </c>
      <c r="C41" s="2">
        <v>-0.182032</v>
      </c>
      <c r="D41" s="2">
        <f t="shared" si="0"/>
        <v>2.0628741784164038E-2</v>
      </c>
      <c r="E41" s="2">
        <f t="shared" si="1"/>
        <v>6.5948985492817667E-5</v>
      </c>
      <c r="F41" s="2">
        <f t="shared" si="4"/>
        <v>2.2976604251916466E-3</v>
      </c>
      <c r="G41" s="3">
        <v>1.1000000000000001E-3</v>
      </c>
      <c r="H41" s="3">
        <f t="shared" si="2"/>
        <v>-3.8810699433777249</v>
      </c>
      <c r="I41" s="3">
        <f t="shared" si="5"/>
        <v>-6.0758638801910223</v>
      </c>
      <c r="J41" s="2">
        <f t="shared" si="3"/>
        <v>1.0993954433010642E-3</v>
      </c>
      <c r="K41" s="3"/>
    </row>
    <row r="42" spans="1:11" x14ac:dyDescent="0.2">
      <c r="A42" s="1">
        <v>19320531</v>
      </c>
      <c r="B42" s="2">
        <v>-0.20619799999999999</v>
      </c>
      <c r="C42" s="2">
        <v>-0.21280399999999999</v>
      </c>
      <c r="D42" s="2">
        <f t="shared" si="0"/>
        <v>1.6238863017526795E-2</v>
      </c>
      <c r="E42" s="2">
        <f t="shared" si="1"/>
        <v>1.3627346822618765E-4</v>
      </c>
      <c r="F42" s="2">
        <f t="shared" si="4"/>
        <v>2.1987483858785361E-3</v>
      </c>
      <c r="G42" s="3">
        <v>5.9999999999999995E-4</v>
      </c>
      <c r="H42" s="3">
        <f t="shared" si="2"/>
        <v>-4.1203479579355413</v>
      </c>
      <c r="I42" s="3">
        <f t="shared" si="5"/>
        <v>-6.1198669960214573</v>
      </c>
      <c r="J42" s="2">
        <f t="shared" si="3"/>
        <v>5.9982007196754947E-4</v>
      </c>
      <c r="K42" s="3"/>
    </row>
    <row r="43" spans="1:11" x14ac:dyDescent="0.2">
      <c r="A43" s="1">
        <v>19320630</v>
      </c>
      <c r="B43" s="2">
        <v>-4.2890000000000003E-3</v>
      </c>
      <c r="C43" s="2">
        <v>-1.5854E-2</v>
      </c>
      <c r="D43" s="2">
        <f t="shared" si="0"/>
        <v>1.5981412083246924E-2</v>
      </c>
      <c r="E43" s="2">
        <f t="shared" si="1"/>
        <v>1.8780245079769736E-4</v>
      </c>
      <c r="F43" s="2">
        <f t="shared" si="4"/>
        <v>2.0674684573829612E-3</v>
      </c>
      <c r="G43" s="3">
        <v>2.0000000000000001E-4</v>
      </c>
      <c r="H43" s="3">
        <f t="shared" si="2"/>
        <v>-4.1363289768880156</v>
      </c>
      <c r="I43" s="3">
        <f t="shared" si="5"/>
        <v>-6.1814303875876631</v>
      </c>
      <c r="J43" s="2">
        <f t="shared" si="3"/>
        <v>1.9998000266624471E-4</v>
      </c>
      <c r="K43" s="3"/>
    </row>
    <row r="44" spans="1:11" x14ac:dyDescent="0.2">
      <c r="A44" s="1">
        <v>19320730</v>
      </c>
      <c r="B44" s="2">
        <v>0.34064299999999997</v>
      </c>
      <c r="C44" s="2">
        <v>0.33816200000000002</v>
      </c>
      <c r="D44" s="2">
        <f t="shared" si="0"/>
        <v>2.1385718356141871E-2</v>
      </c>
      <c r="E44" s="2">
        <f t="shared" si="1"/>
        <v>3.9649883378534906E-5</v>
      </c>
      <c r="F44" s="2">
        <f t="shared" si="4"/>
        <v>1.9764297508289884E-3</v>
      </c>
      <c r="G44" s="3">
        <v>2.9999999999999997E-4</v>
      </c>
      <c r="H44" s="3">
        <f t="shared" si="2"/>
        <v>-3.8450319462779308</v>
      </c>
      <c r="I44" s="3">
        <f t="shared" si="5"/>
        <v>-6.2264632180656045</v>
      </c>
      <c r="J44" s="2">
        <f t="shared" si="3"/>
        <v>2.9995500899794244E-4</v>
      </c>
      <c r="K44" s="3"/>
    </row>
    <row r="45" spans="1:11" x14ac:dyDescent="0.2">
      <c r="A45" s="1">
        <v>19320831</v>
      </c>
      <c r="B45" s="2">
        <v>0.37138599999999999</v>
      </c>
      <c r="C45" s="2">
        <v>0.36531200000000003</v>
      </c>
      <c r="D45" s="2">
        <f t="shared" si="0"/>
        <v>2.9198177900260771E-2</v>
      </c>
      <c r="E45" s="2">
        <f t="shared" si="1"/>
        <v>1.2989685329520503E-4</v>
      </c>
      <c r="F45" s="2">
        <f t="shared" si="4"/>
        <v>1.888979206504276E-3</v>
      </c>
      <c r="G45" s="3">
        <v>2.9999999999999997E-4</v>
      </c>
      <c r="H45" s="3">
        <f t="shared" si="2"/>
        <v>-3.533648972330905</v>
      </c>
      <c r="I45" s="3">
        <f t="shared" si="5"/>
        <v>-6.2717186981971045</v>
      </c>
      <c r="J45" s="2">
        <f t="shared" si="3"/>
        <v>2.9995500899794244E-4</v>
      </c>
      <c r="K45" s="3"/>
    </row>
    <row r="46" spans="1:11" x14ac:dyDescent="0.2">
      <c r="A46" s="1">
        <v>19320930</v>
      </c>
      <c r="B46" s="2">
        <v>-2.8649000000000001E-2</v>
      </c>
      <c r="C46" s="2">
        <v>-3.4609000000000001E-2</v>
      </c>
      <c r="D46" s="2">
        <f t="shared" si="0"/>
        <v>2.8187658161310646E-2</v>
      </c>
      <c r="E46" s="2">
        <f t="shared" si="1"/>
        <v>1.740211402855542E-4</v>
      </c>
      <c r="F46" s="2">
        <f t="shared" si="4"/>
        <v>1.8185402062860213E-3</v>
      </c>
      <c r="G46" s="3">
        <v>2.9999999999999997E-4</v>
      </c>
      <c r="H46" s="3">
        <f t="shared" ref="H46:H77" si="6">LN(D46)</f>
        <v>-3.5688710506907015</v>
      </c>
      <c r="I46" s="3">
        <f t="shared" si="5"/>
        <v>-6.3097211841935099</v>
      </c>
      <c r="J46" s="2">
        <f t="shared" si="3"/>
        <v>2.9995500899794244E-4</v>
      </c>
      <c r="K46" s="3"/>
    </row>
    <row r="47" spans="1:11" x14ac:dyDescent="0.2">
      <c r="A47" s="1">
        <v>19321031</v>
      </c>
      <c r="B47" s="2">
        <v>-0.132553</v>
      </c>
      <c r="C47" s="2">
        <v>-0.134024</v>
      </c>
      <c r="D47" s="2">
        <f t="shared" si="0"/>
        <v>2.4409835463899146E-2</v>
      </c>
      <c r="E47" s="2">
        <f t="shared" si="1"/>
        <v>4.1464045155287964E-5</v>
      </c>
      <c r="F47" s="2">
        <f t="shared" si="4"/>
        <v>1.7512742712615683E-3</v>
      </c>
      <c r="G47" s="3">
        <v>2.0000000000000001E-4</v>
      </c>
      <c r="H47" s="3">
        <f t="shared" si="6"/>
        <v>-3.7127691351202992</v>
      </c>
      <c r="I47" s="3">
        <f t="shared" si="5"/>
        <v>-6.3474116010163391</v>
      </c>
      <c r="J47" s="2">
        <f t="shared" si="3"/>
        <v>1.9998000266624471E-4</v>
      </c>
      <c r="K47" s="3"/>
    </row>
    <row r="48" spans="1:11" x14ac:dyDescent="0.2">
      <c r="A48" s="1">
        <v>19321130</v>
      </c>
      <c r="B48" s="2">
        <v>-5.8259999999999999E-2</v>
      </c>
      <c r="C48" s="2">
        <v>-6.3511999999999999E-2</v>
      </c>
      <c r="D48" s="2">
        <f t="shared" si="0"/>
        <v>2.2859517993915984E-2</v>
      </c>
      <c r="E48" s="2">
        <f t="shared" si="1"/>
        <v>1.2820045585639831E-4</v>
      </c>
      <c r="F48" s="2">
        <f t="shared" si="4"/>
        <v>1.6480654697618609E-3</v>
      </c>
      <c r="G48" s="3">
        <v>2.0000000000000001E-4</v>
      </c>
      <c r="H48" s="3">
        <f t="shared" si="6"/>
        <v>-3.7783877059683015</v>
      </c>
      <c r="I48" s="3">
        <f t="shared" si="5"/>
        <v>-6.4081531214866994</v>
      </c>
      <c r="J48" s="2">
        <f t="shared" si="3"/>
        <v>1.9998000266624471E-4</v>
      </c>
      <c r="K48" s="3"/>
    </row>
    <row r="49" spans="1:11" x14ac:dyDescent="0.2">
      <c r="A49" s="1">
        <v>19321231</v>
      </c>
      <c r="B49" s="2">
        <v>4.5227000000000003E-2</v>
      </c>
      <c r="C49" s="2">
        <v>3.6537E-2</v>
      </c>
      <c r="D49" s="2">
        <f t="shared" si="0"/>
        <v>2.3694736202859692E-2</v>
      </c>
      <c r="E49" s="2">
        <f t="shared" si="1"/>
        <v>1.9864921136712998E-4</v>
      </c>
      <c r="F49" s="2">
        <f t="shared" si="4"/>
        <v>1.5723672324758412E-3</v>
      </c>
      <c r="G49" s="3">
        <v>1E-4</v>
      </c>
      <c r="H49" s="3">
        <f t="shared" si="6"/>
        <v>-3.7425023566543243</v>
      </c>
      <c r="I49" s="3">
        <f t="shared" si="5"/>
        <v>-6.4551730038121349</v>
      </c>
      <c r="J49" s="2">
        <f t="shared" si="3"/>
        <v>9.9995000333297321E-5</v>
      </c>
      <c r="K49" s="3"/>
    </row>
    <row r="50" spans="1:11" x14ac:dyDescent="0.2">
      <c r="A50" s="1">
        <v>19330131</v>
      </c>
      <c r="B50" s="2">
        <v>9.8130000000000005E-3</v>
      </c>
      <c r="C50" s="2">
        <v>7.8890000000000002E-3</v>
      </c>
      <c r="D50" s="2">
        <f t="shared" si="0"/>
        <v>2.3881663976764052E-2</v>
      </c>
      <c r="E50" s="2">
        <f t="shared" si="1"/>
        <v>4.5588672454302058E-5</v>
      </c>
      <c r="F50" s="2">
        <f t="shared" si="4"/>
        <v>1.5509801176402519E-3</v>
      </c>
      <c r="G50" s="3">
        <v>1E-4</v>
      </c>
      <c r="H50" s="3">
        <f t="shared" si="6"/>
        <v>-3.734644312116314</v>
      </c>
      <c r="I50" s="3">
        <f t="shared" si="5"/>
        <v>-6.4688682139284097</v>
      </c>
      <c r="J50" s="2">
        <f t="shared" si="3"/>
        <v>9.9995000333297321E-5</v>
      </c>
      <c r="K50" s="3"/>
    </row>
    <row r="51" spans="1:11" x14ac:dyDescent="0.2">
      <c r="A51" s="1">
        <v>19330228</v>
      </c>
      <c r="B51" s="2">
        <v>-0.15320400000000001</v>
      </c>
      <c r="C51" s="2">
        <v>-0.15807099999999999</v>
      </c>
      <c r="D51" s="2">
        <f t="shared" si="0"/>
        <v>2.0106665470292984E-2</v>
      </c>
      <c r="E51" s="2">
        <f t="shared" si="1"/>
        <v>1.1623205857491023E-4</v>
      </c>
      <c r="F51" s="2">
        <f t="shared" si="4"/>
        <v>1.4747136523508588E-3</v>
      </c>
      <c r="G51" s="3">
        <v>-2.9999999999999997E-4</v>
      </c>
      <c r="H51" s="3">
        <f t="shared" si="6"/>
        <v>-3.9067039034518913</v>
      </c>
      <c r="I51" s="3">
        <f t="shared" si="5"/>
        <v>-6.5192914420362156</v>
      </c>
      <c r="J51" s="2">
        <f t="shared" si="3"/>
        <v>-3.0004500900199243E-4</v>
      </c>
      <c r="K51" s="3"/>
    </row>
    <row r="52" spans="1:11" x14ac:dyDescent="0.2">
      <c r="A52" s="1">
        <v>19330331</v>
      </c>
      <c r="B52" s="2">
        <v>3.3105000000000002E-2</v>
      </c>
      <c r="C52" s="2">
        <v>2.503E-2</v>
      </c>
      <c r="D52" s="2">
        <f t="shared" si="0"/>
        <v>2.060993530701442E-2</v>
      </c>
      <c r="E52" s="2">
        <f t="shared" si="1"/>
        <v>1.6236132367261589E-4</v>
      </c>
      <c r="F52" s="2">
        <f t="shared" si="4"/>
        <v>1.4260885485566414E-3</v>
      </c>
      <c r="G52" s="3">
        <v>4.0000000000000002E-4</v>
      </c>
      <c r="H52" s="3">
        <f t="shared" si="6"/>
        <v>-3.8819820229971449</v>
      </c>
      <c r="I52" s="3">
        <f t="shared" si="5"/>
        <v>-6.5528198631558743</v>
      </c>
      <c r="J52" s="2">
        <f t="shared" si="3"/>
        <v>3.9992002132689132E-4</v>
      </c>
      <c r="K52" s="3"/>
    </row>
    <row r="53" spans="1:11" x14ac:dyDescent="0.2">
      <c r="A53" s="1">
        <v>19330429</v>
      </c>
      <c r="B53" s="2">
        <v>0.39414300000000002</v>
      </c>
      <c r="C53" s="2">
        <v>0.39213300000000001</v>
      </c>
      <c r="D53" s="2">
        <f t="shared" si="0"/>
        <v>2.8691771068759909E-2</v>
      </c>
      <c r="E53" s="2">
        <f t="shared" si="1"/>
        <v>4.1425969967099225E-5</v>
      </c>
      <c r="F53" s="2">
        <f t="shared" si="4"/>
        <v>1.4015655330309228E-3</v>
      </c>
      <c r="G53" s="3">
        <v>1E-3</v>
      </c>
      <c r="H53" s="3">
        <f t="shared" si="6"/>
        <v>-3.5511449196721316</v>
      </c>
      <c r="I53" s="3">
        <f t="shared" si="5"/>
        <v>-6.5701654292439589</v>
      </c>
      <c r="J53" s="2">
        <f t="shared" si="3"/>
        <v>9.9950033308342321E-4</v>
      </c>
      <c r="K53" s="3"/>
    </row>
    <row r="54" spans="1:11" x14ac:dyDescent="0.2">
      <c r="A54" s="1">
        <v>19330531</v>
      </c>
      <c r="B54" s="2">
        <v>0.21326100000000001</v>
      </c>
      <c r="C54" s="2">
        <v>0.209702</v>
      </c>
      <c r="D54" s="2">
        <f t="shared" si="0"/>
        <v>3.4708492845420998E-2</v>
      </c>
      <c r="E54" s="2">
        <f t="shared" si="1"/>
        <v>1.021140132337167E-4</v>
      </c>
      <c r="F54" s="2">
        <f t="shared" si="4"/>
        <v>1.3674060780384518E-3</v>
      </c>
      <c r="G54" s="3">
        <v>4.0000000000000002E-4</v>
      </c>
      <c r="H54" s="3">
        <f t="shared" si="6"/>
        <v>-3.3607708713873614</v>
      </c>
      <c r="I54" s="3">
        <f t="shared" si="5"/>
        <v>-6.5948397075343514</v>
      </c>
      <c r="J54" s="2">
        <f t="shared" si="3"/>
        <v>3.9992002132689132E-4</v>
      </c>
      <c r="K54" s="3"/>
    </row>
    <row r="55" spans="1:11" x14ac:dyDescent="0.2">
      <c r="A55" s="1">
        <v>19330630</v>
      </c>
      <c r="B55" s="2">
        <v>0.13336400000000001</v>
      </c>
      <c r="C55" s="2">
        <v>0.12876199999999999</v>
      </c>
      <c r="D55" s="2">
        <f t="shared" si="0"/>
        <v>3.9177627801183099E-2</v>
      </c>
      <c r="E55" s="2">
        <f t="shared" si="1"/>
        <v>1.5972848407462821E-4</v>
      </c>
      <c r="F55" s="2">
        <f t="shared" si="4"/>
        <v>1.3393321113153826E-3</v>
      </c>
      <c r="G55" s="3">
        <v>2.0000000000000001E-4</v>
      </c>
      <c r="H55" s="3">
        <f t="shared" si="6"/>
        <v>-3.2396494144655783</v>
      </c>
      <c r="I55" s="3">
        <f t="shared" si="5"/>
        <v>-6.6155842136655494</v>
      </c>
      <c r="J55" s="2">
        <f t="shared" si="3"/>
        <v>1.9998000266624471E-4</v>
      </c>
      <c r="K55" s="3"/>
    </row>
    <row r="56" spans="1:11" x14ac:dyDescent="0.2">
      <c r="A56" s="1">
        <v>19330731</v>
      </c>
      <c r="B56" s="2">
        <v>-9.6340999999999996E-2</v>
      </c>
      <c r="C56" s="2">
        <v>-9.7262000000000001E-2</v>
      </c>
      <c r="D56" s="2">
        <f t="shared" si="0"/>
        <v>3.5367133365984432E-2</v>
      </c>
      <c r="E56" s="2">
        <f t="shared" si="1"/>
        <v>3.6082595204889835E-5</v>
      </c>
      <c r="F56" s="2">
        <f t="shared" si="4"/>
        <v>1.3357648231417376E-3</v>
      </c>
      <c r="G56" s="3">
        <v>2.0000000000000001E-4</v>
      </c>
      <c r="H56" s="3">
        <f t="shared" si="6"/>
        <v>-3.3419723260951959</v>
      </c>
      <c r="I56" s="3">
        <f t="shared" si="5"/>
        <v>-6.6182512499454162</v>
      </c>
      <c r="J56" s="2">
        <f t="shared" si="3"/>
        <v>1.9998000266624471E-4</v>
      </c>
      <c r="K56" s="3"/>
    </row>
    <row r="57" spans="1:11" x14ac:dyDescent="0.2">
      <c r="A57" s="1">
        <v>19330831</v>
      </c>
      <c r="B57" s="2">
        <v>0.121285</v>
      </c>
      <c r="C57" s="2">
        <v>0.118881</v>
      </c>
      <c r="D57" s="2">
        <f t="shared" si="0"/>
        <v>3.9571613547666029E-2</v>
      </c>
      <c r="E57" s="2">
        <f t="shared" si="1"/>
        <v>8.5022588611826692E-5</v>
      </c>
      <c r="F57" s="2">
        <f t="shared" si="4"/>
        <v>1.2908905584583597E-3</v>
      </c>
      <c r="G57" s="3">
        <v>2.9999999999999997E-4</v>
      </c>
      <c r="H57" s="3">
        <f t="shared" si="6"/>
        <v>-3.2296432473712819</v>
      </c>
      <c r="I57" s="3">
        <f t="shared" si="5"/>
        <v>-6.6524229434001487</v>
      </c>
      <c r="J57" s="2">
        <f t="shared" si="3"/>
        <v>2.9995500899794244E-4</v>
      </c>
      <c r="K57" s="3"/>
    </row>
    <row r="58" spans="1:11" x14ac:dyDescent="0.2">
      <c r="A58" s="1">
        <v>19330930</v>
      </c>
      <c r="B58" s="2">
        <v>-0.105836</v>
      </c>
      <c r="C58" s="2">
        <v>-0.109931</v>
      </c>
      <c r="D58" s="2">
        <f t="shared" si="0"/>
        <v>3.5221466498757556E-2</v>
      </c>
      <c r="E58" s="2">
        <f t="shared" si="1"/>
        <v>1.6204575747769245E-4</v>
      </c>
      <c r="F58" s="2">
        <f t="shared" si="4"/>
        <v>1.2789151756504979E-3</v>
      </c>
      <c r="G58" s="3">
        <v>2.0000000000000001E-4</v>
      </c>
      <c r="H58" s="3">
        <f t="shared" si="6"/>
        <v>-3.346099538542493</v>
      </c>
      <c r="I58" s="3">
        <f t="shared" si="5"/>
        <v>-6.6617430794209573</v>
      </c>
      <c r="J58" s="2">
        <f t="shared" si="3"/>
        <v>1.9998000266624471E-4</v>
      </c>
      <c r="K58" s="3"/>
    </row>
    <row r="59" spans="1:11" x14ac:dyDescent="0.2">
      <c r="A59" s="1">
        <v>19331031</v>
      </c>
      <c r="B59" s="2">
        <v>-8.3650000000000002E-2</v>
      </c>
      <c r="C59" s="2">
        <v>-8.5046999999999998E-2</v>
      </c>
      <c r="D59" s="2">
        <f t="shared" si="0"/>
        <v>3.2225986437437723E-2</v>
      </c>
      <c r="E59" s="2">
        <f t="shared" si="1"/>
        <v>4.9204388698764146E-5</v>
      </c>
      <c r="F59" s="2">
        <f t="shared" si="4"/>
        <v>1.2866555191939739E-3</v>
      </c>
      <c r="G59" s="3">
        <v>1E-4</v>
      </c>
      <c r="H59" s="3">
        <f t="shared" si="6"/>
        <v>-3.4349821196886117</v>
      </c>
      <c r="I59" s="3">
        <f t="shared" si="5"/>
        <v>-6.6557090480499186</v>
      </c>
      <c r="J59" s="2">
        <f t="shared" si="3"/>
        <v>9.9995000333297321E-5</v>
      </c>
      <c r="K59" s="3"/>
    </row>
    <row r="60" spans="1:11" x14ac:dyDescent="0.2">
      <c r="A60" s="1">
        <v>19331129</v>
      </c>
      <c r="B60" s="2">
        <v>9.9895999999999999E-2</v>
      </c>
      <c r="C60" s="2">
        <v>9.4806000000000001E-2</v>
      </c>
      <c r="D60" s="2">
        <f t="shared" si="0"/>
        <v>3.5281203307625443E-2</v>
      </c>
      <c r="E60" s="2">
        <f t="shared" si="1"/>
        <v>1.6403027096655793E-4</v>
      </c>
      <c r="F60" s="2">
        <f t="shared" si="4"/>
        <v>1.3224853343041334E-3</v>
      </c>
      <c r="G60" s="3">
        <v>2.0000000000000001E-4</v>
      </c>
      <c r="H60" s="3">
        <f t="shared" si="6"/>
        <v>-3.3444049410661916</v>
      </c>
      <c r="I60" s="3">
        <f t="shared" si="5"/>
        <v>-6.6282424836663631</v>
      </c>
      <c r="J60" s="2">
        <f t="shared" si="3"/>
        <v>1.9998000266624471E-4</v>
      </c>
      <c r="K60" s="3"/>
    </row>
    <row r="61" spans="1:11" x14ac:dyDescent="0.2">
      <c r="A61" s="1">
        <v>19331230</v>
      </c>
      <c r="B61" s="2">
        <v>1.7876E-2</v>
      </c>
      <c r="C61" s="2">
        <v>1.3525000000000001E-2</v>
      </c>
      <c r="D61" s="2">
        <f t="shared" si="0"/>
        <v>3.5758381582361075E-2</v>
      </c>
      <c r="E61" s="2">
        <f t="shared" si="1"/>
        <v>1.5350851559147827E-4</v>
      </c>
      <c r="F61" s="2">
        <f t="shared" si="4"/>
        <v>1.2773446385284815E-3</v>
      </c>
      <c r="G61" s="3">
        <v>2.0000000000000001E-4</v>
      </c>
      <c r="H61" s="3">
        <f t="shared" si="6"/>
        <v>-3.3309705874649391</v>
      </c>
      <c r="I61" s="3">
        <f t="shared" si="5"/>
        <v>-6.6629718569582925</v>
      </c>
      <c r="J61" s="2">
        <f t="shared" si="3"/>
        <v>1.9998000266624471E-4</v>
      </c>
      <c r="K61" s="3"/>
    </row>
    <row r="62" spans="1:11" x14ac:dyDescent="0.2">
      <c r="A62" s="1">
        <v>19340131</v>
      </c>
      <c r="B62" s="2">
        <v>0.126779</v>
      </c>
      <c r="C62" s="2">
        <v>0.12507799999999999</v>
      </c>
      <c r="D62" s="2">
        <f t="shared" si="0"/>
        <v>4.0230968433919635E-2</v>
      </c>
      <c r="E62" s="2">
        <f t="shared" si="1"/>
        <v>6.0825007071596477E-5</v>
      </c>
      <c r="F62" s="2">
        <f t="shared" si="4"/>
        <v>1.292580973145776E-3</v>
      </c>
      <c r="G62" s="3">
        <v>5.0000000000000001E-4</v>
      </c>
      <c r="H62" s="3">
        <f t="shared" si="6"/>
        <v>-3.2131182208786671</v>
      </c>
      <c r="I62" s="3">
        <f t="shared" si="5"/>
        <v>-6.6511143050753381</v>
      </c>
      <c r="J62" s="2">
        <f t="shared" si="3"/>
        <v>4.9987504165099287E-4</v>
      </c>
      <c r="K62" s="3"/>
    </row>
    <row r="63" spans="1:11" x14ac:dyDescent="0.2">
      <c r="A63" s="1">
        <v>19340228</v>
      </c>
      <c r="B63" s="2">
        <v>-2.4287E-2</v>
      </c>
      <c r="C63" s="2">
        <v>-2.7694E-2</v>
      </c>
      <c r="D63" s="2">
        <f t="shared" si="0"/>
        <v>3.9116811994110663E-2</v>
      </c>
      <c r="E63" s="2">
        <f t="shared" si="1"/>
        <v>1.370669094543642E-4</v>
      </c>
      <c r="F63" s="2">
        <f t="shared" si="4"/>
        <v>1.3134158240252298E-3</v>
      </c>
      <c r="G63" s="3">
        <v>2.0000000000000001E-4</v>
      </c>
      <c r="H63" s="3">
        <f t="shared" si="6"/>
        <v>-3.2412029301293361</v>
      </c>
      <c r="I63" s="3">
        <f t="shared" si="5"/>
        <v>-6.6351240361413861</v>
      </c>
      <c r="J63" s="2">
        <f t="shared" si="3"/>
        <v>1.9998000266624471E-4</v>
      </c>
      <c r="K63" s="3"/>
    </row>
    <row r="64" spans="1:11" x14ac:dyDescent="0.2">
      <c r="A64" s="1">
        <v>19340331</v>
      </c>
      <c r="B64" s="2">
        <v>4.4250000000000001E-3</v>
      </c>
      <c r="C64" s="2">
        <v>1.7899999999999999E-4</v>
      </c>
      <c r="D64" s="2">
        <f t="shared" si="0"/>
        <v>3.9123813903457608E-2</v>
      </c>
      <c r="E64" s="2">
        <f t="shared" si="1"/>
        <v>1.6608998372699387E-4</v>
      </c>
      <c r="F64" s="2">
        <f t="shared" si="4"/>
        <v>1.3171444840796079E-3</v>
      </c>
      <c r="G64" s="3">
        <v>2.0000000000000001E-4</v>
      </c>
      <c r="H64" s="3">
        <f t="shared" si="6"/>
        <v>-3.2410239461479247</v>
      </c>
      <c r="I64" s="3">
        <f t="shared" si="5"/>
        <v>-6.632289155268273</v>
      </c>
      <c r="J64" s="2">
        <f t="shared" si="3"/>
        <v>1.9998000266624471E-4</v>
      </c>
      <c r="K64" s="3"/>
    </row>
    <row r="65" spans="1:11" x14ac:dyDescent="0.2">
      <c r="A65" s="1">
        <v>19340430</v>
      </c>
      <c r="B65" s="2">
        <v>-1.8345E-2</v>
      </c>
      <c r="C65" s="2">
        <v>-1.9743E-2</v>
      </c>
      <c r="D65" s="2">
        <f t="shared" si="0"/>
        <v>3.8351392445561648E-2</v>
      </c>
      <c r="E65" s="2">
        <f t="shared" si="1"/>
        <v>5.4695091837033736E-5</v>
      </c>
      <c r="F65" s="2">
        <f t="shared" si="4"/>
        <v>1.3304136059495424E-3</v>
      </c>
      <c r="G65" s="3">
        <v>1E-4</v>
      </c>
      <c r="H65" s="3">
        <f t="shared" si="6"/>
        <v>-3.2609644429476674</v>
      </c>
      <c r="I65" s="3">
        <f t="shared" si="5"/>
        <v>-6.622265403176379</v>
      </c>
      <c r="J65" s="2">
        <f t="shared" si="3"/>
        <v>9.9995000333297321E-5</v>
      </c>
      <c r="K65" s="3"/>
    </row>
    <row r="66" spans="1:11" x14ac:dyDescent="0.2">
      <c r="A66" s="1">
        <v>19340531</v>
      </c>
      <c r="B66" s="2">
        <v>-7.2273000000000004E-2</v>
      </c>
      <c r="C66" s="2">
        <v>-7.5352000000000002E-2</v>
      </c>
      <c r="D66" s="2">
        <f t="shared" si="0"/>
        <v>3.5461538322003688E-2</v>
      </c>
      <c r="E66" s="2">
        <f t="shared" si="1"/>
        <v>1.1808393733988426E-4</v>
      </c>
      <c r="F66" s="2">
        <f t="shared" si="4"/>
        <v>1.3463835300557099E-3</v>
      </c>
      <c r="G66" s="3">
        <v>1E-4</v>
      </c>
      <c r="H66" s="3">
        <f t="shared" si="6"/>
        <v>-3.3393065973818454</v>
      </c>
      <c r="I66" s="3">
        <f t="shared" si="5"/>
        <v>-6.6103331477414402</v>
      </c>
      <c r="J66" s="2">
        <f t="shared" si="3"/>
        <v>9.9995000333297321E-5</v>
      </c>
      <c r="K66" s="3"/>
    </row>
    <row r="67" spans="1:11" x14ac:dyDescent="0.2">
      <c r="A67" s="1">
        <v>19340630</v>
      </c>
      <c r="B67" s="2">
        <v>2.5343999999999998E-2</v>
      </c>
      <c r="C67" s="2">
        <v>2.0823000000000001E-2</v>
      </c>
      <c r="D67" s="2">
        <f t="shared" si="0"/>
        <v>3.6199953934482776E-2</v>
      </c>
      <c r="E67" s="2">
        <f t="shared" si="1"/>
        <v>1.6032161475377859E-4</v>
      </c>
      <c r="F67" s="2">
        <f t="shared" si="4"/>
        <v>1.3469766607348604E-3</v>
      </c>
      <c r="G67" s="3">
        <v>1E-4</v>
      </c>
      <c r="H67" s="3">
        <f t="shared" si="6"/>
        <v>-3.3186974326793215</v>
      </c>
      <c r="I67" s="3">
        <f t="shared" si="5"/>
        <v>-6.6098927085526773</v>
      </c>
      <c r="J67" s="2">
        <f t="shared" si="3"/>
        <v>9.9995000333297321E-5</v>
      </c>
      <c r="K67" s="3"/>
    </row>
    <row r="68" spans="1:11" x14ac:dyDescent="0.2">
      <c r="A68" s="1">
        <v>19340731</v>
      </c>
      <c r="B68" s="2">
        <v>-0.109366</v>
      </c>
      <c r="C68" s="2">
        <v>-0.11113199999999999</v>
      </c>
      <c r="D68" s="2">
        <f t="shared" ref="D68:D88" si="7">D67*(1+C68)</f>
        <v>3.2176980653835834E-2</v>
      </c>
      <c r="E68" s="2">
        <f t="shared" ref="E68:E88" si="8">D67*(B68-C68)</f>
        <v>6.3929118648296216E-5</v>
      </c>
      <c r="F68" s="2">
        <f t="shared" si="4"/>
        <v>1.3748231841782667E-3</v>
      </c>
      <c r="G68" s="3">
        <v>1E-4</v>
      </c>
      <c r="H68" s="3">
        <f t="shared" si="6"/>
        <v>-3.4365039686118344</v>
      </c>
      <c r="I68" s="3">
        <f t="shared" si="5"/>
        <v>-6.5894301494573302</v>
      </c>
      <c r="J68" s="2">
        <f t="shared" ref="J68:J131" si="9">LN(1+G68)</f>
        <v>9.9995000333297321E-5</v>
      </c>
      <c r="K68" s="3"/>
    </row>
    <row r="69" spans="1:11" x14ac:dyDescent="0.2">
      <c r="A69" s="1">
        <v>19340831</v>
      </c>
      <c r="B69" s="2">
        <v>5.7043000000000003E-2</v>
      </c>
      <c r="C69" s="2">
        <v>5.1711E-2</v>
      </c>
      <c r="D69" s="2">
        <f t="shared" si="7"/>
        <v>3.3840884500426341E-2</v>
      </c>
      <c r="E69" s="2">
        <f t="shared" si="8"/>
        <v>1.7156766084625277E-4</v>
      </c>
      <c r="F69" s="2">
        <f t="shared" si="4"/>
        <v>1.4613682564126929E-3</v>
      </c>
      <c r="G69" s="3">
        <v>1E-4</v>
      </c>
      <c r="H69" s="3">
        <f t="shared" si="6"/>
        <v>-3.3860856068662444</v>
      </c>
      <c r="I69" s="3">
        <f t="shared" si="5"/>
        <v>-6.5283821201974597</v>
      </c>
      <c r="J69" s="2">
        <f t="shared" si="9"/>
        <v>9.9995000333297321E-5</v>
      </c>
      <c r="K69" s="3"/>
    </row>
    <row r="70" spans="1:11" x14ac:dyDescent="0.2">
      <c r="A70" s="1">
        <v>19340929</v>
      </c>
      <c r="B70" s="2">
        <v>-2.362E-3</v>
      </c>
      <c r="C70" s="2">
        <v>-6.7530000000000003E-3</v>
      </c>
      <c r="D70" s="2">
        <f t="shared" si="7"/>
        <v>3.3612357007394962E-2</v>
      </c>
      <c r="E70" s="2">
        <f t="shared" si="8"/>
        <v>1.4859532384137208E-4</v>
      </c>
      <c r="F70" s="2">
        <f t="shared" si="4"/>
        <v>1.4479178227763726E-3</v>
      </c>
      <c r="G70" s="3">
        <v>1E-4</v>
      </c>
      <c r="H70" s="3">
        <f t="shared" si="6"/>
        <v>-3.3928615115458509</v>
      </c>
      <c r="I70" s="3">
        <f t="shared" si="5"/>
        <v>-6.5376287388553429</v>
      </c>
      <c r="J70" s="2">
        <f t="shared" si="9"/>
        <v>9.9995000333297321E-5</v>
      </c>
      <c r="K70" s="3"/>
    </row>
    <row r="71" spans="1:11" x14ac:dyDescent="0.2">
      <c r="A71" s="1">
        <v>19341031</v>
      </c>
      <c r="B71" s="2">
        <v>-1.8894999999999999E-2</v>
      </c>
      <c r="C71" s="2">
        <v>-2.0333E-2</v>
      </c>
      <c r="D71" s="2">
        <f t="shared" si="7"/>
        <v>3.29289169523636E-2</v>
      </c>
      <c r="E71" s="2">
        <f t="shared" si="8"/>
        <v>4.8334569376634018E-5</v>
      </c>
      <c r="F71" s="2">
        <f t="shared" si="4"/>
        <v>1.4470480034542424E-3</v>
      </c>
      <c r="G71" s="3">
        <v>1E-4</v>
      </c>
      <c r="H71" s="3">
        <f t="shared" si="6"/>
        <v>-3.4134040725254517</v>
      </c>
      <c r="I71" s="3">
        <f t="shared" si="5"/>
        <v>-6.5382296574157097</v>
      </c>
      <c r="J71" s="2">
        <f t="shared" si="9"/>
        <v>9.9995000333297321E-5</v>
      </c>
      <c r="K71" s="3"/>
    </row>
    <row r="72" spans="1:11" x14ac:dyDescent="0.2">
      <c r="A72" s="1">
        <v>19341130</v>
      </c>
      <c r="B72" s="2">
        <v>8.2095000000000001E-2</v>
      </c>
      <c r="C72" s="2">
        <v>7.7483999999999997E-2</v>
      </c>
      <c r="D72" s="2">
        <f t="shared" si="7"/>
        <v>3.5480381153500544E-2</v>
      </c>
      <c r="E72" s="2">
        <f t="shared" si="8"/>
        <v>1.5183523606734868E-4</v>
      </c>
      <c r="F72" s="2">
        <f t="shared" si="4"/>
        <v>1.4348529685550334E-3</v>
      </c>
      <c r="G72" s="3">
        <v>1E-4</v>
      </c>
      <c r="H72" s="3">
        <f t="shared" si="6"/>
        <v>-3.3387753788278713</v>
      </c>
      <c r="I72" s="3">
        <f t="shared" si="5"/>
        <v>-6.5466928959572916</v>
      </c>
      <c r="J72" s="2">
        <f t="shared" si="9"/>
        <v>9.9995000333297321E-5</v>
      </c>
      <c r="K72" s="3"/>
    </row>
    <row r="73" spans="1:11" x14ac:dyDescent="0.2">
      <c r="A73" s="1">
        <v>19341231</v>
      </c>
      <c r="B73" s="2">
        <v>3.5539999999999999E-3</v>
      </c>
      <c r="C73" s="2">
        <v>-1.8240000000000001E-3</v>
      </c>
      <c r="D73" s="2">
        <f t="shared" si="7"/>
        <v>3.541566493827656E-2</v>
      </c>
      <c r="E73" s="2">
        <f t="shared" si="8"/>
        <v>1.9081348984352592E-4</v>
      </c>
      <c r="F73" s="2">
        <f t="shared" si="4"/>
        <v>1.4721579428070809E-3</v>
      </c>
      <c r="G73" s="3">
        <v>1E-4</v>
      </c>
      <c r="H73" s="3">
        <f t="shared" si="6"/>
        <v>-3.3406010443414438</v>
      </c>
      <c r="I73" s="3">
        <f t="shared" si="5"/>
        <v>-6.5210259663288461</v>
      </c>
      <c r="J73" s="2">
        <f t="shared" si="9"/>
        <v>9.9995000333297321E-5</v>
      </c>
      <c r="K73" s="3"/>
    </row>
    <row r="74" spans="1:11" x14ac:dyDescent="0.2">
      <c r="A74" s="1">
        <v>19350131</v>
      </c>
      <c r="B74" s="2">
        <v>-3.3416000000000001E-2</v>
      </c>
      <c r="C74" s="2">
        <v>-3.5249000000000003E-2</v>
      </c>
      <c r="D74" s="2">
        <f t="shared" si="7"/>
        <v>3.4167298164867251E-2</v>
      </c>
      <c r="E74" s="2">
        <f t="shared" si="8"/>
        <v>6.4916913831860985E-5</v>
      </c>
      <c r="F74" s="2">
        <f t="shared" si="4"/>
        <v>1.4762498495673455E-3</v>
      </c>
      <c r="G74" s="3">
        <v>1E-4</v>
      </c>
      <c r="H74" s="3">
        <f t="shared" si="6"/>
        <v>-3.3764862863684266</v>
      </c>
      <c r="I74" s="3">
        <f t="shared" si="5"/>
        <v>-6.5182502923545904</v>
      </c>
      <c r="J74" s="2">
        <f t="shared" si="9"/>
        <v>9.9995000333297321E-5</v>
      </c>
      <c r="K74" s="3"/>
    </row>
    <row r="75" spans="1:11" x14ac:dyDescent="0.2">
      <c r="A75" s="1">
        <v>19350228</v>
      </c>
      <c r="B75" s="2">
        <v>-1.9462E-2</v>
      </c>
      <c r="C75" s="2">
        <v>-2.3779000000000002E-2</v>
      </c>
      <c r="D75" s="2">
        <f t="shared" si="7"/>
        <v>3.3354833981804874E-2</v>
      </c>
      <c r="E75" s="2">
        <f t="shared" si="8"/>
        <v>1.4750022617773196E-4</v>
      </c>
      <c r="F75" s="2">
        <f t="shared" si="4"/>
        <v>1.4866831662907131E-3</v>
      </c>
      <c r="G75" s="3">
        <v>2.0000000000000001E-4</v>
      </c>
      <c r="H75" s="3">
        <f t="shared" si="6"/>
        <v>-3.4005525701436472</v>
      </c>
      <c r="I75" s="3">
        <f t="shared" si="5"/>
        <v>-6.5112077032780356</v>
      </c>
      <c r="J75" s="2">
        <f t="shared" si="9"/>
        <v>1.9998000266624471E-4</v>
      </c>
      <c r="K75" s="3"/>
    </row>
    <row r="76" spans="1:11" x14ac:dyDescent="0.2">
      <c r="A76" s="1">
        <v>19350330</v>
      </c>
      <c r="B76" s="2">
        <v>-3.6013000000000003E-2</v>
      </c>
      <c r="C76" s="2">
        <v>-4.1139000000000002E-2</v>
      </c>
      <c r="D76" s="2">
        <f t="shared" si="7"/>
        <v>3.1982649466627405E-2</v>
      </c>
      <c r="E76" s="2">
        <f t="shared" si="8"/>
        <v>1.7097687899073175E-4</v>
      </c>
      <c r="F76" s="2">
        <f t="shared" si="4"/>
        <v>1.491570061554451E-3</v>
      </c>
      <c r="G76" s="3">
        <v>1E-4</v>
      </c>
      <c r="H76" s="3">
        <f t="shared" si="6"/>
        <v>-3.4425617273961389</v>
      </c>
      <c r="I76" s="3">
        <f t="shared" si="5"/>
        <v>-6.5079259812243748</v>
      </c>
      <c r="J76" s="2">
        <f t="shared" si="9"/>
        <v>9.9995000333297321E-5</v>
      </c>
      <c r="K76" s="3"/>
    </row>
    <row r="77" spans="1:11" x14ac:dyDescent="0.2">
      <c r="A77" s="1">
        <v>19350430</v>
      </c>
      <c r="B77" s="2">
        <v>9.0452000000000005E-2</v>
      </c>
      <c r="C77" s="2">
        <v>8.8986999999999997E-2</v>
      </c>
      <c r="D77" s="2">
        <f t="shared" si="7"/>
        <v>3.4828689494714175E-2</v>
      </c>
      <c r="E77" s="2">
        <f t="shared" si="8"/>
        <v>4.6854581468609402E-5</v>
      </c>
      <c r="F77" s="2">
        <f t="shared" si="4"/>
        <v>1.4837295511860268E-3</v>
      </c>
      <c r="G77" s="3">
        <v>1E-4</v>
      </c>
      <c r="H77" s="3">
        <f t="shared" si="6"/>
        <v>-3.3573138210739608</v>
      </c>
      <c r="I77" s="3">
        <f t="shared" si="5"/>
        <v>-6.5131963939813469</v>
      </c>
      <c r="J77" s="2">
        <f t="shared" si="9"/>
        <v>9.9995000333297321E-5</v>
      </c>
      <c r="K77" s="3"/>
    </row>
    <row r="78" spans="1:11" x14ac:dyDescent="0.2">
      <c r="A78" s="1">
        <v>19350531</v>
      </c>
      <c r="B78" s="2">
        <v>3.4561000000000001E-2</v>
      </c>
      <c r="C78" s="2">
        <v>3.0658000000000001E-2</v>
      </c>
      <c r="D78" s="2">
        <f t="shared" si="7"/>
        <v>3.5896467457243127E-2</v>
      </c>
      <c r="E78" s="2">
        <f t="shared" si="8"/>
        <v>1.3593637509786943E-4</v>
      </c>
      <c r="F78" s="2">
        <f t="shared" si="4"/>
        <v>1.5015819889440118E-3</v>
      </c>
      <c r="G78" s="3">
        <v>1E-4</v>
      </c>
      <c r="H78" s="3">
        <f t="shared" ref="H78:H88" si="10">LN(D78)</f>
        <v>-3.3271163878491441</v>
      </c>
      <c r="I78" s="3">
        <f t="shared" si="5"/>
        <v>-6.5012360673403542</v>
      </c>
      <c r="J78" s="2">
        <f t="shared" si="9"/>
        <v>9.9995000333297321E-5</v>
      </c>
      <c r="K78" s="3"/>
    </row>
    <row r="79" spans="1:11" x14ac:dyDescent="0.2">
      <c r="A79" s="1">
        <v>19350629</v>
      </c>
      <c r="B79" s="2">
        <v>5.7796E-2</v>
      </c>
      <c r="C79" s="2">
        <v>5.3032000000000003E-2</v>
      </c>
      <c r="D79" s="2">
        <f t="shared" si="7"/>
        <v>3.7800128919435641E-2</v>
      </c>
      <c r="E79" s="2">
        <f t="shared" si="8"/>
        <v>1.7101077096630615E-4</v>
      </c>
      <c r="F79" s="2">
        <f t="shared" ref="F79:F142" si="11">SUM(E68:E79)</f>
        <v>1.5122711451565393E-3</v>
      </c>
      <c r="G79" s="3">
        <v>1E-4</v>
      </c>
      <c r="H79" s="3">
        <f t="shared" si="10"/>
        <v>-3.2754427657953307</v>
      </c>
      <c r="I79" s="3">
        <f t="shared" ref="I79:I142" si="12">LN(F79)</f>
        <v>-6.4941426884950495</v>
      </c>
      <c r="J79" s="2">
        <f t="shared" si="9"/>
        <v>9.9995000333297321E-5</v>
      </c>
      <c r="K79" s="3"/>
    </row>
    <row r="80" spans="1:11" x14ac:dyDescent="0.2">
      <c r="A80" s="1">
        <v>19350731</v>
      </c>
      <c r="B80" s="2">
        <v>7.4160000000000004E-2</v>
      </c>
      <c r="C80" s="2">
        <v>7.2612999999999997E-2</v>
      </c>
      <c r="D80" s="2">
        <f t="shared" si="7"/>
        <v>4.0544909680662621E-2</v>
      </c>
      <c r="E80" s="2">
        <f t="shared" si="8"/>
        <v>5.847679943836719E-5</v>
      </c>
      <c r="F80" s="2">
        <f t="shared" si="11"/>
        <v>1.5068188259466102E-3</v>
      </c>
      <c r="G80" s="3">
        <v>1E-4</v>
      </c>
      <c r="H80" s="3">
        <f t="shared" si="10"/>
        <v>-3.2053450382200466</v>
      </c>
      <c r="I80" s="3">
        <f t="shared" si="12"/>
        <v>-6.4977545882327927</v>
      </c>
      <c r="J80" s="2">
        <f t="shared" si="9"/>
        <v>9.9995000333297321E-5</v>
      </c>
      <c r="K80" s="3"/>
    </row>
    <row r="81" spans="1:11" x14ac:dyDescent="0.2">
      <c r="A81" s="1">
        <v>19350831</v>
      </c>
      <c r="B81" s="2">
        <v>2.6773000000000002E-2</v>
      </c>
      <c r="C81" s="2">
        <v>2.2978999999999999E-2</v>
      </c>
      <c r="D81" s="2">
        <f t="shared" si="7"/>
        <v>4.1476591160214571E-2</v>
      </c>
      <c r="E81" s="2">
        <f t="shared" si="8"/>
        <v>1.5382738732843407E-4</v>
      </c>
      <c r="F81" s="2">
        <f t="shared" si="11"/>
        <v>1.4890785524287915E-3</v>
      </c>
      <c r="G81" s="3">
        <v>1E-4</v>
      </c>
      <c r="H81" s="3">
        <f t="shared" si="10"/>
        <v>-3.1826260793204941</v>
      </c>
      <c r="I81" s="3">
        <f t="shared" si="12"/>
        <v>-6.5095977715147573</v>
      </c>
      <c r="J81" s="2">
        <f t="shared" si="9"/>
        <v>9.9995000333297321E-5</v>
      </c>
      <c r="K81" s="3"/>
    </row>
    <row r="82" spans="1:11" x14ac:dyDescent="0.2">
      <c r="A82" s="1">
        <v>19350930</v>
      </c>
      <c r="B82" s="2">
        <v>2.6074E-2</v>
      </c>
      <c r="C82" s="2">
        <v>2.1727E-2</v>
      </c>
      <c r="D82" s="2">
        <f t="shared" si="7"/>
        <v>4.2377753056352552E-2</v>
      </c>
      <c r="E82" s="2">
        <f t="shared" si="8"/>
        <v>1.8029874177345273E-4</v>
      </c>
      <c r="F82" s="2">
        <f t="shared" si="11"/>
        <v>1.5207819703608725E-3</v>
      </c>
      <c r="G82" s="3">
        <v>1E-4</v>
      </c>
      <c r="H82" s="3">
        <f t="shared" si="10"/>
        <v>-3.1611317465104332</v>
      </c>
      <c r="I82" s="3">
        <f t="shared" si="12"/>
        <v>-6.4885306222253538</v>
      </c>
      <c r="J82" s="2">
        <f t="shared" si="9"/>
        <v>9.9995000333297321E-5</v>
      </c>
      <c r="K82" s="3"/>
    </row>
    <row r="83" spans="1:11" x14ac:dyDescent="0.2">
      <c r="A83" s="1">
        <v>19351031</v>
      </c>
      <c r="B83" s="2">
        <v>6.9439000000000001E-2</v>
      </c>
      <c r="C83" s="2">
        <v>6.7919999999999994E-2</v>
      </c>
      <c r="D83" s="2">
        <f t="shared" si="7"/>
        <v>4.5256050043940017E-2</v>
      </c>
      <c r="E83" s="2">
        <f t="shared" si="8"/>
        <v>6.4371806892599798E-5</v>
      </c>
      <c r="F83" s="2">
        <f t="shared" si="11"/>
        <v>1.5368192078768382E-3</v>
      </c>
      <c r="G83" s="3">
        <v>1E-4</v>
      </c>
      <c r="H83" s="3">
        <f t="shared" si="10"/>
        <v>-3.095418915145093</v>
      </c>
      <c r="I83" s="3">
        <f t="shared" si="12"/>
        <v>-6.4780404479695815</v>
      </c>
      <c r="J83" s="2">
        <f t="shared" si="9"/>
        <v>9.9995000333297321E-5</v>
      </c>
      <c r="K83" s="3"/>
    </row>
    <row r="84" spans="1:11" x14ac:dyDescent="0.2">
      <c r="A84" s="1">
        <v>19351130</v>
      </c>
      <c r="B84" s="2">
        <v>5.2872000000000002E-2</v>
      </c>
      <c r="C84" s="2">
        <v>4.7898000000000003E-2</v>
      </c>
      <c r="D84" s="2">
        <f t="shared" si="7"/>
        <v>4.7423724328944657E-2</v>
      </c>
      <c r="E84" s="2">
        <f t="shared" si="8"/>
        <v>2.2510359291855761E-4</v>
      </c>
      <c r="F84" s="2">
        <f t="shared" si="11"/>
        <v>1.6100875647280469E-3</v>
      </c>
      <c r="G84" s="3">
        <v>2.0000000000000001E-4</v>
      </c>
      <c r="H84" s="3">
        <f t="shared" si="10"/>
        <v>-3.0486326622272184</v>
      </c>
      <c r="I84" s="3">
        <f t="shared" si="12"/>
        <v>-6.4314667134348982</v>
      </c>
      <c r="J84" s="2">
        <f t="shared" si="9"/>
        <v>1.9998000266624471E-4</v>
      </c>
      <c r="K84" s="3"/>
    </row>
    <row r="85" spans="1:11" x14ac:dyDescent="0.2">
      <c r="A85" s="1">
        <v>19351231</v>
      </c>
      <c r="B85" s="2">
        <v>4.6926000000000002E-2</v>
      </c>
      <c r="C85" s="2">
        <v>4.2494999999999998E-2</v>
      </c>
      <c r="D85" s="2">
        <f t="shared" si="7"/>
        <v>4.943899549430316E-2</v>
      </c>
      <c r="E85" s="2">
        <f t="shared" si="8"/>
        <v>2.1013452250155399E-4</v>
      </c>
      <c r="F85" s="2">
        <f t="shared" si="11"/>
        <v>1.6294085973860752E-3</v>
      </c>
      <c r="G85" s="3">
        <v>1E-4</v>
      </c>
      <c r="H85" s="3">
        <f t="shared" si="10"/>
        <v>-3.0070157837109699</v>
      </c>
      <c r="I85" s="3">
        <f t="shared" si="12"/>
        <v>-6.4195381536894303</v>
      </c>
      <c r="J85" s="2">
        <f t="shared" si="9"/>
        <v>9.9995000333297321E-5</v>
      </c>
      <c r="K85" s="3"/>
    </row>
    <row r="86" spans="1:11" x14ac:dyDescent="0.2">
      <c r="A86" s="1">
        <v>19360131</v>
      </c>
      <c r="B86" s="2">
        <v>6.9558999999999996E-2</v>
      </c>
      <c r="C86" s="2">
        <v>6.7749000000000004E-2</v>
      </c>
      <c r="D86" s="2">
        <f t="shared" si="7"/>
        <v>5.2788438000046706E-2</v>
      </c>
      <c r="E86" s="2">
        <f t="shared" si="8"/>
        <v>8.9484581844688328E-5</v>
      </c>
      <c r="F86" s="2">
        <f t="shared" si="11"/>
        <v>1.6539762653989022E-3</v>
      </c>
      <c r="G86" s="3">
        <v>1E-4</v>
      </c>
      <c r="H86" s="3">
        <f t="shared" si="10"/>
        <v>-2.9414630895207874</v>
      </c>
      <c r="I86" s="3">
        <f t="shared" si="12"/>
        <v>-6.4045730323028822</v>
      </c>
      <c r="J86" s="2">
        <f t="shared" si="9"/>
        <v>9.9995000333297321E-5</v>
      </c>
      <c r="K86" s="3"/>
    </row>
    <row r="87" spans="1:11" x14ac:dyDescent="0.2">
      <c r="A87" s="1">
        <v>19360229</v>
      </c>
      <c r="B87" s="2">
        <v>2.5402000000000001E-2</v>
      </c>
      <c r="C87" s="2">
        <v>2.223E-2</v>
      </c>
      <c r="D87" s="2">
        <f t="shared" si="7"/>
        <v>5.3961924976787742E-2</v>
      </c>
      <c r="E87" s="2">
        <f t="shared" si="8"/>
        <v>1.6744492533614822E-4</v>
      </c>
      <c r="F87" s="2">
        <f t="shared" si="11"/>
        <v>1.6739209645573185E-3</v>
      </c>
      <c r="G87" s="3">
        <v>1E-4</v>
      </c>
      <c r="H87" s="3">
        <f t="shared" si="10"/>
        <v>-2.9194765741353059</v>
      </c>
      <c r="I87" s="3">
        <f t="shared" si="12"/>
        <v>-6.3925865215555415</v>
      </c>
      <c r="J87" s="2">
        <f t="shared" si="9"/>
        <v>9.9995000333297321E-5</v>
      </c>
      <c r="K87" s="3"/>
    </row>
    <row r="88" spans="1:11" x14ac:dyDescent="0.2">
      <c r="A88" s="1">
        <v>19360331</v>
      </c>
      <c r="B88" s="2">
        <v>8.2529999999999999E-3</v>
      </c>
      <c r="C88" s="2">
        <v>4.8809999999999999E-3</v>
      </c>
      <c r="D88" s="2">
        <f t="shared" si="7"/>
        <v>5.4225313132599436E-2</v>
      </c>
      <c r="E88" s="2">
        <f t="shared" si="8"/>
        <v>1.8195961102172826E-4</v>
      </c>
      <c r="F88" s="2">
        <f t="shared" si="11"/>
        <v>1.6849036965883152E-3</v>
      </c>
      <c r="G88" s="3">
        <v>2.0000000000000001E-4</v>
      </c>
      <c r="H88" s="3">
        <f t="shared" si="10"/>
        <v>-2.9146074475952419</v>
      </c>
      <c r="I88" s="3">
        <f t="shared" si="12"/>
        <v>-6.3860468701711781</v>
      </c>
      <c r="J88" s="2">
        <f t="shared" si="9"/>
        <v>1.9998000266624471E-4</v>
      </c>
      <c r="K88" s="3"/>
    </row>
    <row r="89" spans="1:11" x14ac:dyDescent="0.2">
      <c r="A89" s="1">
        <v>19360430</v>
      </c>
      <c r="B89" s="2">
        <v>-8.1480999999999998E-2</v>
      </c>
      <c r="C89" s="2">
        <v>-8.2645999999999997E-2</v>
      </c>
      <c r="D89" s="2">
        <f t="shared" ref="D89:D152" si="13">D88*(1+C89)</f>
        <v>4.974380790344262E-2</v>
      </c>
      <c r="E89" s="2">
        <f t="shared" ref="E89:E152" si="14">D88*(B89-C89)</f>
        <v>6.3172489799478304E-5</v>
      </c>
      <c r="F89" s="2">
        <f t="shared" si="11"/>
        <v>1.7012216049191839E-3</v>
      </c>
      <c r="G89" s="3">
        <v>2.0000000000000001E-4</v>
      </c>
      <c r="H89" s="3">
        <f t="shared" ref="H89:H152" si="15">LN(D89)</f>
        <v>-3.0008692873762626</v>
      </c>
      <c r="I89" s="3">
        <f t="shared" si="12"/>
        <v>-6.3764086948540202</v>
      </c>
      <c r="J89" s="2">
        <f t="shared" si="9"/>
        <v>1.9998000266624471E-4</v>
      </c>
      <c r="K89" s="3"/>
    </row>
    <row r="90" spans="1:11" x14ac:dyDescent="0.2">
      <c r="A90" s="1">
        <v>19360529</v>
      </c>
      <c r="B90" s="2">
        <v>5.2042999999999999E-2</v>
      </c>
      <c r="C90" s="2">
        <v>4.7488000000000002E-2</v>
      </c>
      <c r="D90" s="2">
        <f t="shared" si="13"/>
        <v>5.2106041853161304E-2</v>
      </c>
      <c r="E90" s="2">
        <f t="shared" si="14"/>
        <v>2.2658304500018097E-4</v>
      </c>
      <c r="F90" s="2">
        <f t="shared" si="11"/>
        <v>1.7918682748214955E-3</v>
      </c>
      <c r="G90" s="3">
        <v>2.0000000000000001E-4</v>
      </c>
      <c r="H90" s="3">
        <f t="shared" si="15"/>
        <v>-2.9544743704749812</v>
      </c>
      <c r="I90" s="3">
        <f t="shared" si="12"/>
        <v>-6.3244964744852723</v>
      </c>
      <c r="J90" s="2">
        <f t="shared" si="9"/>
        <v>1.9998000266624471E-4</v>
      </c>
      <c r="K90" s="3"/>
    </row>
    <row r="91" spans="1:11" x14ac:dyDescent="0.2">
      <c r="A91" s="1">
        <v>19360630</v>
      </c>
      <c r="B91" s="2">
        <v>2.4670999999999998E-2</v>
      </c>
      <c r="C91" s="2">
        <v>2.0754000000000002E-2</v>
      </c>
      <c r="D91" s="2">
        <f t="shared" si="13"/>
        <v>5.3187450645781814E-2</v>
      </c>
      <c r="E91" s="2">
        <f t="shared" si="14"/>
        <v>2.0409936593883266E-4</v>
      </c>
      <c r="F91" s="2">
        <f t="shared" si="11"/>
        <v>1.8249568697940222E-3</v>
      </c>
      <c r="G91" s="3">
        <v>2.9999999999999997E-4</v>
      </c>
      <c r="H91" s="3">
        <f t="shared" si="15"/>
        <v>-2.9339328005778711</v>
      </c>
      <c r="I91" s="3">
        <f t="shared" si="12"/>
        <v>-6.3061989252165223</v>
      </c>
      <c r="J91" s="2">
        <f t="shared" si="9"/>
        <v>2.9995500899794244E-4</v>
      </c>
      <c r="K91" s="3"/>
    </row>
    <row r="92" spans="1:11" x14ac:dyDescent="0.2">
      <c r="A92" s="1">
        <v>19360731</v>
      </c>
      <c r="B92" s="2">
        <v>6.5953999999999999E-2</v>
      </c>
      <c r="C92" s="2">
        <v>6.4325999999999994E-2</v>
      </c>
      <c r="D92" s="2">
        <f t="shared" si="13"/>
        <v>5.6608786596022372E-2</v>
      </c>
      <c r="E92" s="2">
        <f t="shared" si="14"/>
        <v>8.6589169651333028E-5</v>
      </c>
      <c r="F92" s="2">
        <f t="shared" si="11"/>
        <v>1.8530692400069882E-3</v>
      </c>
      <c r="G92" s="3">
        <v>1E-4</v>
      </c>
      <c r="H92" s="3">
        <f t="shared" si="15"/>
        <v>-2.8715910656091053</v>
      </c>
      <c r="I92" s="3">
        <f t="shared" si="12"/>
        <v>-6.2909119659404391</v>
      </c>
      <c r="J92" s="2">
        <f t="shared" si="9"/>
        <v>9.9995000333297321E-5</v>
      </c>
      <c r="K92" s="3"/>
    </row>
    <row r="93" spans="1:11" x14ac:dyDescent="0.2">
      <c r="A93" s="1">
        <v>19360831</v>
      </c>
      <c r="B93" s="2">
        <v>1.095E-2</v>
      </c>
      <c r="C93" s="2">
        <v>6.6049999999999998E-3</v>
      </c>
      <c r="D93" s="2">
        <f t="shared" si="13"/>
        <v>5.6982687631489101E-2</v>
      </c>
      <c r="E93" s="2">
        <f t="shared" si="14"/>
        <v>2.4596517775971722E-4</v>
      </c>
      <c r="F93" s="2">
        <f t="shared" si="11"/>
        <v>1.9452070304382713E-3</v>
      </c>
      <c r="G93" s="3">
        <v>2.0000000000000001E-4</v>
      </c>
      <c r="H93" s="3">
        <f t="shared" si="15"/>
        <v>-2.8650077830449474</v>
      </c>
      <c r="I93" s="3">
        <f t="shared" si="12"/>
        <v>-6.2423868651916008</v>
      </c>
      <c r="J93" s="2">
        <f t="shared" si="9"/>
        <v>1.9998000266624471E-4</v>
      </c>
      <c r="K93" s="3"/>
    </row>
    <row r="94" spans="1:11" x14ac:dyDescent="0.2">
      <c r="A94" s="1">
        <v>19360930</v>
      </c>
      <c r="B94" s="2">
        <v>1.1899E-2</v>
      </c>
      <c r="C94" s="2">
        <v>7.9620000000000003E-3</v>
      </c>
      <c r="D94" s="2">
        <f t="shared" si="13"/>
        <v>5.7436383790411022E-2</v>
      </c>
      <c r="E94" s="2">
        <f t="shared" si="14"/>
        <v>2.2434084120517256E-4</v>
      </c>
      <c r="F94" s="2">
        <f t="shared" si="11"/>
        <v>1.9892491298699913E-3</v>
      </c>
      <c r="G94" s="3">
        <v>1E-4</v>
      </c>
      <c r="H94" s="3">
        <f t="shared" si="15"/>
        <v>-2.8570773125190718</v>
      </c>
      <c r="I94" s="3">
        <f t="shared" si="12"/>
        <v>-6.2199980331228417</v>
      </c>
      <c r="J94" s="2">
        <f t="shared" si="9"/>
        <v>9.9995000333297321E-5</v>
      </c>
      <c r="K94" s="3"/>
    </row>
    <row r="95" spans="1:11" x14ac:dyDescent="0.2">
      <c r="A95" s="1">
        <v>19361031</v>
      </c>
      <c r="B95" s="2">
        <v>6.9986000000000007E-2</v>
      </c>
      <c r="C95" s="2">
        <v>6.8469000000000002E-2</v>
      </c>
      <c r="D95" s="2">
        <f t="shared" si="13"/>
        <v>6.136899555215667E-2</v>
      </c>
      <c r="E95" s="2">
        <f t="shared" si="14"/>
        <v>8.7130994210053776E-5</v>
      </c>
      <c r="F95" s="2">
        <f t="shared" si="11"/>
        <v>2.0120083171874452E-3</v>
      </c>
      <c r="G95" s="3">
        <v>2.0000000000000001E-4</v>
      </c>
      <c r="H95" s="3">
        <f t="shared" si="15"/>
        <v>-2.7908505297974155</v>
      </c>
      <c r="I95" s="3">
        <f t="shared" si="12"/>
        <v>-6.2086218929622117</v>
      </c>
      <c r="J95" s="2">
        <f t="shared" si="9"/>
        <v>1.9998000266624471E-4</v>
      </c>
      <c r="K95" s="3"/>
    </row>
    <row r="96" spans="1:11" x14ac:dyDescent="0.2">
      <c r="A96" s="1">
        <v>19361130</v>
      </c>
      <c r="B96" s="2">
        <v>3.2854000000000001E-2</v>
      </c>
      <c r="C96" s="2">
        <v>2.4018999999999999E-2</v>
      </c>
      <c r="D96" s="2">
        <f t="shared" si="13"/>
        <v>6.2843017456323924E-2</v>
      </c>
      <c r="E96" s="2">
        <f t="shared" si="14"/>
        <v>5.4219507570330439E-4</v>
      </c>
      <c r="F96" s="2">
        <f t="shared" si="11"/>
        <v>2.3290997999721921E-3</v>
      </c>
      <c r="G96" s="3">
        <v>1E-4</v>
      </c>
      <c r="H96" s="3">
        <f t="shared" si="15"/>
        <v>-2.7671154486647356</v>
      </c>
      <c r="I96" s="3">
        <f t="shared" si="12"/>
        <v>-6.0622734380009335</v>
      </c>
      <c r="J96" s="2">
        <f t="shared" si="9"/>
        <v>9.9995000333297321E-5</v>
      </c>
      <c r="K96" s="3"/>
    </row>
    <row r="97" spans="1:11" x14ac:dyDescent="0.2">
      <c r="A97" s="1">
        <v>19361231</v>
      </c>
      <c r="B97" s="2">
        <v>2.7959999999999999E-3</v>
      </c>
      <c r="C97" s="2">
        <v>-3.385E-3</v>
      </c>
      <c r="D97" s="2">
        <f t="shared" si="13"/>
        <v>6.2630293842234272E-2</v>
      </c>
      <c r="E97" s="2">
        <f t="shared" si="14"/>
        <v>3.8843269089753815E-4</v>
      </c>
      <c r="F97" s="2">
        <f t="shared" si="11"/>
        <v>2.5073979683681758E-3</v>
      </c>
      <c r="G97" s="3">
        <v>0</v>
      </c>
      <c r="H97" s="3">
        <f t="shared" si="15"/>
        <v>-2.7705061907388444</v>
      </c>
      <c r="I97" s="3">
        <f t="shared" si="12"/>
        <v>-5.9885097295370544</v>
      </c>
      <c r="J97" s="2">
        <f t="shared" si="9"/>
        <v>0</v>
      </c>
      <c r="K97" s="3"/>
    </row>
    <row r="98" spans="1:11" x14ac:dyDescent="0.2">
      <c r="A98" s="1">
        <v>19370130</v>
      </c>
      <c r="B98" s="2">
        <v>3.3258000000000003E-2</v>
      </c>
      <c r="C98" s="2">
        <v>3.1836000000000003E-2</v>
      </c>
      <c r="D98" s="2">
        <f t="shared" si="13"/>
        <v>6.462419187699564E-2</v>
      </c>
      <c r="E98" s="2">
        <f t="shared" si="14"/>
        <v>8.9060277843657117E-5</v>
      </c>
      <c r="F98" s="2">
        <f t="shared" si="11"/>
        <v>2.5069736643671446E-3</v>
      </c>
      <c r="G98" s="3">
        <v>1E-4</v>
      </c>
      <c r="H98" s="3">
        <f t="shared" si="15"/>
        <v>-2.7391664510364393</v>
      </c>
      <c r="I98" s="3">
        <f t="shared" si="12"/>
        <v>-5.9886789647007479</v>
      </c>
      <c r="J98" s="2">
        <f t="shared" si="9"/>
        <v>9.9995000333297321E-5</v>
      </c>
      <c r="K98" s="3"/>
    </row>
    <row r="99" spans="1:11" x14ac:dyDescent="0.2">
      <c r="A99" s="1">
        <v>19370227</v>
      </c>
      <c r="B99" s="2">
        <v>1.3114000000000001E-2</v>
      </c>
      <c r="C99" s="2">
        <v>1.0212000000000001E-2</v>
      </c>
      <c r="D99" s="2">
        <f t="shared" si="13"/>
        <v>6.5284134124443532E-2</v>
      </c>
      <c r="E99" s="2">
        <f t="shared" si="14"/>
        <v>1.8753940482704135E-4</v>
      </c>
      <c r="F99" s="2">
        <f t="shared" si="11"/>
        <v>2.5270681438580378E-3</v>
      </c>
      <c r="G99" s="3">
        <v>2.0000000000000001E-4</v>
      </c>
      <c r="H99" s="3">
        <f t="shared" si="15"/>
        <v>-2.7290062412193028</v>
      </c>
      <c r="I99" s="3">
        <f t="shared" si="12"/>
        <v>-5.980695484632566</v>
      </c>
      <c r="J99" s="2">
        <f t="shared" si="9"/>
        <v>1.9998000266624471E-4</v>
      </c>
      <c r="K99" s="3"/>
    </row>
    <row r="100" spans="1:11" x14ac:dyDescent="0.2">
      <c r="A100" s="1">
        <v>19370331</v>
      </c>
      <c r="B100" s="2">
        <v>-2.7320000000000001E-3</v>
      </c>
      <c r="C100" s="2">
        <v>-6.2589999999999998E-3</v>
      </c>
      <c r="D100" s="2">
        <f t="shared" si="13"/>
        <v>6.4875520728958636E-2</v>
      </c>
      <c r="E100" s="2">
        <f t="shared" si="14"/>
        <v>2.3025714105691231E-4</v>
      </c>
      <c r="F100" s="2">
        <f t="shared" si="11"/>
        <v>2.5753656738932216E-3</v>
      </c>
      <c r="G100" s="3">
        <v>1E-4</v>
      </c>
      <c r="H100" s="3">
        <f t="shared" si="15"/>
        <v>-2.7352849108776831</v>
      </c>
      <c r="I100" s="3">
        <f t="shared" si="12"/>
        <v>-5.96176374566988</v>
      </c>
      <c r="J100" s="2">
        <f t="shared" si="9"/>
        <v>9.9995000333297321E-5</v>
      </c>
      <c r="K100" s="3"/>
    </row>
    <row r="101" spans="1:11" x14ac:dyDescent="0.2">
      <c r="A101" s="1">
        <v>19370430</v>
      </c>
      <c r="B101" s="2">
        <v>-7.5415999999999997E-2</v>
      </c>
      <c r="C101" s="2">
        <v>-7.6577000000000006E-2</v>
      </c>
      <c r="D101" s="2">
        <f t="shared" si="13"/>
        <v>5.9907547978097171E-2</v>
      </c>
      <c r="E101" s="2">
        <f t="shared" si="14"/>
        <v>7.5320479566321581E-5</v>
      </c>
      <c r="F101" s="2">
        <f t="shared" si="11"/>
        <v>2.5875136636600649E-3</v>
      </c>
      <c r="G101" s="3">
        <v>2.9999999999999997E-4</v>
      </c>
      <c r="H101" s="3">
        <f t="shared" si="15"/>
        <v>-2.8149527721482448</v>
      </c>
      <c r="I101" s="3">
        <f t="shared" si="12"/>
        <v>-5.9570578397630207</v>
      </c>
      <c r="J101" s="2">
        <f t="shared" si="9"/>
        <v>2.9995500899794244E-4</v>
      </c>
      <c r="K101" s="3"/>
    </row>
    <row r="102" spans="1:11" x14ac:dyDescent="0.2">
      <c r="A102" s="1">
        <v>19370528</v>
      </c>
      <c r="B102" s="2">
        <v>-7.0540000000000004E-3</v>
      </c>
      <c r="C102" s="2">
        <v>-1.1904E-2</v>
      </c>
      <c r="D102" s="2">
        <f t="shared" si="13"/>
        <v>5.9194408526965898E-2</v>
      </c>
      <c r="E102" s="2">
        <f t="shared" si="14"/>
        <v>2.9055160769377123E-4</v>
      </c>
      <c r="F102" s="2">
        <f t="shared" si="11"/>
        <v>2.6514822263536556E-3</v>
      </c>
      <c r="G102" s="3">
        <v>5.9999999999999995E-4</v>
      </c>
      <c r="H102" s="3">
        <f t="shared" si="15"/>
        <v>-2.8269281921109202</v>
      </c>
      <c r="I102" s="3">
        <f t="shared" si="12"/>
        <v>-5.9326364646516243</v>
      </c>
      <c r="J102" s="2">
        <f t="shared" si="9"/>
        <v>5.9982007196754947E-4</v>
      </c>
      <c r="K102" s="3"/>
    </row>
    <row r="103" spans="1:11" x14ac:dyDescent="0.2">
      <c r="A103" s="1">
        <v>19370630</v>
      </c>
      <c r="B103" s="2">
        <v>-4.1748E-2</v>
      </c>
      <c r="C103" s="2">
        <v>-4.6272000000000001E-2</v>
      </c>
      <c r="D103" s="2">
        <f t="shared" si="13"/>
        <v>5.6455364855606135E-2</v>
      </c>
      <c r="E103" s="2">
        <f t="shared" si="14"/>
        <v>2.6779550417599374E-4</v>
      </c>
      <c r="F103" s="2">
        <f t="shared" si="11"/>
        <v>2.7151783645908163E-3</v>
      </c>
      <c r="G103" s="3">
        <v>2.9999999999999997E-4</v>
      </c>
      <c r="H103" s="3">
        <f t="shared" si="15"/>
        <v>-2.8743049556018496</v>
      </c>
      <c r="I103" s="3">
        <f t="shared" si="12"/>
        <v>-5.9088976317722404</v>
      </c>
      <c r="J103" s="2">
        <f t="shared" si="9"/>
        <v>2.9995500899794244E-4</v>
      </c>
      <c r="K103" s="3"/>
    </row>
    <row r="104" spans="1:11" x14ac:dyDescent="0.2">
      <c r="A104" s="1">
        <v>19370731</v>
      </c>
      <c r="B104" s="2">
        <v>8.9724999999999999E-2</v>
      </c>
      <c r="C104" s="2">
        <v>8.8116E-2</v>
      </c>
      <c r="D104" s="2">
        <f t="shared" si="13"/>
        <v>6.1429985785222734E-2</v>
      </c>
      <c r="E104" s="2">
        <f t="shared" si="14"/>
        <v>9.0836682052670238E-5</v>
      </c>
      <c r="F104" s="2">
        <f t="shared" si="11"/>
        <v>2.719425876992154E-3</v>
      </c>
      <c r="G104" s="3">
        <v>2.9999999999999997E-4</v>
      </c>
      <c r="H104" s="3">
        <f t="shared" si="15"/>
        <v>-2.7898571952042972</v>
      </c>
      <c r="I104" s="3">
        <f t="shared" si="12"/>
        <v>-5.9073344955888549</v>
      </c>
      <c r="J104" s="2">
        <f t="shared" si="9"/>
        <v>2.9995500899794244E-4</v>
      </c>
      <c r="K104" s="3"/>
    </row>
    <row r="105" spans="1:11" x14ac:dyDescent="0.2">
      <c r="A105" s="1">
        <v>19370831</v>
      </c>
      <c r="B105" s="2">
        <v>-4.8364999999999998E-2</v>
      </c>
      <c r="C105" s="2">
        <v>-5.2757999999999999E-2</v>
      </c>
      <c r="D105" s="2">
        <f t="shared" si="13"/>
        <v>5.8189062595165951E-2</v>
      </c>
      <c r="E105" s="2">
        <f t="shared" si="14"/>
        <v>2.6986192755448351E-4</v>
      </c>
      <c r="F105" s="2">
        <f t="shared" si="11"/>
        <v>2.74332262678692E-3</v>
      </c>
      <c r="G105" s="3">
        <v>2.0000000000000001E-4</v>
      </c>
      <c r="H105" s="3">
        <f t="shared" si="15"/>
        <v>-2.8440578698235197</v>
      </c>
      <c r="I105" s="3">
        <f t="shared" si="12"/>
        <v>-5.8985854557197026</v>
      </c>
      <c r="J105" s="2">
        <f t="shared" si="9"/>
        <v>1.9998000266624471E-4</v>
      </c>
      <c r="K105" s="3"/>
    </row>
    <row r="106" spans="1:11" x14ac:dyDescent="0.2">
      <c r="A106" s="1">
        <v>19370930</v>
      </c>
      <c r="B106" s="2">
        <v>-0.13662299999999999</v>
      </c>
      <c r="C106" s="2">
        <v>-0.14127899999999999</v>
      </c>
      <c r="D106" s="2">
        <f t="shared" si="13"/>
        <v>4.9968170020783506E-2</v>
      </c>
      <c r="E106" s="2">
        <f t="shared" si="14"/>
        <v>2.709282754430923E-4</v>
      </c>
      <c r="F106" s="2">
        <f t="shared" si="11"/>
        <v>2.7899100610248393E-3</v>
      </c>
      <c r="G106" s="3">
        <v>4.0000000000000002E-4</v>
      </c>
      <c r="H106" s="3">
        <f t="shared" si="15"/>
        <v>-2.9963690758538735</v>
      </c>
      <c r="I106" s="3">
        <f t="shared" si="12"/>
        <v>-5.8817459198602737</v>
      </c>
      <c r="J106" s="2">
        <f t="shared" si="9"/>
        <v>3.9992002132689132E-4</v>
      </c>
      <c r="K106" s="3"/>
    </row>
    <row r="107" spans="1:11" x14ac:dyDescent="0.2">
      <c r="A107" s="1">
        <v>19371030</v>
      </c>
      <c r="B107" s="2">
        <v>-9.5797999999999994E-2</v>
      </c>
      <c r="C107" s="2">
        <v>-9.7367999999999996E-2</v>
      </c>
      <c r="D107" s="2">
        <f t="shared" si="13"/>
        <v>4.5102869242199854E-2</v>
      </c>
      <c r="E107" s="2">
        <f t="shared" si="14"/>
        <v>7.8450026932630208E-5</v>
      </c>
      <c r="F107" s="2">
        <f t="shared" si="11"/>
        <v>2.7812290937474162E-3</v>
      </c>
      <c r="G107" s="3">
        <v>2.0000000000000001E-4</v>
      </c>
      <c r="H107" s="3">
        <f t="shared" si="15"/>
        <v>-3.0988094149361705</v>
      </c>
      <c r="I107" s="3">
        <f t="shared" si="12"/>
        <v>-5.8848623289328374</v>
      </c>
      <c r="J107" s="2">
        <f t="shared" si="9"/>
        <v>1.9998000266624471E-4</v>
      </c>
      <c r="K107" s="3"/>
    </row>
    <row r="108" spans="1:11" x14ac:dyDescent="0.2">
      <c r="A108" s="1">
        <v>19371130</v>
      </c>
      <c r="B108" s="2">
        <v>-8.3053000000000002E-2</v>
      </c>
      <c r="C108" s="2">
        <v>-9.5201999999999995E-2</v>
      </c>
      <c r="D108" s="2">
        <f t="shared" si="13"/>
        <v>4.0808985884603945E-2</v>
      </c>
      <c r="E108" s="2">
        <f t="shared" si="14"/>
        <v>5.4795475842348571E-4</v>
      </c>
      <c r="F108" s="2">
        <f t="shared" si="11"/>
        <v>2.786988776467597E-3</v>
      </c>
      <c r="G108" s="3">
        <v>2.0000000000000001E-4</v>
      </c>
      <c r="H108" s="3">
        <f t="shared" si="15"/>
        <v>-3.1988529795520848</v>
      </c>
      <c r="I108" s="3">
        <f t="shared" si="12"/>
        <v>-5.8827935575921222</v>
      </c>
      <c r="J108" s="2">
        <f t="shared" si="9"/>
        <v>1.9998000266624471E-4</v>
      </c>
      <c r="K108" s="3"/>
    </row>
    <row r="109" spans="1:11" x14ac:dyDescent="0.2">
      <c r="A109" s="1">
        <v>19371231</v>
      </c>
      <c r="B109" s="2">
        <v>-4.0773999999999998E-2</v>
      </c>
      <c r="C109" s="2">
        <v>-5.0004E-2</v>
      </c>
      <c r="D109" s="2">
        <f t="shared" si="13"/>
        <v>3.8768373354430209E-2</v>
      </c>
      <c r="E109" s="2">
        <f t="shared" si="14"/>
        <v>3.766669397148945E-4</v>
      </c>
      <c r="F109" s="2">
        <f t="shared" si="11"/>
        <v>2.7752230252849537E-3</v>
      </c>
      <c r="G109" s="3">
        <v>0</v>
      </c>
      <c r="H109" s="3">
        <f t="shared" si="15"/>
        <v>-3.2501504844748155</v>
      </c>
      <c r="I109" s="3">
        <f t="shared" si="12"/>
        <v>-5.8870241655411366</v>
      </c>
      <c r="J109" s="2">
        <f t="shared" si="9"/>
        <v>0</v>
      </c>
      <c r="K109" s="3"/>
    </row>
    <row r="110" spans="1:11" x14ac:dyDescent="0.2">
      <c r="A110" s="1">
        <v>19380131</v>
      </c>
      <c r="B110" s="2">
        <v>6.7759999999999999E-3</v>
      </c>
      <c r="C110" s="2">
        <v>5.1110000000000001E-3</v>
      </c>
      <c r="D110" s="2">
        <f t="shared" si="13"/>
        <v>3.8966518510644706E-2</v>
      </c>
      <c r="E110" s="2">
        <f t="shared" si="14"/>
        <v>6.4549341635126298E-5</v>
      </c>
      <c r="F110" s="2">
        <f t="shared" si="11"/>
        <v>2.7507120890764227E-3</v>
      </c>
      <c r="G110" s="3">
        <v>0</v>
      </c>
      <c r="H110" s="3">
        <f t="shared" si="15"/>
        <v>-3.2450525013014868</v>
      </c>
      <c r="I110" s="3">
        <f t="shared" si="12"/>
        <v>-5.8958954593408812</v>
      </c>
      <c r="J110" s="2">
        <f t="shared" si="9"/>
        <v>0</v>
      </c>
      <c r="K110" s="3"/>
    </row>
    <row r="111" spans="1:11" x14ac:dyDescent="0.2">
      <c r="A111" s="1">
        <v>19380228</v>
      </c>
      <c r="B111" s="2">
        <v>5.8013000000000002E-2</v>
      </c>
      <c r="C111" s="2">
        <v>5.3920999999999997E-2</v>
      </c>
      <c r="D111" s="2">
        <f t="shared" si="13"/>
        <v>4.1067632155257175E-2</v>
      </c>
      <c r="E111" s="2">
        <f t="shared" si="14"/>
        <v>1.5945099374555834E-4</v>
      </c>
      <c r="F111" s="2">
        <f t="shared" si="11"/>
        <v>2.7226236779949397E-3</v>
      </c>
      <c r="G111" s="3">
        <v>0</v>
      </c>
      <c r="H111" s="3">
        <f t="shared" si="15"/>
        <v>-3.19253500655307</v>
      </c>
      <c r="I111" s="3">
        <f t="shared" si="12"/>
        <v>-5.9061592760916684</v>
      </c>
      <c r="J111" s="2">
        <f t="shared" si="9"/>
        <v>0</v>
      </c>
      <c r="K111" s="3"/>
    </row>
    <row r="112" spans="1:11" x14ac:dyDescent="0.2">
      <c r="A112" s="1">
        <v>19380331</v>
      </c>
      <c r="B112" s="2">
        <v>-0.23841599999999999</v>
      </c>
      <c r="C112" s="2">
        <v>-0.24312800000000001</v>
      </c>
      <c r="D112" s="2">
        <f t="shared" si="13"/>
        <v>3.1082940884613809E-2</v>
      </c>
      <c r="E112" s="2">
        <f t="shared" si="14"/>
        <v>1.935106827155727E-4</v>
      </c>
      <c r="F112" s="2">
        <f t="shared" si="11"/>
        <v>2.6858772196536006E-3</v>
      </c>
      <c r="G112" s="3">
        <v>-1E-4</v>
      </c>
      <c r="H112" s="3">
        <f t="shared" si="15"/>
        <v>-3.4710961349020972</v>
      </c>
      <c r="I112" s="3">
        <f t="shared" si="12"/>
        <v>-5.9197478931494105</v>
      </c>
      <c r="J112" s="2">
        <f t="shared" si="9"/>
        <v>-1.0000500033334732E-4</v>
      </c>
      <c r="K112" s="3"/>
    </row>
    <row r="113" spans="1:11" x14ac:dyDescent="0.2">
      <c r="A113" s="1">
        <v>19380430</v>
      </c>
      <c r="B113" s="2">
        <v>0.14596300000000001</v>
      </c>
      <c r="C113" s="2">
        <v>0.14405999999999999</v>
      </c>
      <c r="D113" s="2">
        <f t="shared" si="13"/>
        <v>3.5560749348451277E-2</v>
      </c>
      <c r="E113" s="2">
        <f t="shared" si="14"/>
        <v>5.9150836503420569E-5</v>
      </c>
      <c r="F113" s="2">
        <f t="shared" si="11"/>
        <v>2.6697075765906991E-3</v>
      </c>
      <c r="G113" s="3">
        <v>1E-4</v>
      </c>
      <c r="H113" s="3">
        <f t="shared" si="15"/>
        <v>-3.3365127957673679</v>
      </c>
      <c r="I113" s="3">
        <f t="shared" si="12"/>
        <v>-5.92578633444408</v>
      </c>
      <c r="J113" s="2">
        <f t="shared" si="9"/>
        <v>9.9995000333297321E-5</v>
      </c>
      <c r="K113" s="3"/>
    </row>
    <row r="114" spans="1:11" x14ac:dyDescent="0.2">
      <c r="A114" s="1">
        <v>19380531</v>
      </c>
      <c r="B114" s="2">
        <v>-3.9052999999999997E-2</v>
      </c>
      <c r="C114" s="2">
        <v>-4.3677000000000001E-2</v>
      </c>
      <c r="D114" s="2">
        <f t="shared" si="13"/>
        <v>3.4007562499158969E-2</v>
      </c>
      <c r="E114" s="2">
        <f t="shared" si="14"/>
        <v>1.6443290498723882E-4</v>
      </c>
      <c r="F114" s="2">
        <f t="shared" si="11"/>
        <v>2.5435888738841667E-3</v>
      </c>
      <c r="G114" s="3">
        <v>0</v>
      </c>
      <c r="H114" s="3">
        <f t="shared" si="15"/>
        <v>-3.381172352653218</v>
      </c>
      <c r="I114" s="3">
        <f t="shared" si="12"/>
        <v>-5.9741792527415543</v>
      </c>
      <c r="J114" s="2">
        <f t="shared" si="9"/>
        <v>0</v>
      </c>
      <c r="K114" s="3"/>
    </row>
    <row r="115" spans="1:11" x14ac:dyDescent="0.2">
      <c r="A115" s="1">
        <v>19380630</v>
      </c>
      <c r="B115" s="2">
        <v>0.23791399999999999</v>
      </c>
      <c r="C115" s="2">
        <v>0.23247399999999999</v>
      </c>
      <c r="D115" s="2">
        <f t="shared" si="13"/>
        <v>4.1913436583588454E-2</v>
      </c>
      <c r="E115" s="2">
        <f t="shared" si="14"/>
        <v>1.850011399954248E-4</v>
      </c>
      <c r="F115" s="2">
        <f t="shared" si="11"/>
        <v>2.4607945097035976E-3</v>
      </c>
      <c r="G115" s="3">
        <v>0</v>
      </c>
      <c r="H115" s="3">
        <f t="shared" si="15"/>
        <v>-3.1721488212757052</v>
      </c>
      <c r="I115" s="3">
        <f t="shared" si="12"/>
        <v>-6.007271009757682</v>
      </c>
      <c r="J115" s="2">
        <f t="shared" si="9"/>
        <v>0</v>
      </c>
      <c r="K115" s="3"/>
    </row>
    <row r="116" spans="1:11" x14ac:dyDescent="0.2">
      <c r="A116" s="1">
        <v>19380730</v>
      </c>
      <c r="B116" s="2">
        <v>7.2096999999999994E-2</v>
      </c>
      <c r="C116" s="2">
        <v>7.0627999999999996E-2</v>
      </c>
      <c r="D116" s="2">
        <f t="shared" si="13"/>
        <v>4.4873698782614137E-2</v>
      </c>
      <c r="E116" s="2">
        <f t="shared" si="14"/>
        <v>6.1570838341291361E-5</v>
      </c>
      <c r="F116" s="2">
        <f t="shared" si="11"/>
        <v>2.4315286659922189E-3</v>
      </c>
      <c r="G116" s="3">
        <v>-1E-4</v>
      </c>
      <c r="H116" s="3">
        <f t="shared" si="15"/>
        <v>-3.1039034290818077</v>
      </c>
      <c r="I116" s="3">
        <f t="shared" si="12"/>
        <v>-6.0192351387627356</v>
      </c>
      <c r="J116" s="2">
        <f t="shared" si="9"/>
        <v>-1.0000500033334732E-4</v>
      </c>
      <c r="K116" s="3"/>
    </row>
    <row r="117" spans="1:11" x14ac:dyDescent="0.2">
      <c r="A117" s="1">
        <v>19380831</v>
      </c>
      <c r="B117" s="2">
        <v>-2.7139E-2</v>
      </c>
      <c r="C117" s="2">
        <v>-3.0484000000000001E-2</v>
      </c>
      <c r="D117" s="2">
        <f t="shared" si="13"/>
        <v>4.3505768948924932E-2</v>
      </c>
      <c r="E117" s="2">
        <f t="shared" si="14"/>
        <v>1.5010252242784433E-4</v>
      </c>
      <c r="F117" s="2">
        <f t="shared" si="11"/>
        <v>2.31176926086558E-3</v>
      </c>
      <c r="G117" s="3">
        <v>0</v>
      </c>
      <c r="H117" s="3">
        <f t="shared" si="15"/>
        <v>-3.1348617301651736</v>
      </c>
      <c r="I117" s="3">
        <f t="shared" si="12"/>
        <v>-6.0697421338161002</v>
      </c>
      <c r="J117" s="2">
        <f t="shared" si="9"/>
        <v>0</v>
      </c>
      <c r="K117" s="3"/>
    </row>
    <row r="118" spans="1:11" x14ac:dyDescent="0.2">
      <c r="A118" s="1">
        <v>19380930</v>
      </c>
      <c r="B118" s="2">
        <v>8.9119999999999998E-3</v>
      </c>
      <c r="C118" s="2">
        <v>4.9890000000000004E-3</v>
      </c>
      <c r="D118" s="2">
        <f t="shared" si="13"/>
        <v>4.3722819230211117E-2</v>
      </c>
      <c r="E118" s="2">
        <f t="shared" si="14"/>
        <v>1.7067313158663247E-4</v>
      </c>
      <c r="F118" s="2">
        <f t="shared" si="11"/>
        <v>2.2115141170091198E-3</v>
      </c>
      <c r="G118" s="3">
        <v>2.0000000000000001E-4</v>
      </c>
      <c r="H118" s="3">
        <f t="shared" si="15"/>
        <v>-3.1298851339876661</v>
      </c>
      <c r="I118" s="3">
        <f t="shared" si="12"/>
        <v>-6.1140778772219964</v>
      </c>
      <c r="J118" s="2">
        <f t="shared" si="9"/>
        <v>1.9998000266624471E-4</v>
      </c>
      <c r="K118" s="3"/>
    </row>
    <row r="119" spans="1:11" x14ac:dyDescent="0.2">
      <c r="A119" s="1">
        <v>19381031</v>
      </c>
      <c r="B119" s="2">
        <v>7.8926999999999997E-2</v>
      </c>
      <c r="C119" s="2">
        <v>7.7477000000000004E-2</v>
      </c>
      <c r="D119" s="2">
        <f t="shared" si="13"/>
        <v>4.7110332095710188E-2</v>
      </c>
      <c r="E119" s="2">
        <f t="shared" si="14"/>
        <v>6.3398087883805815E-5</v>
      </c>
      <c r="F119" s="2">
        <f t="shared" si="11"/>
        <v>2.1964621779602955E-3</v>
      </c>
      <c r="G119" s="3">
        <v>1E-4</v>
      </c>
      <c r="H119" s="3">
        <f t="shared" si="15"/>
        <v>-3.0552629369273796</v>
      </c>
      <c r="I119" s="3">
        <f t="shared" si="12"/>
        <v>-6.1209073139271517</v>
      </c>
      <c r="J119" s="2">
        <f t="shared" si="9"/>
        <v>9.9995000333297321E-5</v>
      </c>
      <c r="K119" s="3"/>
    </row>
    <row r="120" spans="1:11" x14ac:dyDescent="0.2">
      <c r="A120" s="1">
        <v>19381130</v>
      </c>
      <c r="B120" s="2">
        <v>-1.8206E-2</v>
      </c>
      <c r="C120" s="2">
        <v>-2.3255000000000001E-2</v>
      </c>
      <c r="D120" s="2">
        <f t="shared" si="13"/>
        <v>4.6014781322824445E-2</v>
      </c>
      <c r="E120" s="2">
        <f t="shared" si="14"/>
        <v>2.378600667512408E-4</v>
      </c>
      <c r="F120" s="2">
        <f t="shared" si="11"/>
        <v>1.8863674862880505E-3</v>
      </c>
      <c r="G120" s="3">
        <v>-5.9999999999999995E-4</v>
      </c>
      <c r="H120" s="3">
        <f t="shared" si="15"/>
        <v>-3.0787926010045878</v>
      </c>
      <c r="I120" s="3">
        <f t="shared" si="12"/>
        <v>-6.2731022641820973</v>
      </c>
      <c r="J120" s="2">
        <f t="shared" si="9"/>
        <v>-6.0018007203246058E-4</v>
      </c>
      <c r="K120" s="3"/>
    </row>
    <row r="121" spans="1:11" x14ac:dyDescent="0.2">
      <c r="A121" s="1">
        <v>19381231</v>
      </c>
      <c r="B121" s="2">
        <v>4.1918999999999998E-2</v>
      </c>
      <c r="C121" s="2">
        <v>3.6519000000000003E-2</v>
      </c>
      <c r="D121" s="2">
        <f t="shared" si="13"/>
        <v>4.7695195121952673E-2</v>
      </c>
      <c r="E121" s="2">
        <f t="shared" si="14"/>
        <v>2.4847981914325178E-4</v>
      </c>
      <c r="F121" s="2">
        <f t="shared" si="11"/>
        <v>1.7581803657164081E-3</v>
      </c>
      <c r="G121" s="3">
        <v>0</v>
      </c>
      <c r="H121" s="3">
        <f t="shared" si="15"/>
        <v>-3.0429246173575297</v>
      </c>
      <c r="I121" s="3">
        <f t="shared" si="12"/>
        <v>-6.3434758878735655</v>
      </c>
      <c r="J121" s="2">
        <f t="shared" si="9"/>
        <v>0</v>
      </c>
      <c r="K121" s="3"/>
    </row>
    <row r="122" spans="1:11" x14ac:dyDescent="0.2">
      <c r="A122" s="1">
        <v>19390131</v>
      </c>
      <c r="B122" s="2">
        <v>-6.0380999999999997E-2</v>
      </c>
      <c r="C122" s="2">
        <v>-6.1610999999999999E-2</v>
      </c>
      <c r="D122" s="2">
        <f t="shared" si="13"/>
        <v>4.475664645529405E-2</v>
      </c>
      <c r="E122" s="2">
        <f t="shared" si="14"/>
        <v>5.8665090000001878E-5</v>
      </c>
      <c r="F122" s="2">
        <f t="shared" si="11"/>
        <v>1.7522961140812835E-3</v>
      </c>
      <c r="G122" s="3">
        <v>-1E-4</v>
      </c>
      <c r="H122" s="3">
        <f t="shared" si="15"/>
        <v>-3.1065153211492418</v>
      </c>
      <c r="I122" s="3">
        <f t="shared" si="12"/>
        <v>-6.3468282858627667</v>
      </c>
      <c r="J122" s="2">
        <f t="shared" si="9"/>
        <v>-1.0000500033334732E-4</v>
      </c>
      <c r="K122" s="3"/>
    </row>
    <row r="123" spans="1:11" x14ac:dyDescent="0.2">
      <c r="A123" s="1">
        <v>19390228</v>
      </c>
      <c r="B123" s="2">
        <v>3.5255000000000002E-2</v>
      </c>
      <c r="C123" s="2">
        <v>3.1195000000000001E-2</v>
      </c>
      <c r="D123" s="2">
        <f t="shared" si="13"/>
        <v>4.6152830041466954E-2</v>
      </c>
      <c r="E123" s="2">
        <f t="shared" si="14"/>
        <v>1.8171198460849389E-4</v>
      </c>
      <c r="F123" s="2">
        <f t="shared" si="11"/>
        <v>1.7745571049442191E-3</v>
      </c>
      <c r="G123" s="3">
        <v>1E-4</v>
      </c>
      <c r="H123" s="3">
        <f t="shared" si="15"/>
        <v>-3.0757969972380939</v>
      </c>
      <c r="I123" s="3">
        <f t="shared" si="12"/>
        <v>-6.3342044055309232</v>
      </c>
      <c r="J123" s="2">
        <f t="shared" si="9"/>
        <v>9.9995000333297321E-5</v>
      </c>
      <c r="K123" s="3"/>
    </row>
    <row r="124" spans="1:11" x14ac:dyDescent="0.2">
      <c r="A124" s="1">
        <v>19390331</v>
      </c>
      <c r="B124" s="2">
        <v>-0.120727</v>
      </c>
      <c r="C124" s="2">
        <v>-0.12467300000000001</v>
      </c>
      <c r="D124" s="2">
        <f t="shared" si="13"/>
        <v>4.0398818261707145E-2</v>
      </c>
      <c r="E124" s="2">
        <f t="shared" si="14"/>
        <v>1.8211906734362884E-4</v>
      </c>
      <c r="F124" s="2">
        <f t="shared" si="11"/>
        <v>1.7631654895722752E-3</v>
      </c>
      <c r="G124" s="3">
        <v>-1E-4</v>
      </c>
      <c r="H124" s="3">
        <f t="shared" si="15"/>
        <v>-3.208954745390693</v>
      </c>
      <c r="I124" s="3">
        <f t="shared" si="12"/>
        <v>-6.3406445118082306</v>
      </c>
      <c r="J124" s="2">
        <f t="shared" si="9"/>
        <v>-1.0000500033334732E-4</v>
      </c>
      <c r="K124" s="3"/>
    </row>
    <row r="125" spans="1:11" x14ac:dyDescent="0.2">
      <c r="A125" s="1">
        <v>19390429</v>
      </c>
      <c r="B125" s="2">
        <v>-1.9319999999999999E-3</v>
      </c>
      <c r="C125" s="2">
        <v>-3.4359999999999998E-3</v>
      </c>
      <c r="D125" s="2">
        <f t="shared" si="13"/>
        <v>4.0260007922159918E-2</v>
      </c>
      <c r="E125" s="2">
        <f t="shared" si="14"/>
        <v>6.0759822665607544E-5</v>
      </c>
      <c r="F125" s="2">
        <f t="shared" si="11"/>
        <v>1.7647744757344622E-3</v>
      </c>
      <c r="G125" s="3">
        <v>0</v>
      </c>
      <c r="H125" s="3">
        <f t="shared" si="15"/>
        <v>-3.2123966619955504</v>
      </c>
      <c r="I125" s="3">
        <f t="shared" si="12"/>
        <v>-6.3397323725487382</v>
      </c>
      <c r="J125" s="2">
        <f t="shared" si="9"/>
        <v>0</v>
      </c>
      <c r="K125" s="3"/>
    </row>
    <row r="126" spans="1:11" x14ac:dyDescent="0.2">
      <c r="A126" s="1">
        <v>19390531</v>
      </c>
      <c r="B126" s="2">
        <v>6.8971000000000005E-2</v>
      </c>
      <c r="C126" s="2">
        <v>6.4243999999999996E-2</v>
      </c>
      <c r="D126" s="2">
        <f t="shared" si="13"/>
        <v>4.2846471871111159E-2</v>
      </c>
      <c r="E126" s="2">
        <f t="shared" si="14"/>
        <v>1.903090574480503E-4</v>
      </c>
      <c r="F126" s="2">
        <f t="shared" si="11"/>
        <v>1.790650628195274E-3</v>
      </c>
      <c r="G126" s="3">
        <v>1E-4</v>
      </c>
      <c r="H126" s="3">
        <f t="shared" si="15"/>
        <v>-3.1501319740583975</v>
      </c>
      <c r="I126" s="3">
        <f t="shared" si="12"/>
        <v>-6.3251762457334211</v>
      </c>
      <c r="J126" s="2">
        <f t="shared" si="9"/>
        <v>9.9995000333297321E-5</v>
      </c>
      <c r="K126" s="3"/>
    </row>
    <row r="127" spans="1:11" x14ac:dyDescent="0.2">
      <c r="A127" s="1">
        <v>19390630</v>
      </c>
      <c r="B127" s="2">
        <v>-5.3626E-2</v>
      </c>
      <c r="C127" s="2">
        <v>-5.8185000000000001E-2</v>
      </c>
      <c r="D127" s="2">
        <f t="shared" si="13"/>
        <v>4.0353449905290557E-2</v>
      </c>
      <c r="E127" s="2">
        <f t="shared" si="14"/>
        <v>1.9533706526039579E-4</v>
      </c>
      <c r="F127" s="2">
        <f t="shared" si="11"/>
        <v>1.8009865534602447E-3</v>
      </c>
      <c r="G127" s="3">
        <v>1E-4</v>
      </c>
      <c r="H127" s="3">
        <f t="shared" si="15"/>
        <v>-3.2100783884095163</v>
      </c>
      <c r="I127" s="3">
        <f t="shared" si="12"/>
        <v>-6.3194206789681919</v>
      </c>
      <c r="J127" s="2">
        <f t="shared" si="9"/>
        <v>9.9995000333297321E-5</v>
      </c>
      <c r="K127" s="3"/>
    </row>
    <row r="128" spans="1:11" x14ac:dyDescent="0.2">
      <c r="A128" s="1">
        <v>19390731</v>
      </c>
      <c r="B128" s="2">
        <v>0.102243</v>
      </c>
      <c r="C128" s="2">
        <v>0.10068100000000001</v>
      </c>
      <c r="D128" s="2">
        <f t="shared" si="13"/>
        <v>4.4416275595205119E-2</v>
      </c>
      <c r="E128" s="2">
        <f t="shared" si="14"/>
        <v>6.3032088752063603E-5</v>
      </c>
      <c r="F128" s="2">
        <f t="shared" si="11"/>
        <v>1.8024478038710171E-3</v>
      </c>
      <c r="G128" s="3">
        <v>0</v>
      </c>
      <c r="H128" s="3">
        <f t="shared" si="15"/>
        <v>-3.1141493092538202</v>
      </c>
      <c r="I128" s="3">
        <f t="shared" si="12"/>
        <v>-6.318609646854954</v>
      </c>
      <c r="J128" s="2">
        <f t="shared" si="9"/>
        <v>0</v>
      </c>
      <c r="K128" s="3"/>
    </row>
    <row r="129" spans="1:11" x14ac:dyDescent="0.2">
      <c r="A129" s="1">
        <v>19390831</v>
      </c>
      <c r="B129" s="2">
        <v>-6.7264000000000004E-2</v>
      </c>
      <c r="C129" s="2">
        <v>-7.1789000000000006E-2</v>
      </c>
      <c r="D129" s="2">
        <f t="shared" si="13"/>
        <v>4.1227675586500936E-2</v>
      </c>
      <c r="E129" s="2">
        <f t="shared" si="14"/>
        <v>2.0098364706830322E-4</v>
      </c>
      <c r="F129" s="2">
        <f t="shared" si="11"/>
        <v>1.8533289285114758E-3</v>
      </c>
      <c r="G129" s="3">
        <v>-1E-4</v>
      </c>
      <c r="H129" s="3">
        <f t="shared" si="15"/>
        <v>-3.1886455106048994</v>
      </c>
      <c r="I129" s="3">
        <f t="shared" si="12"/>
        <v>-6.2907718360930209</v>
      </c>
      <c r="J129" s="2">
        <f t="shared" si="9"/>
        <v>-1.0000500033334732E-4</v>
      </c>
      <c r="K129" s="3"/>
    </row>
    <row r="130" spans="1:11" x14ac:dyDescent="0.2">
      <c r="A130" s="1">
        <v>19390930</v>
      </c>
      <c r="B130" s="2">
        <v>0.16181499999999999</v>
      </c>
      <c r="C130" s="2">
        <v>0.15731000000000001</v>
      </c>
      <c r="D130" s="2">
        <f t="shared" si="13"/>
        <v>4.7713201233013404E-2</v>
      </c>
      <c r="E130" s="2">
        <f t="shared" si="14"/>
        <v>1.8573067851718596E-4</v>
      </c>
      <c r="F130" s="2">
        <f t="shared" si="11"/>
        <v>1.8683864754420296E-3</v>
      </c>
      <c r="G130" s="3">
        <v>1E-4</v>
      </c>
      <c r="H130" s="3">
        <f t="shared" si="15"/>
        <v>-3.0425471639684694</v>
      </c>
      <c r="I130" s="3">
        <f t="shared" si="12"/>
        <v>-6.2826800679398964</v>
      </c>
      <c r="J130" s="2">
        <f t="shared" si="9"/>
        <v>9.9995000333297321E-5</v>
      </c>
      <c r="K130" s="3"/>
    </row>
    <row r="131" spans="1:11" x14ac:dyDescent="0.2">
      <c r="A131" s="1">
        <v>19391031</v>
      </c>
      <c r="B131" s="2">
        <v>-4.1910000000000003E-3</v>
      </c>
      <c r="C131" s="2">
        <v>-5.4070000000000003E-3</v>
      </c>
      <c r="D131" s="2">
        <f t="shared" si="13"/>
        <v>4.74552159539465E-2</v>
      </c>
      <c r="E131" s="2">
        <f t="shared" si="14"/>
        <v>5.80192526993443E-5</v>
      </c>
      <c r="F131" s="2">
        <f t="shared" si="11"/>
        <v>1.8630076402575682E-3</v>
      </c>
      <c r="G131" s="3">
        <v>0</v>
      </c>
      <c r="H131" s="3">
        <f t="shared" si="15"/>
        <v>-3.0479688346999634</v>
      </c>
      <c r="I131" s="3">
        <f t="shared" si="12"/>
        <v>-6.2855630863203338</v>
      </c>
      <c r="J131" s="2">
        <f t="shared" si="9"/>
        <v>0</v>
      </c>
      <c r="K131" s="3"/>
    </row>
    <row r="132" spans="1:11" x14ac:dyDescent="0.2">
      <c r="A132" s="1">
        <v>19391130</v>
      </c>
      <c r="B132" s="2">
        <v>-3.7130999999999997E-2</v>
      </c>
      <c r="C132" s="2">
        <v>-4.5816999999999997E-2</v>
      </c>
      <c r="D132" s="2">
        <f t="shared" si="13"/>
        <v>4.5280960324584535E-2</v>
      </c>
      <c r="E132" s="2">
        <f t="shared" si="14"/>
        <v>4.1219600577597929E-4</v>
      </c>
      <c r="F132" s="2">
        <f t="shared" si="11"/>
        <v>2.0373435792823066E-3</v>
      </c>
      <c r="G132" s="3">
        <v>0</v>
      </c>
      <c r="H132" s="3">
        <f t="shared" si="15"/>
        <v>-3.0948686367302942</v>
      </c>
      <c r="I132" s="3">
        <f t="shared" si="12"/>
        <v>-6.1961084867006821</v>
      </c>
      <c r="J132" s="2">
        <f t="shared" ref="J132:J195" si="16">LN(1+G132)</f>
        <v>0</v>
      </c>
      <c r="K132" s="3"/>
    </row>
    <row r="133" spans="1:11" x14ac:dyDescent="0.2">
      <c r="A133" s="1">
        <v>19391230</v>
      </c>
      <c r="B133" s="2">
        <v>2.9686000000000001E-2</v>
      </c>
      <c r="C133" s="2">
        <v>2.2794999999999999E-2</v>
      </c>
      <c r="D133" s="2">
        <f t="shared" si="13"/>
        <v>4.6313139815183438E-2</v>
      </c>
      <c r="E133" s="2">
        <f t="shared" si="14"/>
        <v>3.1203109759671207E-4</v>
      </c>
      <c r="F133" s="2">
        <f t="shared" si="11"/>
        <v>2.1008948577357664E-3</v>
      </c>
      <c r="G133" s="3">
        <v>0</v>
      </c>
      <c r="H133" s="3">
        <f t="shared" si="15"/>
        <v>-3.0723295608486083</v>
      </c>
      <c r="I133" s="3">
        <f t="shared" si="12"/>
        <v>-6.1653919022859496</v>
      </c>
      <c r="J133" s="2">
        <f t="shared" si="16"/>
        <v>0</v>
      </c>
      <c r="K133" s="3"/>
    </row>
    <row r="134" spans="1:11" x14ac:dyDescent="0.2">
      <c r="A134" s="1">
        <v>19400131</v>
      </c>
      <c r="B134" s="2">
        <v>-2.4215E-2</v>
      </c>
      <c r="C134" s="2">
        <v>-2.5613E-2</v>
      </c>
      <c r="D134" s="2">
        <f t="shared" si="13"/>
        <v>4.5126921365097147E-2</v>
      </c>
      <c r="E134" s="2">
        <f t="shared" si="14"/>
        <v>6.4745769461626446E-5</v>
      </c>
      <c r="F134" s="2">
        <f t="shared" si="11"/>
        <v>2.1069755371973913E-3</v>
      </c>
      <c r="G134" s="3">
        <v>0</v>
      </c>
      <c r="H134" s="3">
        <f t="shared" si="15"/>
        <v>-3.0982762845076257</v>
      </c>
      <c r="I134" s="3">
        <f t="shared" si="12"/>
        <v>-6.1625017544802656</v>
      </c>
      <c r="J134" s="2">
        <f t="shared" si="16"/>
        <v>0</v>
      </c>
      <c r="K134" s="3"/>
    </row>
    <row r="135" spans="1:11" x14ac:dyDescent="0.2">
      <c r="A135" s="1">
        <v>19400229</v>
      </c>
      <c r="B135" s="2">
        <v>1.4758E-2</v>
      </c>
      <c r="C135" s="2">
        <v>9.7820000000000008E-3</v>
      </c>
      <c r="D135" s="2">
        <f t="shared" si="13"/>
        <v>4.5568352909890524E-2</v>
      </c>
      <c r="E135" s="2">
        <f t="shared" si="14"/>
        <v>2.2455156071272338E-4</v>
      </c>
      <c r="F135" s="2">
        <f t="shared" si="11"/>
        <v>2.1498151133016209E-3</v>
      </c>
      <c r="G135" s="3">
        <v>0</v>
      </c>
      <c r="H135" s="3">
        <f t="shared" si="15"/>
        <v>-3.0885418185357634</v>
      </c>
      <c r="I135" s="3">
        <f t="shared" si="12"/>
        <v>-6.1423734343534448</v>
      </c>
      <c r="J135" s="2">
        <f t="shared" si="16"/>
        <v>0</v>
      </c>
      <c r="K135" s="3"/>
    </row>
    <row r="136" spans="1:11" x14ac:dyDescent="0.2">
      <c r="A136" s="1">
        <v>19400330</v>
      </c>
      <c r="B136" s="2">
        <v>1.8643E-2</v>
      </c>
      <c r="C136" s="2">
        <v>1.4604000000000001E-2</v>
      </c>
      <c r="D136" s="2">
        <f t="shared" si="13"/>
        <v>4.6233833135786565E-2</v>
      </c>
      <c r="E136" s="2">
        <f t="shared" si="14"/>
        <v>1.8405057740304779E-4</v>
      </c>
      <c r="F136" s="2">
        <f t="shared" si="11"/>
        <v>2.1517466233610398E-3</v>
      </c>
      <c r="G136" s="3">
        <v>0</v>
      </c>
      <c r="H136" s="3">
        <f t="shared" si="15"/>
        <v>-3.0740434299527117</v>
      </c>
      <c r="I136" s="3">
        <f t="shared" si="12"/>
        <v>-6.1414753836883715</v>
      </c>
      <c r="J136" s="2">
        <f t="shared" si="16"/>
        <v>0</v>
      </c>
      <c r="K136" s="3"/>
    </row>
    <row r="137" spans="1:11" x14ac:dyDescent="0.2">
      <c r="A137" s="1">
        <v>19400430</v>
      </c>
      <c r="B137" s="2">
        <v>8.3699999999999996E-4</v>
      </c>
      <c r="C137" s="2">
        <v>-9.3000000000000005E-4</v>
      </c>
      <c r="D137" s="2">
        <f t="shared" si="13"/>
        <v>4.6190835670970286E-2</v>
      </c>
      <c r="E137" s="2">
        <f t="shared" si="14"/>
        <v>8.1695183150934858E-5</v>
      </c>
      <c r="F137" s="2">
        <f t="shared" si="11"/>
        <v>2.1726819838463673E-3</v>
      </c>
      <c r="G137" s="3">
        <v>0</v>
      </c>
      <c r="H137" s="3">
        <f t="shared" si="15"/>
        <v>-3.0749738626710177</v>
      </c>
      <c r="I137" s="3">
        <f t="shared" si="12"/>
        <v>-6.1317929373150974</v>
      </c>
      <c r="J137" s="2">
        <f t="shared" si="16"/>
        <v>0</v>
      </c>
      <c r="K137" s="3"/>
    </row>
    <row r="138" spans="1:11" x14ac:dyDescent="0.2">
      <c r="A138" s="1">
        <v>19400531</v>
      </c>
      <c r="B138" s="2">
        <v>-0.221112</v>
      </c>
      <c r="C138" s="2">
        <v>-0.22703599999999999</v>
      </c>
      <c r="D138" s="2">
        <f t="shared" si="13"/>
        <v>3.5703853103575878E-2</v>
      </c>
      <c r="E138" s="2">
        <f t="shared" si="14"/>
        <v>2.7363451051482727E-4</v>
      </c>
      <c r="F138" s="2">
        <f t="shared" si="11"/>
        <v>2.2560074369131437E-3</v>
      </c>
      <c r="G138" s="3">
        <v>-2.0000000000000001E-4</v>
      </c>
      <c r="H138" s="3">
        <f t="shared" si="15"/>
        <v>-3.3324966659484212</v>
      </c>
      <c r="I138" s="3">
        <f t="shared" si="12"/>
        <v>-6.0941586488477046</v>
      </c>
      <c r="J138" s="2">
        <f t="shared" si="16"/>
        <v>-2.000200026670447E-4</v>
      </c>
      <c r="K138" s="3"/>
    </row>
    <row r="139" spans="1:11" x14ac:dyDescent="0.2">
      <c r="A139" s="1">
        <v>19400629</v>
      </c>
      <c r="B139" s="2">
        <v>6.6855999999999999E-2</v>
      </c>
      <c r="C139" s="2">
        <v>6.1116999999999998E-2</v>
      </c>
      <c r="D139" s="2">
        <f t="shared" si="13"/>
        <v>3.7885965493707124E-2</v>
      </c>
      <c r="E139" s="2">
        <f t="shared" si="14"/>
        <v>2.04904412961422E-4</v>
      </c>
      <c r="F139" s="2">
        <f t="shared" si="11"/>
        <v>2.2655747846141703E-3</v>
      </c>
      <c r="G139" s="3">
        <v>0</v>
      </c>
      <c r="H139" s="3">
        <f t="shared" si="15"/>
        <v>-3.2731745390691818</v>
      </c>
      <c r="I139" s="3">
        <f t="shared" si="12"/>
        <v>-6.0899267841992266</v>
      </c>
      <c r="J139" s="2">
        <f t="shared" si="16"/>
        <v>0</v>
      </c>
      <c r="K139" s="3"/>
    </row>
    <row r="140" spans="1:11" x14ac:dyDescent="0.2">
      <c r="A140" s="1">
        <v>19400731</v>
      </c>
      <c r="B140" s="2">
        <v>3.1923E-2</v>
      </c>
      <c r="C140" s="2">
        <v>3.0030999999999999E-2</v>
      </c>
      <c r="D140" s="2">
        <f t="shared" si="13"/>
        <v>3.9023718923448643E-2</v>
      </c>
      <c r="E140" s="2">
        <f t="shared" si="14"/>
        <v>7.1680246714093929E-5</v>
      </c>
      <c r="F140" s="2">
        <f t="shared" si="11"/>
        <v>2.2742229425762005E-3</v>
      </c>
      <c r="G140" s="3">
        <v>1E-4</v>
      </c>
      <c r="H140" s="3">
        <f t="shared" si="15"/>
        <v>-3.2435856401931669</v>
      </c>
      <c r="I140" s="3">
        <f t="shared" si="12"/>
        <v>-6.0861168486281603</v>
      </c>
      <c r="J140" s="2">
        <f t="shared" si="16"/>
        <v>9.9995000333297321E-5</v>
      </c>
      <c r="K140" s="3"/>
    </row>
    <row r="141" spans="1:11" x14ac:dyDescent="0.2">
      <c r="A141" s="1">
        <v>19400831</v>
      </c>
      <c r="B141" s="2">
        <v>2.4296000000000002E-2</v>
      </c>
      <c r="C141" s="2">
        <v>1.7631000000000001E-2</v>
      </c>
      <c r="D141" s="2">
        <f t="shared" si="13"/>
        <v>3.9711746111787967E-2</v>
      </c>
      <c r="E141" s="2">
        <f t="shared" si="14"/>
        <v>2.6009308662478523E-4</v>
      </c>
      <c r="F141" s="2">
        <f t="shared" si="11"/>
        <v>2.3333323821326823E-3</v>
      </c>
      <c r="G141" s="3">
        <v>-1E-4</v>
      </c>
      <c r="H141" s="3">
        <f t="shared" si="15"/>
        <v>-3.2261082632169815</v>
      </c>
      <c r="I141" s="3">
        <f t="shared" si="12"/>
        <v>-6.0604578262524385</v>
      </c>
      <c r="J141" s="2">
        <f t="shared" si="16"/>
        <v>-1.0000500033334732E-4</v>
      </c>
      <c r="K141" s="3"/>
    </row>
    <row r="142" spans="1:11" x14ac:dyDescent="0.2">
      <c r="A142" s="1">
        <v>19400930</v>
      </c>
      <c r="B142" s="2">
        <v>2.3118E-2</v>
      </c>
      <c r="C142" s="2">
        <v>1.8192E-2</v>
      </c>
      <c r="D142" s="2">
        <f t="shared" si="13"/>
        <v>4.0434182197053616E-2</v>
      </c>
      <c r="E142" s="2">
        <f t="shared" si="14"/>
        <v>1.9562006134666752E-4</v>
      </c>
      <c r="F142" s="2">
        <f t="shared" si="11"/>
        <v>2.3432217649621639E-3</v>
      </c>
      <c r="G142" s="3">
        <v>0</v>
      </c>
      <c r="H142" s="3">
        <f t="shared" si="15"/>
        <v>-3.208079757764303</v>
      </c>
      <c r="I142" s="3">
        <f t="shared" si="12"/>
        <v>-6.0562284739303163</v>
      </c>
      <c r="J142" s="2">
        <f t="shared" si="16"/>
        <v>0</v>
      </c>
      <c r="K142" s="3"/>
    </row>
    <row r="143" spans="1:11" x14ac:dyDescent="0.2">
      <c r="A143" s="1">
        <v>19401031</v>
      </c>
      <c r="B143" s="2">
        <v>3.0143E-2</v>
      </c>
      <c r="C143" s="2">
        <v>2.8254000000000001E-2</v>
      </c>
      <c r="D143" s="2">
        <f t="shared" si="13"/>
        <v>4.1576609580849168E-2</v>
      </c>
      <c r="E143" s="2">
        <f t="shared" si="14"/>
        <v>7.6380170170234211E-5</v>
      </c>
      <c r="F143" s="2">
        <f t="shared" ref="F143:F206" si="17">SUM(E132:E143)</f>
        <v>2.3615826824330537E-3</v>
      </c>
      <c r="G143" s="3">
        <v>0</v>
      </c>
      <c r="H143" s="3">
        <f t="shared" si="15"/>
        <v>-3.1802175395389263</v>
      </c>
      <c r="I143" s="3">
        <f t="shared" ref="I143:I206" si="18">LN(F143)</f>
        <v>-6.0484232565655907</v>
      </c>
      <c r="J143" s="2">
        <f t="shared" si="16"/>
        <v>0</v>
      </c>
      <c r="K143" s="3"/>
    </row>
    <row r="144" spans="1:11" x14ac:dyDescent="0.2">
      <c r="A144" s="1">
        <v>19401130</v>
      </c>
      <c r="B144" s="2">
        <v>-1.6752E-2</v>
      </c>
      <c r="C144" s="2">
        <v>-2.6882E-2</v>
      </c>
      <c r="D144" s="2">
        <f t="shared" si="13"/>
        <v>4.0458947162096782E-2</v>
      </c>
      <c r="E144" s="2">
        <f t="shared" si="14"/>
        <v>4.2117105505400207E-4</v>
      </c>
      <c r="F144" s="2">
        <f t="shared" si="17"/>
        <v>2.3705577317110768E-3</v>
      </c>
      <c r="G144" s="3">
        <v>0</v>
      </c>
      <c r="H144" s="3">
        <f t="shared" si="15"/>
        <v>-3.2074674692791607</v>
      </c>
      <c r="I144" s="3">
        <f t="shared" si="18"/>
        <v>-6.044630021684922</v>
      </c>
      <c r="J144" s="2">
        <f t="shared" si="16"/>
        <v>0</v>
      </c>
      <c r="K144" s="3"/>
    </row>
    <row r="145" spans="1:11" x14ac:dyDescent="0.2">
      <c r="A145" s="1">
        <v>19401231</v>
      </c>
      <c r="B145" s="2">
        <v>6.5859999999999998E-3</v>
      </c>
      <c r="C145" s="2">
        <v>-1.261E-3</v>
      </c>
      <c r="D145" s="2">
        <f t="shared" si="13"/>
        <v>4.0407928429725383E-2</v>
      </c>
      <c r="E145" s="2">
        <f t="shared" si="14"/>
        <v>3.1748135838097344E-4</v>
      </c>
      <c r="F145" s="2">
        <f t="shared" si="17"/>
        <v>2.3760079924953384E-3</v>
      </c>
      <c r="G145" s="3">
        <v>0</v>
      </c>
      <c r="H145" s="3">
        <f t="shared" si="15"/>
        <v>-3.2087292650086741</v>
      </c>
      <c r="I145" s="3">
        <f t="shared" si="18"/>
        <v>-6.0423335136425571</v>
      </c>
      <c r="J145" s="2">
        <f t="shared" si="16"/>
        <v>0</v>
      </c>
      <c r="K145" s="3"/>
    </row>
    <row r="146" spans="1:11" x14ac:dyDescent="0.2">
      <c r="A146" s="1">
        <v>19410131</v>
      </c>
      <c r="B146" s="2">
        <v>-4.1227E-2</v>
      </c>
      <c r="C146" s="2">
        <v>-4.2853000000000002E-2</v>
      </c>
      <c r="D146" s="2">
        <f t="shared" si="13"/>
        <v>3.8676327472726361E-2</v>
      </c>
      <c r="E146" s="2">
        <f t="shared" si="14"/>
        <v>6.5703291626733576E-5</v>
      </c>
      <c r="F146" s="2">
        <f t="shared" si="17"/>
        <v>2.3769655146604449E-3</v>
      </c>
      <c r="G146" s="3">
        <v>-1E-4</v>
      </c>
      <c r="H146" s="3">
        <f t="shared" si="15"/>
        <v>-3.2525275593182257</v>
      </c>
      <c r="I146" s="3">
        <f t="shared" si="18"/>
        <v>-6.0419305986350915</v>
      </c>
      <c r="J146" s="2">
        <f t="shared" si="16"/>
        <v>-1.0000500033334732E-4</v>
      </c>
      <c r="K146" s="3"/>
    </row>
    <row r="147" spans="1:11" x14ac:dyDescent="0.2">
      <c r="A147" s="1">
        <v>19410228</v>
      </c>
      <c r="B147" s="2">
        <v>-1.3801000000000001E-2</v>
      </c>
      <c r="C147" s="2">
        <v>-1.9944E-2</v>
      </c>
      <c r="D147" s="2">
        <f t="shared" si="13"/>
        <v>3.7904966797610309E-2</v>
      </c>
      <c r="E147" s="2">
        <f t="shared" si="14"/>
        <v>2.37588679664958E-4</v>
      </c>
      <c r="F147" s="2">
        <f t="shared" si="17"/>
        <v>2.3900026336126797E-3</v>
      </c>
      <c r="G147" s="3">
        <v>-1E-4</v>
      </c>
      <c r="H147" s="3">
        <f t="shared" si="15"/>
        <v>-3.2726731254111927</v>
      </c>
      <c r="I147" s="3">
        <f t="shared" si="18"/>
        <v>-6.0364608111093334</v>
      </c>
      <c r="J147" s="2">
        <f t="shared" si="16"/>
        <v>-1.0000500033334732E-4</v>
      </c>
      <c r="K147" s="3"/>
    </row>
    <row r="148" spans="1:11" x14ac:dyDescent="0.2">
      <c r="A148" s="1">
        <v>19410331</v>
      </c>
      <c r="B148" s="2">
        <v>9.5149999999999992E-3</v>
      </c>
      <c r="C148" s="2">
        <v>3.8600000000000001E-3</v>
      </c>
      <c r="D148" s="2">
        <f t="shared" si="13"/>
        <v>3.8051279969449084E-2</v>
      </c>
      <c r="E148" s="2">
        <f t="shared" si="14"/>
        <v>2.1435258724048626E-4</v>
      </c>
      <c r="F148" s="2">
        <f t="shared" si="17"/>
        <v>2.4203046434501186E-3</v>
      </c>
      <c r="G148" s="3">
        <v>1E-4</v>
      </c>
      <c r="H148" s="3">
        <f t="shared" si="15"/>
        <v>-3.2688205560957031</v>
      </c>
      <c r="I148" s="3">
        <f t="shared" si="18"/>
        <v>-6.0238618610132955</v>
      </c>
      <c r="J148" s="2">
        <f t="shared" si="16"/>
        <v>9.9995000333297321E-5</v>
      </c>
      <c r="K148" s="3"/>
    </row>
    <row r="149" spans="1:11" x14ac:dyDescent="0.2">
      <c r="A149" s="1">
        <v>19410430</v>
      </c>
      <c r="B149" s="2">
        <v>-5.4017999999999997E-2</v>
      </c>
      <c r="C149" s="2">
        <v>-5.5862000000000002E-2</v>
      </c>
      <c r="D149" s="2">
        <f t="shared" si="13"/>
        <v>3.5925659367795723E-2</v>
      </c>
      <c r="E149" s="2">
        <f t="shared" si="14"/>
        <v>7.0166560263664311E-5</v>
      </c>
      <c r="F149" s="2">
        <f t="shared" si="17"/>
        <v>2.4087760205628479E-3</v>
      </c>
      <c r="G149" s="3">
        <v>-1E-4</v>
      </c>
      <c r="H149" s="3">
        <f t="shared" si="15"/>
        <v>-3.3263034931758577</v>
      </c>
      <c r="I149" s="3">
        <f t="shared" si="18"/>
        <v>-6.0286365357770348</v>
      </c>
      <c r="J149" s="2">
        <f t="shared" si="16"/>
        <v>-1.0000500033334732E-4</v>
      </c>
      <c r="K149" s="3"/>
    </row>
    <row r="150" spans="1:11" x14ac:dyDescent="0.2">
      <c r="A150" s="1">
        <v>19410531</v>
      </c>
      <c r="B150" s="2">
        <v>1.3140000000000001E-2</v>
      </c>
      <c r="C150" s="2">
        <v>5.156E-3</v>
      </c>
      <c r="D150" s="2">
        <f t="shared" si="13"/>
        <v>3.6110892067496077E-2</v>
      </c>
      <c r="E150" s="2">
        <f t="shared" si="14"/>
        <v>2.8683046439248108E-4</v>
      </c>
      <c r="F150" s="2">
        <f t="shared" si="17"/>
        <v>2.421971974440502E-3</v>
      </c>
      <c r="G150" s="3">
        <v>0</v>
      </c>
      <c r="H150" s="3">
        <f t="shared" si="15"/>
        <v>-3.3211607398302019</v>
      </c>
      <c r="I150" s="3">
        <f t="shared" si="18"/>
        <v>-6.0231732051648796</v>
      </c>
      <c r="J150" s="2">
        <f t="shared" si="16"/>
        <v>0</v>
      </c>
      <c r="K150" s="3"/>
    </row>
    <row r="151" spans="1:11" x14ac:dyDescent="0.2">
      <c r="A151" s="1">
        <v>19410630</v>
      </c>
      <c r="B151" s="2">
        <v>5.8494999999999998E-2</v>
      </c>
      <c r="C151" s="2">
        <v>5.1568999999999997E-2</v>
      </c>
      <c r="D151" s="2">
        <f t="shared" si="13"/>
        <v>3.797309466052478E-2</v>
      </c>
      <c r="E151" s="2">
        <f t="shared" si="14"/>
        <v>2.5010403845947786E-4</v>
      </c>
      <c r="F151" s="2">
        <f t="shared" si="17"/>
        <v>2.4671715999385574E-3</v>
      </c>
      <c r="G151" s="3">
        <v>0</v>
      </c>
      <c r="H151" s="3">
        <f t="shared" si="15"/>
        <v>-3.270877405280435</v>
      </c>
      <c r="I151" s="3">
        <f t="shared" si="18"/>
        <v>-6.0046828857110635</v>
      </c>
      <c r="J151" s="2">
        <f t="shared" si="16"/>
        <v>0</v>
      </c>
      <c r="K151" s="3"/>
    </row>
    <row r="152" spans="1:11" x14ac:dyDescent="0.2">
      <c r="A152" s="1">
        <v>19410731</v>
      </c>
      <c r="B152" s="2">
        <v>5.9542999999999999E-2</v>
      </c>
      <c r="C152" s="2">
        <v>5.7280999999999999E-2</v>
      </c>
      <c r="D152" s="2">
        <f t="shared" si="13"/>
        <v>4.0148231495774296E-2</v>
      </c>
      <c r="E152" s="2">
        <f t="shared" si="14"/>
        <v>8.589514012210705E-5</v>
      </c>
      <c r="F152" s="2">
        <f t="shared" si="17"/>
        <v>2.4813864933465705E-3</v>
      </c>
      <c r="G152" s="3">
        <v>2.9999999999999997E-4</v>
      </c>
      <c r="H152" s="3">
        <f t="shared" si="15"/>
        <v>-3.2151768869872712</v>
      </c>
      <c r="I152" s="3">
        <f t="shared" si="18"/>
        <v>-5.9989378051287874</v>
      </c>
      <c r="J152" s="2">
        <f t="shared" si="16"/>
        <v>2.9995500899794244E-4</v>
      </c>
      <c r="K152" s="3"/>
    </row>
    <row r="153" spans="1:11" x14ac:dyDescent="0.2">
      <c r="A153" s="1">
        <v>19410830</v>
      </c>
      <c r="B153" s="2">
        <v>-1.1559999999999999E-3</v>
      </c>
      <c r="C153" s="2">
        <v>-7.953E-3</v>
      </c>
      <c r="D153" s="2">
        <f t="shared" ref="D153:D216" si="19">D152*(1+C153)</f>
        <v>3.9828932610688407E-2</v>
      </c>
      <c r="E153" s="2">
        <f t="shared" ref="E153:E216" si="20">D152*(B153-C153)</f>
        <v>2.7288752947677788E-4</v>
      </c>
      <c r="F153" s="2">
        <f t="shared" si="17"/>
        <v>2.494180936198563E-3</v>
      </c>
      <c r="G153" s="3">
        <v>1E-4</v>
      </c>
      <c r="H153" s="3">
        <f t="shared" ref="H153:H216" si="21">LN(D153)</f>
        <v>-3.2231616807746284</v>
      </c>
      <c r="I153" s="3">
        <f t="shared" si="18"/>
        <v>-5.9937948857597583</v>
      </c>
      <c r="J153" s="2">
        <f t="shared" si="16"/>
        <v>9.9995000333297321E-5</v>
      </c>
      <c r="K153" s="3"/>
    </row>
    <row r="154" spans="1:11" x14ac:dyDescent="0.2">
      <c r="A154" s="1">
        <v>19410930</v>
      </c>
      <c r="B154" s="2">
        <v>-7.6109999999999997E-3</v>
      </c>
      <c r="C154" s="2">
        <v>-1.2758E-2</v>
      </c>
      <c r="D154" s="2">
        <f t="shared" si="19"/>
        <v>3.9320795088441239E-2</v>
      </c>
      <c r="E154" s="2">
        <f t="shared" si="20"/>
        <v>2.0499951614721325E-4</v>
      </c>
      <c r="F154" s="2">
        <f t="shared" si="17"/>
        <v>2.5035603909991087E-3</v>
      </c>
      <c r="G154" s="3">
        <v>1E-4</v>
      </c>
      <c r="H154" s="3">
        <f t="shared" si="21"/>
        <v>-3.2360017629401341</v>
      </c>
      <c r="I154" s="3">
        <f t="shared" si="18"/>
        <v>-5.9900414038572558</v>
      </c>
      <c r="J154" s="2">
        <f t="shared" si="16"/>
        <v>9.9995000333297321E-5</v>
      </c>
      <c r="K154" s="3"/>
    </row>
    <row r="155" spans="1:11" x14ac:dyDescent="0.2">
      <c r="A155" s="1">
        <v>19411031</v>
      </c>
      <c r="B155" s="2">
        <v>-5.2926000000000001E-2</v>
      </c>
      <c r="C155" s="2">
        <v>-5.5300000000000002E-2</v>
      </c>
      <c r="D155" s="2">
        <f t="shared" si="19"/>
        <v>3.7146355120050441E-2</v>
      </c>
      <c r="E155" s="2">
        <f t="shared" si="20"/>
        <v>9.334756753995954E-5</v>
      </c>
      <c r="F155" s="2">
        <f t="shared" si="17"/>
        <v>2.520527788368834E-3</v>
      </c>
      <c r="G155" s="3">
        <v>0</v>
      </c>
      <c r="H155" s="3">
        <f t="shared" si="21"/>
        <v>-3.2928896251471826</v>
      </c>
      <c r="I155" s="3">
        <f t="shared" si="18"/>
        <v>-5.9832869595593614</v>
      </c>
      <c r="J155" s="2">
        <f t="shared" si="16"/>
        <v>0</v>
      </c>
      <c r="K155" s="3"/>
    </row>
    <row r="156" spans="1:11" x14ac:dyDescent="0.2">
      <c r="A156" s="1">
        <v>19411129</v>
      </c>
      <c r="B156" s="2">
        <v>-2.0271000000000001E-2</v>
      </c>
      <c r="C156" s="2">
        <v>-3.2684999999999999E-2</v>
      </c>
      <c r="D156" s="2">
        <f t="shared" si="19"/>
        <v>3.5932226502951595E-2</v>
      </c>
      <c r="E156" s="2">
        <f t="shared" si="20"/>
        <v>4.611348524603061E-4</v>
      </c>
      <c r="F156" s="2">
        <f t="shared" si="17"/>
        <v>2.5604915857751383E-3</v>
      </c>
      <c r="G156" s="3">
        <v>0</v>
      </c>
      <c r="H156" s="3">
        <f t="shared" si="21"/>
        <v>-3.3261207119794847</v>
      </c>
      <c r="I156" s="3">
        <f t="shared" si="18"/>
        <v>-5.9675560132318264</v>
      </c>
      <c r="J156" s="2">
        <f t="shared" si="16"/>
        <v>0</v>
      </c>
      <c r="K156" s="3"/>
    </row>
    <row r="157" spans="1:11" x14ac:dyDescent="0.2">
      <c r="A157" s="1">
        <v>19411231</v>
      </c>
      <c r="B157" s="2">
        <v>-4.6691999999999997E-2</v>
      </c>
      <c r="C157" s="2">
        <v>-5.6609E-2</v>
      </c>
      <c r="D157" s="2">
        <f t="shared" si="19"/>
        <v>3.3898139092846009E-2</v>
      </c>
      <c r="E157" s="2">
        <f t="shared" si="20"/>
        <v>3.5633989022977104E-4</v>
      </c>
      <c r="F157" s="2">
        <f t="shared" si="17"/>
        <v>2.599350117623936E-3</v>
      </c>
      <c r="G157" s="3">
        <v>1E-4</v>
      </c>
      <c r="H157" s="3">
        <f t="shared" si="21"/>
        <v>-3.3843951601188063</v>
      </c>
      <c r="I157" s="3">
        <f t="shared" si="18"/>
        <v>-5.9524938199586224</v>
      </c>
      <c r="J157" s="2">
        <f t="shared" si="16"/>
        <v>9.9995000333297321E-5</v>
      </c>
      <c r="K157" s="3"/>
    </row>
    <row r="158" spans="1:11" x14ac:dyDescent="0.2">
      <c r="A158" s="1">
        <v>19420131</v>
      </c>
      <c r="B158" s="2">
        <v>8.9789999999999991E-3</v>
      </c>
      <c r="C158" s="2">
        <v>7.175E-3</v>
      </c>
      <c r="D158" s="2">
        <f t="shared" si="19"/>
        <v>3.414135824083718E-2</v>
      </c>
      <c r="E158" s="2">
        <f t="shared" si="20"/>
        <v>6.1152242923494173E-5</v>
      </c>
      <c r="F158" s="2">
        <f t="shared" si="17"/>
        <v>2.5947990689206969E-3</v>
      </c>
      <c r="G158" s="3">
        <v>2.0000000000000001E-4</v>
      </c>
      <c r="H158" s="3">
        <f t="shared" si="21"/>
        <v>-3.3772457779655944</v>
      </c>
      <c r="I158" s="3">
        <f t="shared" si="18"/>
        <v>-5.9542461954505121</v>
      </c>
      <c r="J158" s="2">
        <f t="shared" si="16"/>
        <v>1.9998000266624471E-4</v>
      </c>
      <c r="K158" s="3"/>
    </row>
    <row r="159" spans="1:11" x14ac:dyDescent="0.2">
      <c r="A159" s="1">
        <v>19420228</v>
      </c>
      <c r="B159" s="2">
        <v>-2.3650999999999998E-2</v>
      </c>
      <c r="C159" s="2">
        <v>-2.997E-2</v>
      </c>
      <c r="D159" s="2">
        <f t="shared" si="19"/>
        <v>3.3118141734359285E-2</v>
      </c>
      <c r="E159" s="2">
        <f t="shared" si="20"/>
        <v>2.1573924272385019E-4</v>
      </c>
      <c r="F159" s="2">
        <f t="shared" si="17"/>
        <v>2.572949631979589E-3</v>
      </c>
      <c r="G159" s="3">
        <v>1E-4</v>
      </c>
      <c r="H159" s="3">
        <f t="shared" si="21"/>
        <v>-3.407674058093507</v>
      </c>
      <c r="I159" s="3">
        <f t="shared" si="18"/>
        <v>-5.9627023214747608</v>
      </c>
      <c r="J159" s="2">
        <f t="shared" si="16"/>
        <v>9.9995000333297321E-5</v>
      </c>
      <c r="K159" s="3"/>
    </row>
    <row r="160" spans="1:11" x14ac:dyDescent="0.2">
      <c r="A160" s="1">
        <v>19420331</v>
      </c>
      <c r="B160" s="2">
        <v>-6.5143999999999994E-2</v>
      </c>
      <c r="C160" s="2">
        <v>-7.1734000000000006E-2</v>
      </c>
      <c r="D160" s="2">
        <f t="shared" si="19"/>
        <v>3.0742444955186757E-2</v>
      </c>
      <c r="E160" s="2">
        <f t="shared" si="20"/>
        <v>2.1824855402942812E-4</v>
      </c>
      <c r="F160" s="2">
        <f t="shared" si="17"/>
        <v>2.5768455987685308E-3</v>
      </c>
      <c r="G160" s="3">
        <v>1E-4</v>
      </c>
      <c r="H160" s="3">
        <f t="shared" si="21"/>
        <v>-3.4821110074312123</v>
      </c>
      <c r="I160" s="3">
        <f t="shared" si="18"/>
        <v>-5.9611892642141742</v>
      </c>
      <c r="J160" s="2">
        <f t="shared" si="16"/>
        <v>9.9995000333297321E-5</v>
      </c>
      <c r="K160" s="3"/>
    </row>
    <row r="161" spans="1:11" x14ac:dyDescent="0.2">
      <c r="A161" s="1">
        <v>19420430</v>
      </c>
      <c r="B161" s="2">
        <v>-4.3582999999999997E-2</v>
      </c>
      <c r="C161" s="2">
        <v>-4.5991999999999998E-2</v>
      </c>
      <c r="D161" s="2">
        <f t="shared" si="19"/>
        <v>2.9328538426807806E-2</v>
      </c>
      <c r="E161" s="2">
        <f t="shared" si="20"/>
        <v>7.4058549897044947E-5</v>
      </c>
      <c r="F161" s="2">
        <f t="shared" si="17"/>
        <v>2.5807375884019114E-3</v>
      </c>
      <c r="G161" s="3">
        <v>1E-4</v>
      </c>
      <c r="H161" s="3">
        <f t="shared" si="21"/>
        <v>-3.5291942292559884</v>
      </c>
      <c r="I161" s="3">
        <f t="shared" si="18"/>
        <v>-5.959680033929021</v>
      </c>
      <c r="J161" s="2">
        <f t="shared" si="16"/>
        <v>9.9995000333297321E-5</v>
      </c>
      <c r="K161" s="3"/>
    </row>
    <row r="162" spans="1:11" x14ac:dyDescent="0.2">
      <c r="A162" s="1">
        <v>19420529</v>
      </c>
      <c r="B162" s="2">
        <v>6.0173999999999998E-2</v>
      </c>
      <c r="C162" s="2">
        <v>5.2393000000000002E-2</v>
      </c>
      <c r="D162" s="2">
        <f t="shared" si="19"/>
        <v>3.0865148540603543E-2</v>
      </c>
      <c r="E162" s="2">
        <f t="shared" si="20"/>
        <v>2.2820535749899142E-4</v>
      </c>
      <c r="F162" s="2">
        <f t="shared" si="17"/>
        <v>2.5221124815084216E-3</v>
      </c>
      <c r="G162" s="3">
        <v>2.9999999999999997E-4</v>
      </c>
      <c r="H162" s="3">
        <f t="shared" si="21"/>
        <v>-3.478127610557431</v>
      </c>
      <c r="I162" s="3">
        <f t="shared" si="18"/>
        <v>-5.9826584423116724</v>
      </c>
      <c r="J162" s="2">
        <f t="shared" si="16"/>
        <v>2.9995500899794244E-4</v>
      </c>
      <c r="K162" s="3"/>
    </row>
    <row r="163" spans="1:11" x14ac:dyDescent="0.2">
      <c r="A163" s="1">
        <v>19420630</v>
      </c>
      <c r="B163" s="2">
        <v>2.5772E-2</v>
      </c>
      <c r="C163" s="2">
        <v>1.8225999999999999E-2</v>
      </c>
      <c r="D163" s="2">
        <f t="shared" si="19"/>
        <v>3.1427696737904583E-2</v>
      </c>
      <c r="E163" s="2">
        <f t="shared" si="20"/>
        <v>2.3290841088739435E-4</v>
      </c>
      <c r="F163" s="2">
        <f t="shared" si="17"/>
        <v>2.5049168539363381E-3</v>
      </c>
      <c r="G163" s="3">
        <v>2.0000000000000001E-4</v>
      </c>
      <c r="H163" s="3">
        <f t="shared" si="21"/>
        <v>-3.4600657131390524</v>
      </c>
      <c r="I163" s="3">
        <f t="shared" si="18"/>
        <v>-5.9894997370375593</v>
      </c>
      <c r="J163" s="2">
        <f t="shared" si="16"/>
        <v>1.9998000266624471E-4</v>
      </c>
      <c r="K163" s="3"/>
    </row>
    <row r="164" spans="1:11" x14ac:dyDescent="0.2">
      <c r="A164" s="1">
        <v>19420731</v>
      </c>
      <c r="B164" s="2">
        <v>3.5326000000000003E-2</v>
      </c>
      <c r="C164" s="2">
        <v>3.2814999999999997E-2</v>
      </c>
      <c r="D164" s="2">
        <f t="shared" si="19"/>
        <v>3.2458996606358925E-2</v>
      </c>
      <c r="E164" s="2">
        <f t="shared" si="20"/>
        <v>7.8914946508878609E-5</v>
      </c>
      <c r="F164" s="2">
        <f t="shared" si="17"/>
        <v>2.4979366603231092E-3</v>
      </c>
      <c r="G164" s="3">
        <v>2.9999999999999997E-4</v>
      </c>
      <c r="H164" s="3">
        <f t="shared" si="21"/>
        <v>-3.4277776290691269</v>
      </c>
      <c r="I164" s="3">
        <f t="shared" si="18"/>
        <v>-5.992290223755905</v>
      </c>
      <c r="J164" s="2">
        <f t="shared" si="16"/>
        <v>2.9995500899794244E-4</v>
      </c>
      <c r="K164" s="3"/>
    </row>
    <row r="165" spans="1:11" x14ac:dyDescent="0.2">
      <c r="A165" s="1">
        <v>19420831</v>
      </c>
      <c r="B165" s="2">
        <v>1.8408000000000001E-2</v>
      </c>
      <c r="C165" s="2">
        <v>1.192E-2</v>
      </c>
      <c r="D165" s="2">
        <f t="shared" si="19"/>
        <v>3.284590784590672E-2</v>
      </c>
      <c r="E165" s="2">
        <f t="shared" si="20"/>
        <v>2.1059396998205672E-4</v>
      </c>
      <c r="F165" s="2">
        <f t="shared" si="17"/>
        <v>2.4356431008283881E-3</v>
      </c>
      <c r="G165" s="3">
        <v>2.9999999999999997E-4</v>
      </c>
      <c r="H165" s="3">
        <f t="shared" si="21"/>
        <v>-3.4159281127119776</v>
      </c>
      <c r="I165" s="3">
        <f t="shared" si="18"/>
        <v>-6.0175444502013473</v>
      </c>
      <c r="J165" s="2">
        <f t="shared" si="16"/>
        <v>2.9995500899794244E-4</v>
      </c>
      <c r="K165" s="3"/>
    </row>
    <row r="166" spans="1:11" x14ac:dyDescent="0.2">
      <c r="A166" s="1">
        <v>19420930</v>
      </c>
      <c r="B166" s="2">
        <v>2.7068999999999999E-2</v>
      </c>
      <c r="C166" s="2">
        <v>2.1072E-2</v>
      </c>
      <c r="D166" s="2">
        <f t="shared" si="19"/>
        <v>3.3538036816035663E-2</v>
      </c>
      <c r="E166" s="2">
        <f t="shared" si="20"/>
        <v>1.9697690935190255E-4</v>
      </c>
      <c r="F166" s="2">
        <f t="shared" si="17"/>
        <v>2.4276204940330776E-3</v>
      </c>
      <c r="G166" s="3">
        <v>2.9999999999999997E-4</v>
      </c>
      <c r="H166" s="3">
        <f t="shared" si="21"/>
        <v>-3.3950750569168813</v>
      </c>
      <c r="I166" s="3">
        <f t="shared" si="18"/>
        <v>-6.0208437219418673</v>
      </c>
      <c r="J166" s="2">
        <f t="shared" si="16"/>
        <v>2.9995500899794244E-4</v>
      </c>
      <c r="K166" s="3"/>
    </row>
    <row r="167" spans="1:11" x14ac:dyDescent="0.2">
      <c r="A167" s="1">
        <v>19421031</v>
      </c>
      <c r="B167" s="2">
        <v>6.9087999999999997E-2</v>
      </c>
      <c r="C167" s="2">
        <v>6.7053000000000001E-2</v>
      </c>
      <c r="D167" s="2">
        <f t="shared" si="19"/>
        <v>3.5786862798661306E-2</v>
      </c>
      <c r="E167" s="2">
        <f t="shared" si="20"/>
        <v>6.8249904920632409E-5</v>
      </c>
      <c r="F167" s="2">
        <f t="shared" si="17"/>
        <v>2.4025228314137506E-3</v>
      </c>
      <c r="G167" s="3">
        <v>2.9999999999999997E-4</v>
      </c>
      <c r="H167" s="3">
        <f t="shared" si="21"/>
        <v>-3.3301744138533698</v>
      </c>
      <c r="I167" s="3">
        <f t="shared" si="18"/>
        <v>-6.0312359139750749</v>
      </c>
      <c r="J167" s="2">
        <f t="shared" si="16"/>
        <v>2.9995500899794244E-4</v>
      </c>
      <c r="K167" s="3"/>
    </row>
    <row r="168" spans="1:11" x14ac:dyDescent="0.2">
      <c r="A168" s="1">
        <v>19421130</v>
      </c>
      <c r="B168" s="2">
        <v>1.1770000000000001E-3</v>
      </c>
      <c r="C168" s="2">
        <v>-9.1439999999999994E-3</v>
      </c>
      <c r="D168" s="2">
        <f t="shared" si="19"/>
        <v>3.5459627725230349E-2</v>
      </c>
      <c r="E168" s="2">
        <f t="shared" si="20"/>
        <v>3.6935621094498337E-4</v>
      </c>
      <c r="F168" s="2">
        <f t="shared" si="17"/>
        <v>2.3107441898984277E-3</v>
      </c>
      <c r="G168" s="3">
        <v>2.9999999999999997E-4</v>
      </c>
      <c r="H168" s="3">
        <f t="shared" si="21"/>
        <v>-3.3393604768336447</v>
      </c>
      <c r="I168" s="3">
        <f t="shared" si="18"/>
        <v>-6.0701856462016774</v>
      </c>
      <c r="J168" s="2">
        <f t="shared" si="16"/>
        <v>2.9995500899794244E-4</v>
      </c>
      <c r="K168" s="3"/>
    </row>
    <row r="169" spans="1:11" x14ac:dyDescent="0.2">
      <c r="A169" s="1">
        <v>19421231</v>
      </c>
      <c r="B169" s="2">
        <v>5.1290000000000002E-2</v>
      </c>
      <c r="C169" s="2">
        <v>4.2483E-2</v>
      </c>
      <c r="D169" s="2">
        <f t="shared" si="19"/>
        <v>3.6966059089881313E-2</v>
      </c>
      <c r="E169" s="2">
        <f t="shared" si="20"/>
        <v>3.1229294137610374E-4</v>
      </c>
      <c r="F169" s="2">
        <f t="shared" si="17"/>
        <v>2.2666972410447608E-3</v>
      </c>
      <c r="G169" s="3">
        <v>2.9999999999999997E-4</v>
      </c>
      <c r="H169" s="3">
        <f t="shared" si="21"/>
        <v>-3.2977551092302217</v>
      </c>
      <c r="I169" s="3">
        <f t="shared" si="18"/>
        <v>-6.0894314668629397</v>
      </c>
      <c r="J169" s="2">
        <f t="shared" si="16"/>
        <v>2.9995500899794244E-4</v>
      </c>
      <c r="K169" s="3"/>
    </row>
    <row r="170" spans="1:11" x14ac:dyDescent="0.2">
      <c r="A170" s="1">
        <v>19430130</v>
      </c>
      <c r="B170" s="2">
        <v>7.3382000000000003E-2</v>
      </c>
      <c r="C170" s="2">
        <v>7.1869000000000002E-2</v>
      </c>
      <c r="D170" s="2">
        <f t="shared" si="19"/>
        <v>3.9622772790611993E-2</v>
      </c>
      <c r="E170" s="2">
        <f t="shared" si="20"/>
        <v>5.5929647402990442E-5</v>
      </c>
      <c r="F170" s="2">
        <f t="shared" si="17"/>
        <v>2.2614746455242567E-3</v>
      </c>
      <c r="G170" s="3">
        <v>2.9999999999999997E-4</v>
      </c>
      <c r="H170" s="3">
        <f t="shared" si="21"/>
        <v>-3.2283512555413592</v>
      </c>
      <c r="I170" s="3">
        <f t="shared" si="18"/>
        <v>-6.0917381804626372</v>
      </c>
      <c r="J170" s="2">
        <f t="shared" si="16"/>
        <v>2.9995500899794244E-4</v>
      </c>
      <c r="K170" s="3"/>
    </row>
    <row r="171" spans="1:11" x14ac:dyDescent="0.2">
      <c r="A171" s="1">
        <v>19430227</v>
      </c>
      <c r="B171" s="2">
        <v>6.0477999999999997E-2</v>
      </c>
      <c r="C171" s="2">
        <v>5.5342000000000002E-2</v>
      </c>
      <c r="D171" s="2">
        <f t="shared" si="19"/>
        <v>4.1815576282390042E-2</v>
      </c>
      <c r="E171" s="2">
        <f t="shared" si="20"/>
        <v>2.0350256105258299E-4</v>
      </c>
      <c r="F171" s="2">
        <f t="shared" si="17"/>
        <v>2.2492379638529895E-3</v>
      </c>
      <c r="G171" s="3">
        <v>2.9999999999999997E-4</v>
      </c>
      <c r="H171" s="3">
        <f t="shared" si="21"/>
        <v>-3.1744863705291575</v>
      </c>
      <c r="I171" s="3">
        <f t="shared" si="18"/>
        <v>-6.0971638028637622</v>
      </c>
      <c r="J171" s="2">
        <f t="shared" si="16"/>
        <v>2.9995500899794244E-4</v>
      </c>
      <c r="K171" s="3"/>
    </row>
    <row r="172" spans="1:11" x14ac:dyDescent="0.2">
      <c r="A172" s="1">
        <v>19430331</v>
      </c>
      <c r="B172" s="2">
        <v>6.1794000000000002E-2</v>
      </c>
      <c r="C172" s="2">
        <v>5.6727E-2</v>
      </c>
      <c r="D172" s="2">
        <f t="shared" si="19"/>
        <v>4.418764847816118E-2</v>
      </c>
      <c r="E172" s="2">
        <f t="shared" si="20"/>
        <v>2.1187952502287042E-4</v>
      </c>
      <c r="F172" s="2">
        <f t="shared" si="17"/>
        <v>2.2428689348464323E-3</v>
      </c>
      <c r="G172" s="3">
        <v>2.9999999999999997E-4</v>
      </c>
      <c r="H172" s="3">
        <f t="shared" si="21"/>
        <v>-3.1193099751462965</v>
      </c>
      <c r="I172" s="3">
        <f t="shared" si="18"/>
        <v>-6.0999994581221664</v>
      </c>
      <c r="J172" s="2">
        <f t="shared" si="16"/>
        <v>2.9995500899794244E-4</v>
      </c>
      <c r="K172" s="3"/>
    </row>
    <row r="173" spans="1:11" x14ac:dyDescent="0.2">
      <c r="A173" s="1">
        <v>19430430</v>
      </c>
      <c r="B173" s="2">
        <v>7.3330000000000001E-3</v>
      </c>
      <c r="C173" s="2">
        <v>5.8399999999999997E-3</v>
      </c>
      <c r="D173" s="2">
        <f t="shared" si="19"/>
        <v>4.4445704345273646E-2</v>
      </c>
      <c r="E173" s="2">
        <f t="shared" si="20"/>
        <v>6.5972159177894659E-5</v>
      </c>
      <c r="F173" s="2">
        <f t="shared" si="17"/>
        <v>2.2347825441272817E-3</v>
      </c>
      <c r="G173" s="3">
        <v>2.9999999999999997E-4</v>
      </c>
      <c r="H173" s="3">
        <f t="shared" si="21"/>
        <v>-3.1134869618435079</v>
      </c>
      <c r="I173" s="3">
        <f t="shared" si="18"/>
        <v>-6.1036113513426296</v>
      </c>
      <c r="J173" s="2">
        <f t="shared" si="16"/>
        <v>2.9995500899794244E-4</v>
      </c>
      <c r="K173" s="3"/>
    </row>
    <row r="174" spans="1:11" x14ac:dyDescent="0.2">
      <c r="A174" s="1">
        <v>19430529</v>
      </c>
      <c r="B174" s="2">
        <v>5.7141999999999998E-2</v>
      </c>
      <c r="C174" s="2">
        <v>5.1725E-2</v>
      </c>
      <c r="D174" s="2">
        <f t="shared" si="19"/>
        <v>4.6744658402532925E-2</v>
      </c>
      <c r="E174" s="2">
        <f t="shared" si="20"/>
        <v>2.4076238043834727E-4</v>
      </c>
      <c r="F174" s="2">
        <f t="shared" si="17"/>
        <v>2.2473395670666377E-3</v>
      </c>
      <c r="G174" s="3">
        <v>2.9999999999999997E-4</v>
      </c>
      <c r="H174" s="3">
        <f t="shared" si="21"/>
        <v>-3.0630552885448208</v>
      </c>
      <c r="I174" s="3">
        <f t="shared" si="18"/>
        <v>-6.098008177006581</v>
      </c>
      <c r="J174" s="2">
        <f t="shared" si="16"/>
        <v>2.9995500899794244E-4</v>
      </c>
      <c r="K174" s="3"/>
    </row>
    <row r="175" spans="1:11" x14ac:dyDescent="0.2">
      <c r="A175" s="1">
        <v>19430630</v>
      </c>
      <c r="B175" s="2">
        <v>1.7350999999999998E-2</v>
      </c>
      <c r="C175" s="2">
        <v>1.2271000000000001E-2</v>
      </c>
      <c r="D175" s="2">
        <f t="shared" si="19"/>
        <v>4.7318262105790404E-2</v>
      </c>
      <c r="E175" s="2">
        <f t="shared" si="20"/>
        <v>2.3746286468486716E-4</v>
      </c>
      <c r="F175" s="2">
        <f t="shared" si="17"/>
        <v>2.2518940208641103E-3</v>
      </c>
      <c r="G175" s="3">
        <v>2.9999999999999997E-4</v>
      </c>
      <c r="H175" s="3">
        <f t="shared" si="21"/>
        <v>-3.0508589669667034</v>
      </c>
      <c r="I175" s="3">
        <f t="shared" si="18"/>
        <v>-6.0959836298191057</v>
      </c>
      <c r="J175" s="2">
        <f t="shared" si="16"/>
        <v>2.9995500899794244E-4</v>
      </c>
      <c r="K175" s="3"/>
    </row>
    <row r="176" spans="1:11" x14ac:dyDescent="0.2">
      <c r="A176" s="1">
        <v>19430731</v>
      </c>
      <c r="B176" s="2">
        <v>-4.7752999999999997E-2</v>
      </c>
      <c r="C176" s="2">
        <v>-4.9280999999999998E-2</v>
      </c>
      <c r="D176" s="2">
        <f t="shared" si="19"/>
        <v>4.4986370830954948E-2</v>
      </c>
      <c r="E176" s="2">
        <f t="shared" si="20"/>
        <v>7.2302304497647813E-5</v>
      </c>
      <c r="F176" s="2">
        <f t="shared" si="17"/>
        <v>2.2452813788528796E-3</v>
      </c>
      <c r="G176" s="3">
        <v>2.9999999999999997E-4</v>
      </c>
      <c r="H176" s="3">
        <f t="shared" si="21"/>
        <v>-3.10139570550955</v>
      </c>
      <c r="I176" s="3">
        <f t="shared" si="18"/>
        <v>-6.0989244298498653</v>
      </c>
      <c r="J176" s="2">
        <f t="shared" si="16"/>
        <v>2.9995500899794244E-4</v>
      </c>
      <c r="K176" s="3"/>
    </row>
    <row r="177" spans="1:11" x14ac:dyDescent="0.2">
      <c r="A177" s="1">
        <v>19430831</v>
      </c>
      <c r="B177" s="2">
        <v>1.3443999999999999E-2</v>
      </c>
      <c r="C177" s="2">
        <v>8.7950000000000007E-3</v>
      </c>
      <c r="D177" s="2">
        <f t="shared" si="19"/>
        <v>4.5382025962413204E-2</v>
      </c>
      <c r="E177" s="2">
        <f t="shared" si="20"/>
        <v>2.091416379931095E-4</v>
      </c>
      <c r="F177" s="2">
        <f t="shared" si="17"/>
        <v>2.2438290468639326E-3</v>
      </c>
      <c r="G177" s="3">
        <v>2.9999999999999997E-4</v>
      </c>
      <c r="H177" s="3">
        <f t="shared" si="21"/>
        <v>-3.0926391562370825</v>
      </c>
      <c r="I177" s="3">
        <f t="shared" si="18"/>
        <v>-6.0995714765481583</v>
      </c>
      <c r="J177" s="2">
        <f t="shared" si="16"/>
        <v>2.9995500899794244E-4</v>
      </c>
      <c r="K177" s="3"/>
    </row>
    <row r="178" spans="1:11" x14ac:dyDescent="0.2">
      <c r="A178" s="1">
        <v>19430930</v>
      </c>
      <c r="B178" s="2">
        <v>2.4077000000000001E-2</v>
      </c>
      <c r="C178" s="2">
        <v>1.9105E-2</v>
      </c>
      <c r="D178" s="2">
        <f t="shared" si="19"/>
        <v>4.6249049568425106E-2</v>
      </c>
      <c r="E178" s="2">
        <f t="shared" si="20"/>
        <v>2.2563943308511849E-4</v>
      </c>
      <c r="F178" s="2">
        <f t="shared" si="17"/>
        <v>2.2724915705971483E-3</v>
      </c>
      <c r="G178" s="3">
        <v>2.9999999999999997E-4</v>
      </c>
      <c r="H178" s="3">
        <f t="shared" si="21"/>
        <v>-3.0737143651067438</v>
      </c>
      <c r="I178" s="3">
        <f t="shared" si="18"/>
        <v>-6.0868784412277055</v>
      </c>
      <c r="J178" s="2">
        <f t="shared" si="16"/>
        <v>2.9995500899794244E-4</v>
      </c>
      <c r="K178" s="3"/>
    </row>
    <row r="179" spans="1:11" x14ac:dyDescent="0.2">
      <c r="A179" s="1">
        <v>19431030</v>
      </c>
      <c r="B179" s="2">
        <v>-1.1573E-2</v>
      </c>
      <c r="C179" s="2">
        <v>-1.2763E-2</v>
      </c>
      <c r="D179" s="2">
        <f t="shared" si="19"/>
        <v>4.5658772948783295E-2</v>
      </c>
      <c r="E179" s="2">
        <f t="shared" si="20"/>
        <v>5.5036368986425879E-5</v>
      </c>
      <c r="F179" s="2">
        <f t="shared" si="17"/>
        <v>2.2592780346629418E-3</v>
      </c>
      <c r="G179" s="3">
        <v>2.9999999999999997E-4</v>
      </c>
      <c r="H179" s="3">
        <f t="shared" si="21"/>
        <v>-3.0865595118994249</v>
      </c>
      <c r="I179" s="3">
        <f t="shared" si="18"/>
        <v>-6.0927099704231056</v>
      </c>
      <c r="J179" s="2">
        <f t="shared" si="16"/>
        <v>2.9995500899794244E-4</v>
      </c>
      <c r="K179" s="3"/>
    </row>
    <row r="180" spans="1:11" x14ac:dyDescent="0.2">
      <c r="A180" s="1">
        <v>19431130</v>
      </c>
      <c r="B180" s="2">
        <v>-5.9902999999999998E-2</v>
      </c>
      <c r="C180" s="2">
        <v>-6.8562999999999999E-2</v>
      </c>
      <c r="D180" s="2">
        <f t="shared" si="19"/>
        <v>4.2528270499095862E-2</v>
      </c>
      <c r="E180" s="2">
        <f t="shared" si="20"/>
        <v>3.9540497373646339E-4</v>
      </c>
      <c r="F180" s="2">
        <f t="shared" si="17"/>
        <v>2.2853267974544218E-3</v>
      </c>
      <c r="G180" s="3">
        <v>2.9999999999999997E-4</v>
      </c>
      <c r="H180" s="3">
        <f t="shared" si="21"/>
        <v>-3.157586235977365</v>
      </c>
      <c r="I180" s="3">
        <f t="shared" si="18"/>
        <v>-6.0812462462825359</v>
      </c>
      <c r="J180" s="2">
        <f t="shared" si="16"/>
        <v>2.9995500899794244E-4</v>
      </c>
      <c r="K180" s="3"/>
    </row>
    <row r="181" spans="1:11" x14ac:dyDescent="0.2">
      <c r="A181" s="1">
        <v>19431231</v>
      </c>
      <c r="B181" s="2">
        <v>6.4216999999999996E-2</v>
      </c>
      <c r="C181" s="2">
        <v>5.6945000000000003E-2</v>
      </c>
      <c r="D181" s="2">
        <f t="shared" si="19"/>
        <v>4.4950042862666878E-2</v>
      </c>
      <c r="E181" s="2">
        <f t="shared" si="20"/>
        <v>3.0926558306942486E-4</v>
      </c>
      <c r="F181" s="2">
        <f t="shared" si="17"/>
        <v>2.2822994391477427E-3</v>
      </c>
      <c r="G181" s="3">
        <v>2.9999999999999997E-4</v>
      </c>
      <c r="H181" s="3">
        <f t="shared" si="21"/>
        <v>-3.1022035645017394</v>
      </c>
      <c r="I181" s="3">
        <f t="shared" si="18"/>
        <v>-6.0825718182944097</v>
      </c>
      <c r="J181" s="2">
        <f t="shared" si="16"/>
        <v>2.9995500899794244E-4</v>
      </c>
      <c r="K181" s="3"/>
    </row>
    <row r="182" spans="1:11" x14ac:dyDescent="0.2">
      <c r="A182" s="1">
        <v>19440131</v>
      </c>
      <c r="B182" s="2">
        <v>1.8030000000000001E-2</v>
      </c>
      <c r="C182" s="2">
        <v>1.6629000000000001E-2</v>
      </c>
      <c r="D182" s="2">
        <f t="shared" si="19"/>
        <v>4.5697517125430166E-2</v>
      </c>
      <c r="E182" s="2">
        <f t="shared" si="20"/>
        <v>6.2975010050596273E-5</v>
      </c>
      <c r="F182" s="2">
        <f t="shared" si="17"/>
        <v>2.2893448017953489E-3</v>
      </c>
      <c r="G182" s="3">
        <v>2.9999999999999997E-4</v>
      </c>
      <c r="H182" s="3">
        <f t="shared" si="21"/>
        <v>-3.0857113124171947</v>
      </c>
      <c r="I182" s="3">
        <f t="shared" si="18"/>
        <v>-6.0794896151071738</v>
      </c>
      <c r="J182" s="2">
        <f t="shared" si="16"/>
        <v>2.9995500899794244E-4</v>
      </c>
      <c r="K182" s="3"/>
    </row>
    <row r="183" spans="1:11" x14ac:dyDescent="0.2">
      <c r="A183" s="1">
        <v>19440229</v>
      </c>
      <c r="B183" s="2">
        <v>3.4589999999999998E-3</v>
      </c>
      <c r="C183" s="2">
        <v>-1.591E-3</v>
      </c>
      <c r="D183" s="2">
        <f t="shared" si="19"/>
        <v>4.5624812375683603E-2</v>
      </c>
      <c r="E183" s="2">
        <f t="shared" si="20"/>
        <v>2.3077246148342232E-4</v>
      </c>
      <c r="F183" s="2">
        <f t="shared" si="17"/>
        <v>2.3166147022261885E-3</v>
      </c>
      <c r="G183" s="3">
        <v>2.9999999999999997E-4</v>
      </c>
      <c r="H183" s="3">
        <f t="shared" si="21"/>
        <v>-3.0873035794017212</v>
      </c>
      <c r="I183" s="3">
        <f t="shared" si="18"/>
        <v>-6.0676483390188496</v>
      </c>
      <c r="J183" s="2">
        <f t="shared" si="16"/>
        <v>2.9995500899794244E-4</v>
      </c>
      <c r="K183" s="3"/>
    </row>
    <row r="184" spans="1:11" x14ac:dyDescent="0.2">
      <c r="A184" s="1">
        <v>19440331</v>
      </c>
      <c r="B184" s="2">
        <v>2.4767999999999998E-2</v>
      </c>
      <c r="C184" s="2">
        <v>1.9977000000000002E-2</v>
      </c>
      <c r="D184" s="2">
        <f t="shared" si="19"/>
        <v>4.6536259252512632E-2</v>
      </c>
      <c r="E184" s="2">
        <f t="shared" si="20"/>
        <v>2.1858847609189998E-4</v>
      </c>
      <c r="F184" s="2">
        <f t="shared" si="17"/>
        <v>2.3233236532952174E-3</v>
      </c>
      <c r="G184" s="3">
        <v>2.0000000000000001E-4</v>
      </c>
      <c r="H184" s="3">
        <f t="shared" si="21"/>
        <v>-3.0675235013793825</v>
      </c>
      <c r="I184" s="3">
        <f t="shared" si="18"/>
        <v>-6.0647565093304463</v>
      </c>
      <c r="J184" s="2">
        <f t="shared" si="16"/>
        <v>1.9998000266624471E-4</v>
      </c>
      <c r="K184" s="3"/>
    </row>
    <row r="185" spans="1:11" x14ac:dyDescent="0.2">
      <c r="A185" s="1">
        <v>19440429</v>
      </c>
      <c r="B185" s="2">
        <v>-1.6483999999999999E-2</v>
      </c>
      <c r="C185" s="2">
        <v>-1.7836000000000001E-2</v>
      </c>
      <c r="D185" s="2">
        <f t="shared" si="19"/>
        <v>4.5706238532484816E-2</v>
      </c>
      <c r="E185" s="2">
        <f t="shared" si="20"/>
        <v>6.2917022509397199E-5</v>
      </c>
      <c r="F185" s="2">
        <f t="shared" si="17"/>
        <v>2.32026851662672E-3</v>
      </c>
      <c r="G185" s="3">
        <v>2.9999999999999997E-4</v>
      </c>
      <c r="H185" s="3">
        <f t="shared" si="21"/>
        <v>-3.0855204798410418</v>
      </c>
      <c r="I185" s="3">
        <f t="shared" si="18"/>
        <v>-6.0660723600759567</v>
      </c>
      <c r="J185" s="2">
        <f t="shared" si="16"/>
        <v>2.9995500899794244E-4</v>
      </c>
      <c r="K185" s="3"/>
    </row>
    <row r="186" spans="1:11" x14ac:dyDescent="0.2">
      <c r="A186" s="1">
        <v>19440531</v>
      </c>
      <c r="B186" s="2">
        <v>5.0909000000000003E-2</v>
      </c>
      <c r="C186" s="2">
        <v>4.4927000000000002E-2</v>
      </c>
      <c r="D186" s="2">
        <f t="shared" si="19"/>
        <v>4.7759682711033757E-2</v>
      </c>
      <c r="E186" s="2">
        <f t="shared" si="20"/>
        <v>2.7341471890132425E-4</v>
      </c>
      <c r="F186" s="2">
        <f t="shared" si="17"/>
        <v>2.3529208550896975E-3</v>
      </c>
      <c r="G186" s="3">
        <v>2.9999999999999997E-4</v>
      </c>
      <c r="H186" s="3">
        <f t="shared" si="21"/>
        <v>-3.0415734533236738</v>
      </c>
      <c r="I186" s="3">
        <f t="shared" si="18"/>
        <v>-6.0520978055485912</v>
      </c>
      <c r="J186" s="2">
        <f t="shared" si="16"/>
        <v>2.9995500899794244E-4</v>
      </c>
      <c r="K186" s="3"/>
    </row>
    <row r="187" spans="1:11" x14ac:dyDescent="0.2">
      <c r="A187" s="1">
        <v>19440630</v>
      </c>
      <c r="B187" s="2">
        <v>5.6841999999999997E-2</v>
      </c>
      <c r="C187" s="2">
        <v>5.1524E-2</v>
      </c>
      <c r="D187" s="2">
        <f t="shared" si="19"/>
        <v>5.0220452603037057E-2</v>
      </c>
      <c r="E187" s="2">
        <f t="shared" si="20"/>
        <v>2.5398599265727737E-4</v>
      </c>
      <c r="F187" s="2">
        <f t="shared" si="17"/>
        <v>2.3694439830621076E-3</v>
      </c>
      <c r="G187" s="3">
        <v>2.9999999999999997E-4</v>
      </c>
      <c r="H187" s="3">
        <f t="shared" si="21"/>
        <v>-2.9913329128871555</v>
      </c>
      <c r="I187" s="3">
        <f t="shared" si="18"/>
        <v>-6.0450999576623694</v>
      </c>
      <c r="J187" s="2">
        <f t="shared" si="16"/>
        <v>2.9995500899794244E-4</v>
      </c>
      <c r="K187" s="3"/>
    </row>
    <row r="188" spans="1:11" x14ac:dyDescent="0.2">
      <c r="A188" s="1">
        <v>19440731</v>
      </c>
      <c r="B188" s="2">
        <v>-1.5193999999999999E-2</v>
      </c>
      <c r="C188" s="2">
        <v>-1.6612999999999999E-2</v>
      </c>
      <c r="D188" s="2">
        <f t="shared" si="19"/>
        <v>4.9386140223942804E-2</v>
      </c>
      <c r="E188" s="2">
        <f t="shared" si="20"/>
        <v>7.1262822243709585E-5</v>
      </c>
      <c r="F188" s="2">
        <f t="shared" si="17"/>
        <v>2.3684045008081694E-3</v>
      </c>
      <c r="G188" s="3">
        <v>2.9999999999999997E-4</v>
      </c>
      <c r="H188" s="3">
        <f t="shared" si="21"/>
        <v>-3.0080854564215809</v>
      </c>
      <c r="I188" s="3">
        <f t="shared" si="18"/>
        <v>-6.0455387569503394</v>
      </c>
      <c r="J188" s="2">
        <f t="shared" si="16"/>
        <v>2.9995500899794244E-4</v>
      </c>
      <c r="K188" s="3"/>
    </row>
    <row r="189" spans="1:11" x14ac:dyDescent="0.2">
      <c r="A189" s="1">
        <v>19440831</v>
      </c>
      <c r="B189" s="2">
        <v>1.5597E-2</v>
      </c>
      <c r="C189" s="2">
        <v>1.0416999999999999E-2</v>
      </c>
      <c r="D189" s="2">
        <f t="shared" si="19"/>
        <v>4.990059564665561E-2</v>
      </c>
      <c r="E189" s="2">
        <f t="shared" si="20"/>
        <v>2.5582020636002377E-4</v>
      </c>
      <c r="F189" s="2">
        <f t="shared" si="17"/>
        <v>2.4150830691750838E-3</v>
      </c>
      <c r="G189" s="3">
        <v>2.9999999999999997E-4</v>
      </c>
      <c r="H189" s="3">
        <f t="shared" si="21"/>
        <v>-2.9977223394891817</v>
      </c>
      <c r="I189" s="3">
        <f t="shared" si="18"/>
        <v>-6.026021595295223</v>
      </c>
      <c r="J189" s="2">
        <f t="shared" si="16"/>
        <v>2.9995500899794244E-4</v>
      </c>
      <c r="K189" s="3"/>
    </row>
    <row r="190" spans="1:11" x14ac:dyDescent="0.2">
      <c r="A190" s="1">
        <v>19440930</v>
      </c>
      <c r="B190" s="2">
        <v>4.5300000000000001E-4</v>
      </c>
      <c r="C190" s="2">
        <v>-3.4689999999999999E-3</v>
      </c>
      <c r="D190" s="2">
        <f t="shared" si="19"/>
        <v>4.9727490480357364E-2</v>
      </c>
      <c r="E190" s="2">
        <f t="shared" si="20"/>
        <v>1.957101361261833E-4</v>
      </c>
      <c r="F190" s="2">
        <f t="shared" si="17"/>
        <v>2.3851537722161483E-3</v>
      </c>
      <c r="G190" s="3">
        <v>2.0000000000000001E-4</v>
      </c>
      <c r="H190" s="3">
        <f t="shared" si="21"/>
        <v>-3.0011973704212567</v>
      </c>
      <c r="I190" s="3">
        <f t="shared" si="18"/>
        <v>-6.0384916819964864</v>
      </c>
      <c r="J190" s="2">
        <f t="shared" si="16"/>
        <v>1.9998000266624471E-4</v>
      </c>
      <c r="K190" s="3"/>
    </row>
    <row r="191" spans="1:11" x14ac:dyDescent="0.2">
      <c r="A191" s="1">
        <v>19441031</v>
      </c>
      <c r="B191" s="2">
        <v>2.1189999999999998E-3</v>
      </c>
      <c r="C191" s="2">
        <v>6.11E-4</v>
      </c>
      <c r="D191" s="2">
        <f t="shared" si="19"/>
        <v>4.9757873977040859E-2</v>
      </c>
      <c r="E191" s="2">
        <f t="shared" si="20"/>
        <v>7.4989055644378899E-5</v>
      </c>
      <c r="F191" s="2">
        <f t="shared" si="17"/>
        <v>2.4051064588741012E-3</v>
      </c>
      <c r="G191" s="3">
        <v>2.9999999999999997E-4</v>
      </c>
      <c r="H191" s="3">
        <f t="shared" si="21"/>
        <v>-3.0005865570057586</v>
      </c>
      <c r="I191" s="3">
        <f t="shared" si="18"/>
        <v>-6.0301611107599902</v>
      </c>
      <c r="J191" s="2">
        <f t="shared" si="16"/>
        <v>2.9995500899794244E-4</v>
      </c>
      <c r="K191" s="3"/>
    </row>
    <row r="192" spans="1:11" x14ac:dyDescent="0.2">
      <c r="A192" s="1">
        <v>19441130</v>
      </c>
      <c r="B192" s="2">
        <v>1.6667999999999999E-2</v>
      </c>
      <c r="C192" s="2">
        <v>7.6080000000000002E-3</v>
      </c>
      <c r="D192" s="2">
        <f t="shared" si="19"/>
        <v>5.0136431882258192E-2</v>
      </c>
      <c r="E192" s="2">
        <f t="shared" si="20"/>
        <v>4.508063382319901E-4</v>
      </c>
      <c r="F192" s="2">
        <f t="shared" si="17"/>
        <v>2.4605078233696279E-3</v>
      </c>
      <c r="G192" s="3">
        <v>2.9999999999999997E-4</v>
      </c>
      <c r="H192" s="3">
        <f t="shared" si="21"/>
        <v>-2.9930073518823646</v>
      </c>
      <c r="I192" s="3">
        <f t="shared" si="18"/>
        <v>-6.007387518077997</v>
      </c>
      <c r="J192" s="2">
        <f t="shared" si="16"/>
        <v>2.9995500899794244E-4</v>
      </c>
      <c r="K192" s="3"/>
    </row>
    <row r="193" spans="1:11" x14ac:dyDescent="0.2">
      <c r="A193" s="1">
        <v>19441230</v>
      </c>
      <c r="B193" s="2">
        <v>4.1070000000000002E-2</v>
      </c>
      <c r="C193" s="2">
        <v>3.5300999999999999E-2</v>
      </c>
      <c r="D193" s="2">
        <f t="shared" si="19"/>
        <v>5.1906298064133792E-2</v>
      </c>
      <c r="E193" s="2">
        <f t="shared" si="20"/>
        <v>2.8923707552874767E-4</v>
      </c>
      <c r="F193" s="2">
        <f t="shared" si="17"/>
        <v>2.4404793158289508E-3</v>
      </c>
      <c r="G193" s="3">
        <v>2.0000000000000001E-4</v>
      </c>
      <c r="H193" s="3">
        <f t="shared" si="21"/>
        <v>-2.9583151461892978</v>
      </c>
      <c r="I193" s="3">
        <f t="shared" si="18"/>
        <v>-6.015560818055512</v>
      </c>
      <c r="J193" s="2">
        <f t="shared" si="16"/>
        <v>1.9998000266624471E-4</v>
      </c>
      <c r="K193" s="3"/>
    </row>
    <row r="194" spans="1:11" x14ac:dyDescent="0.2">
      <c r="A194" s="1">
        <v>19450131</v>
      </c>
      <c r="B194" s="2">
        <v>2.0218E-2</v>
      </c>
      <c r="C194" s="2">
        <v>1.8950999999999999E-2</v>
      </c>
      <c r="D194" s="2">
        <f t="shared" si="19"/>
        <v>5.2889974318747188E-2</v>
      </c>
      <c r="E194" s="2">
        <f t="shared" si="20"/>
        <v>6.5765279647257558E-5</v>
      </c>
      <c r="F194" s="2">
        <f t="shared" si="17"/>
        <v>2.4432695854256117E-3</v>
      </c>
      <c r="G194" s="3">
        <v>2.9999999999999997E-4</v>
      </c>
      <c r="H194" s="3">
        <f t="shared" si="21"/>
        <v>-2.9395414794640717</v>
      </c>
      <c r="I194" s="3">
        <f t="shared" si="18"/>
        <v>-6.0144181426409133</v>
      </c>
      <c r="J194" s="2">
        <f t="shared" si="16"/>
        <v>2.9995500899794244E-4</v>
      </c>
      <c r="K194" s="3"/>
    </row>
    <row r="195" spans="1:11" x14ac:dyDescent="0.2">
      <c r="A195" s="1">
        <v>19450228</v>
      </c>
      <c r="B195" s="2">
        <v>6.4477000000000007E-2</v>
      </c>
      <c r="C195" s="2">
        <v>5.9894000000000003E-2</v>
      </c>
      <c r="D195" s="2">
        <f t="shared" si="19"/>
        <v>5.6057766440594223E-2</v>
      </c>
      <c r="E195" s="2">
        <f t="shared" si="20"/>
        <v>2.4239475230281856E-4</v>
      </c>
      <c r="F195" s="2">
        <f t="shared" si="17"/>
        <v>2.4548918762450083E-3</v>
      </c>
      <c r="G195" s="3">
        <v>2.0000000000000001E-4</v>
      </c>
      <c r="H195" s="3">
        <f t="shared" si="21"/>
        <v>-2.8813725763404294</v>
      </c>
      <c r="I195" s="3">
        <f t="shared" si="18"/>
        <v>-6.0096725609682675</v>
      </c>
      <c r="J195" s="2">
        <f t="shared" si="16"/>
        <v>1.9998000266624471E-4</v>
      </c>
      <c r="K195" s="3"/>
    </row>
    <row r="196" spans="1:11" x14ac:dyDescent="0.2">
      <c r="A196" s="1">
        <v>19450331</v>
      </c>
      <c r="B196" s="2">
        <v>-3.9176999999999997E-2</v>
      </c>
      <c r="C196" s="2">
        <v>-4.3164000000000001E-2</v>
      </c>
      <c r="D196" s="2">
        <f t="shared" si="19"/>
        <v>5.3638089009952414E-2</v>
      </c>
      <c r="E196" s="2">
        <f t="shared" si="20"/>
        <v>2.235023147986494E-4</v>
      </c>
      <c r="F196" s="2">
        <f t="shared" si="17"/>
        <v>2.4598057149517578E-3</v>
      </c>
      <c r="G196" s="3">
        <v>2.0000000000000001E-4</v>
      </c>
      <c r="H196" s="3">
        <f t="shared" si="21"/>
        <v>-2.9254958474159571</v>
      </c>
      <c r="I196" s="3">
        <f t="shared" si="18"/>
        <v>-6.0076729098186528</v>
      </c>
      <c r="J196" s="2">
        <f t="shared" ref="J196:J259" si="22">LN(1+G196)</f>
        <v>1.9998000266624471E-4</v>
      </c>
      <c r="K196" s="3"/>
    </row>
    <row r="197" spans="1:11" x14ac:dyDescent="0.2">
      <c r="A197" s="1">
        <v>19450430</v>
      </c>
      <c r="B197" s="2">
        <v>7.8231999999999996E-2</v>
      </c>
      <c r="C197" s="2">
        <v>7.6980999999999994E-2</v>
      </c>
      <c r="D197" s="2">
        <f t="shared" si="19"/>
        <v>5.7767202740027557E-2</v>
      </c>
      <c r="E197" s="2">
        <f t="shared" si="20"/>
        <v>6.7101249351450586E-5</v>
      </c>
      <c r="F197" s="2">
        <f t="shared" si="17"/>
        <v>2.4639899417938111E-3</v>
      </c>
      <c r="G197" s="3">
        <v>2.9999999999999997E-4</v>
      </c>
      <c r="H197" s="3">
        <f t="shared" si="21"/>
        <v>-2.8513340909943494</v>
      </c>
      <c r="I197" s="3">
        <f t="shared" si="18"/>
        <v>-6.005973315383395</v>
      </c>
      <c r="J197" s="2">
        <f t="shared" si="22"/>
        <v>2.9995500899794244E-4</v>
      </c>
      <c r="K197" s="3"/>
    </row>
    <row r="198" spans="1:11" x14ac:dyDescent="0.2">
      <c r="A198" s="1">
        <v>19450531</v>
      </c>
      <c r="B198" s="2">
        <v>1.8185E-2</v>
      </c>
      <c r="C198" s="2">
        <v>1.2439E-2</v>
      </c>
      <c r="D198" s="2">
        <f t="shared" si="19"/>
        <v>5.8485768974910764E-2</v>
      </c>
      <c r="E198" s="2">
        <f t="shared" si="20"/>
        <v>3.3193034694419828E-4</v>
      </c>
      <c r="F198" s="2">
        <f t="shared" si="17"/>
        <v>2.5225055698366852E-3</v>
      </c>
      <c r="G198" s="3">
        <v>2.9999999999999997E-4</v>
      </c>
      <c r="H198" s="3">
        <f t="shared" si="21"/>
        <v>-2.8389718197242906</v>
      </c>
      <c r="I198" s="3">
        <f t="shared" si="18"/>
        <v>-5.9825025976768327</v>
      </c>
      <c r="J198" s="2">
        <f t="shared" si="22"/>
        <v>2.9995500899794244E-4</v>
      </c>
      <c r="K198" s="3"/>
    </row>
    <row r="199" spans="1:11" x14ac:dyDescent="0.2">
      <c r="A199" s="1">
        <v>19450630</v>
      </c>
      <c r="B199" s="2">
        <v>4.6759999999999996E-3</v>
      </c>
      <c r="C199" s="2">
        <v>1.0870000000000001E-3</v>
      </c>
      <c r="D199" s="2">
        <f t="shared" si="19"/>
        <v>5.8549343005786493E-2</v>
      </c>
      <c r="E199" s="2">
        <f t="shared" si="20"/>
        <v>2.0990542485095469E-4</v>
      </c>
      <c r="F199" s="2">
        <f t="shared" si="17"/>
        <v>2.4784250020303622E-3</v>
      </c>
      <c r="G199" s="3">
        <v>2.0000000000000001E-4</v>
      </c>
      <c r="H199" s="3">
        <f t="shared" si="21"/>
        <v>-2.8378854100810176</v>
      </c>
      <c r="I199" s="3">
        <f t="shared" si="18"/>
        <v>-6.0001320003803285</v>
      </c>
      <c r="J199" s="2">
        <f t="shared" si="22"/>
        <v>1.9998000266624471E-4</v>
      </c>
      <c r="K199" s="3"/>
    </row>
    <row r="200" spans="1:11" x14ac:dyDescent="0.2">
      <c r="A200" s="1">
        <v>19450731</v>
      </c>
      <c r="B200" s="2">
        <v>-2.2065999999999999E-2</v>
      </c>
      <c r="C200" s="2">
        <v>-2.3304999999999999E-2</v>
      </c>
      <c r="D200" s="2">
        <f t="shared" si="19"/>
        <v>5.7184850567036635E-2</v>
      </c>
      <c r="E200" s="2">
        <f t="shared" si="20"/>
        <v>7.2542635984169501E-5</v>
      </c>
      <c r="F200" s="2">
        <f t="shared" si="17"/>
        <v>2.4797048157708221E-3</v>
      </c>
      <c r="G200" s="3">
        <v>2.9999999999999997E-4</v>
      </c>
      <c r="H200" s="3">
        <f t="shared" si="21"/>
        <v>-2.8614662659020325</v>
      </c>
      <c r="I200" s="3">
        <f t="shared" si="18"/>
        <v>-5.9996157517882525</v>
      </c>
      <c r="J200" s="2">
        <f t="shared" si="22"/>
        <v>2.9995500899794244E-4</v>
      </c>
      <c r="K200" s="3"/>
    </row>
    <row r="201" spans="1:11" x14ac:dyDescent="0.2">
      <c r="A201" s="1">
        <v>19450831</v>
      </c>
      <c r="B201" s="2">
        <v>6.1825999999999999E-2</v>
      </c>
      <c r="C201" s="2">
        <v>5.7147000000000003E-2</v>
      </c>
      <c r="D201" s="2">
        <f t="shared" si="19"/>
        <v>6.0452793222391082E-2</v>
      </c>
      <c r="E201" s="2">
        <f t="shared" si="20"/>
        <v>2.6756791580316417E-4</v>
      </c>
      <c r="F201" s="2">
        <f t="shared" si="17"/>
        <v>2.4914525252139625E-3</v>
      </c>
      <c r="G201" s="3">
        <v>2.9999999999999997E-4</v>
      </c>
      <c r="H201" s="3">
        <f t="shared" si="21"/>
        <v>-2.8058924958359817</v>
      </c>
      <c r="I201" s="3">
        <f t="shared" si="18"/>
        <v>-5.9948893951247539</v>
      </c>
      <c r="J201" s="2">
        <f t="shared" si="22"/>
        <v>2.9995500899794244E-4</v>
      </c>
      <c r="K201" s="3"/>
    </row>
    <row r="202" spans="1:11" x14ac:dyDescent="0.2">
      <c r="A202" s="1">
        <v>19450929</v>
      </c>
      <c r="B202" s="2">
        <v>4.8297E-2</v>
      </c>
      <c r="C202" s="2">
        <v>4.4969000000000002E-2</v>
      </c>
      <c r="D202" s="2">
        <f t="shared" si="19"/>
        <v>6.317129488080879E-2</v>
      </c>
      <c r="E202" s="2">
        <f t="shared" si="20"/>
        <v>2.0118689584411737E-4</v>
      </c>
      <c r="F202" s="2">
        <f t="shared" si="17"/>
        <v>2.4969292849318968E-3</v>
      </c>
      <c r="G202" s="3">
        <v>2.9999999999999997E-4</v>
      </c>
      <c r="H202" s="3">
        <f t="shared" si="21"/>
        <v>-2.7619052759309946</v>
      </c>
      <c r="I202" s="3">
        <f t="shared" si="18"/>
        <v>-5.9926935880967749</v>
      </c>
      <c r="J202" s="2">
        <f t="shared" si="22"/>
        <v>2.9995500899794244E-4</v>
      </c>
      <c r="K202" s="3"/>
    </row>
    <row r="203" spans="1:11" x14ac:dyDescent="0.2">
      <c r="A203" s="1">
        <v>19451031</v>
      </c>
      <c r="B203" s="2">
        <v>3.8748999999999999E-2</v>
      </c>
      <c r="C203" s="2">
        <v>3.7605E-2</v>
      </c>
      <c r="D203" s="2">
        <f t="shared" si="19"/>
        <v>6.5546851424801614E-2</v>
      </c>
      <c r="E203" s="2">
        <f t="shared" si="20"/>
        <v>7.226796134364521E-5</v>
      </c>
      <c r="F203" s="2">
        <f t="shared" si="17"/>
        <v>2.4942081906311631E-3</v>
      </c>
      <c r="G203" s="3">
        <v>2.9999999999999997E-4</v>
      </c>
      <c r="H203" s="3">
        <f t="shared" si="21"/>
        <v>-2.7249901031098629</v>
      </c>
      <c r="I203" s="3">
        <f t="shared" si="18"/>
        <v>-5.9937839586119734</v>
      </c>
      <c r="J203" s="2">
        <f t="shared" si="22"/>
        <v>2.9995500899794244E-4</v>
      </c>
      <c r="K203" s="3"/>
    </row>
    <row r="204" spans="1:11" x14ac:dyDescent="0.2">
      <c r="A204" s="1">
        <v>19451130</v>
      </c>
      <c r="B204" s="2">
        <v>5.4858999999999998E-2</v>
      </c>
      <c r="C204" s="2">
        <v>4.7862000000000002E-2</v>
      </c>
      <c r="D204" s="2">
        <f t="shared" si="19"/>
        <v>6.8684054827695476E-2</v>
      </c>
      <c r="E204" s="2">
        <f t="shared" si="20"/>
        <v>4.5863131941933666E-4</v>
      </c>
      <c r="F204" s="2">
        <f t="shared" si="17"/>
        <v>2.5020331718185098E-3</v>
      </c>
      <c r="G204" s="3">
        <v>2.0000000000000001E-4</v>
      </c>
      <c r="H204" s="3">
        <f t="shared" si="21"/>
        <v>-2.6782382052708176</v>
      </c>
      <c r="I204" s="3">
        <f t="shared" si="18"/>
        <v>-5.9906516089043986</v>
      </c>
      <c r="J204" s="2">
        <f t="shared" si="22"/>
        <v>1.9998000266624471E-4</v>
      </c>
      <c r="K204" s="3"/>
    </row>
    <row r="205" spans="1:11" x14ac:dyDescent="0.2">
      <c r="A205" s="1">
        <v>19451231</v>
      </c>
      <c r="B205" s="2">
        <v>1.3003000000000001E-2</v>
      </c>
      <c r="C205" s="2">
        <v>9.2180000000000005E-3</v>
      </c>
      <c r="D205" s="2">
        <f t="shared" si="19"/>
        <v>6.9317184445097171E-2</v>
      </c>
      <c r="E205" s="2">
        <f t="shared" si="20"/>
        <v>2.5996914752282737E-4</v>
      </c>
      <c r="F205" s="2">
        <f t="shared" si="17"/>
        <v>2.4727652438125895E-3</v>
      </c>
      <c r="G205" s="3">
        <v>2.9999999999999997E-4</v>
      </c>
      <c r="H205" s="3">
        <f t="shared" si="21"/>
        <v>-2.6690624317354783</v>
      </c>
      <c r="I205" s="3">
        <f t="shared" si="18"/>
        <v>-6.0024182226428371</v>
      </c>
      <c r="J205" s="2">
        <f t="shared" si="22"/>
        <v>2.9995500899794244E-4</v>
      </c>
      <c r="K205" s="3"/>
    </row>
    <row r="206" spans="1:11" x14ac:dyDescent="0.2">
      <c r="A206" s="1">
        <v>19460131</v>
      </c>
      <c r="B206" s="2">
        <v>6.3402E-2</v>
      </c>
      <c r="C206" s="2">
        <v>6.2227999999999999E-2</v>
      </c>
      <c r="D206" s="2">
        <f t="shared" si="19"/>
        <v>7.3630654198746676E-2</v>
      </c>
      <c r="E206" s="2">
        <f t="shared" si="20"/>
        <v>8.1378374538544174E-5</v>
      </c>
      <c r="F206" s="2">
        <f t="shared" si="17"/>
        <v>2.488378338703876E-3</v>
      </c>
      <c r="G206" s="3">
        <v>2.9999999999999997E-4</v>
      </c>
      <c r="H206" s="3">
        <f t="shared" si="21"/>
        <v>-2.6086938426926372</v>
      </c>
      <c r="I206" s="3">
        <f t="shared" si="18"/>
        <v>-5.9961240502705255</v>
      </c>
      <c r="J206" s="2">
        <f t="shared" si="22"/>
        <v>2.9995500899794244E-4</v>
      </c>
      <c r="K206" s="3"/>
    </row>
    <row r="207" spans="1:11" x14ac:dyDescent="0.2">
      <c r="A207" s="1">
        <v>19460228</v>
      </c>
      <c r="B207" s="2">
        <v>-5.8257000000000003E-2</v>
      </c>
      <c r="C207" s="2">
        <v>-6.1742999999999999E-2</v>
      </c>
      <c r="D207" s="2">
        <f t="shared" si="19"/>
        <v>6.9084476716553461E-2</v>
      </c>
      <c r="E207" s="2">
        <f t="shared" si="20"/>
        <v>2.5667646053683063E-4</v>
      </c>
      <c r="F207" s="2">
        <f t="shared" ref="F207:F270" si="23">SUM(E196:E207)</f>
        <v>2.5026600469378879E-3</v>
      </c>
      <c r="G207" s="3">
        <v>2.9999999999999997E-4</v>
      </c>
      <c r="H207" s="3">
        <f t="shared" si="21"/>
        <v>-2.6724252229893666</v>
      </c>
      <c r="I207" s="3">
        <f t="shared" ref="I207:I270" si="24">LN(F207)</f>
        <v>-5.9904010939995862</v>
      </c>
      <c r="J207" s="2">
        <f t="shared" si="22"/>
        <v>2.9995500899794244E-4</v>
      </c>
      <c r="K207" s="3"/>
    </row>
    <row r="208" spans="1:11" x14ac:dyDescent="0.2">
      <c r="A208" s="1">
        <v>19460330</v>
      </c>
      <c r="B208" s="2">
        <v>5.7940999999999999E-2</v>
      </c>
      <c r="C208" s="2">
        <v>5.4620000000000002E-2</v>
      </c>
      <c r="D208" s="2">
        <f t="shared" si="19"/>
        <v>7.28578708348116E-2</v>
      </c>
      <c r="E208" s="2">
        <f t="shared" si="20"/>
        <v>2.2942954717567387E-4</v>
      </c>
      <c r="F208" s="2">
        <f t="shared" si="23"/>
        <v>2.5085872793149124E-3</v>
      </c>
      <c r="G208" s="3">
        <v>2.9999999999999997E-4</v>
      </c>
      <c r="H208" s="3">
        <f t="shared" si="21"/>
        <v>-2.6192447105186418</v>
      </c>
      <c r="I208" s="3">
        <f t="shared" si="24"/>
        <v>-5.9880355212169354</v>
      </c>
      <c r="J208" s="2">
        <f t="shared" si="22"/>
        <v>2.9995500899794244E-4</v>
      </c>
      <c r="K208" s="3"/>
    </row>
    <row r="209" spans="1:11" x14ac:dyDescent="0.2">
      <c r="A209" s="1">
        <v>19460430</v>
      </c>
      <c r="B209" s="2">
        <v>4.2292999999999997E-2</v>
      </c>
      <c r="C209" s="2">
        <v>4.1154000000000003E-2</v>
      </c>
      <c r="D209" s="2">
        <f t="shared" si="19"/>
        <v>7.5856263651147435E-2</v>
      </c>
      <c r="E209" s="2">
        <f t="shared" si="20"/>
        <v>8.2985114880849983E-5</v>
      </c>
      <c r="F209" s="2">
        <f t="shared" si="23"/>
        <v>2.5244711448443122E-3</v>
      </c>
      <c r="G209" s="3">
        <v>2.9999999999999997E-4</v>
      </c>
      <c r="H209" s="3">
        <f t="shared" si="21"/>
        <v>-2.5789149971488716</v>
      </c>
      <c r="I209" s="3">
        <f t="shared" si="24"/>
        <v>-5.9817236857784337</v>
      </c>
      <c r="J209" s="2">
        <f t="shared" si="22"/>
        <v>2.9995500899794244E-4</v>
      </c>
      <c r="K209" s="3"/>
    </row>
    <row r="210" spans="1:11" x14ac:dyDescent="0.2">
      <c r="A210" s="1">
        <v>19460531</v>
      </c>
      <c r="B210" s="2">
        <v>4.0195000000000002E-2</v>
      </c>
      <c r="C210" s="2">
        <v>3.6075000000000003E-2</v>
      </c>
      <c r="D210" s="2">
        <f t="shared" si="19"/>
        <v>7.8592778362362586E-2</v>
      </c>
      <c r="E210" s="2">
        <f t="shared" si="20"/>
        <v>3.1252780624272731E-4</v>
      </c>
      <c r="F210" s="2">
        <f t="shared" si="23"/>
        <v>2.5050686041428408E-3</v>
      </c>
      <c r="G210" s="3">
        <v>2.9999999999999997E-4</v>
      </c>
      <c r="H210" s="3">
        <f t="shared" si="21"/>
        <v>-2.5434754621094924</v>
      </c>
      <c r="I210" s="3">
        <f t="shared" si="24"/>
        <v>-5.9894391579369533</v>
      </c>
      <c r="J210" s="2">
        <f t="shared" si="22"/>
        <v>2.9995500899794244E-4</v>
      </c>
      <c r="K210" s="3"/>
    </row>
    <row r="211" spans="1:11" x14ac:dyDescent="0.2">
      <c r="A211" s="1">
        <v>19460628</v>
      </c>
      <c r="B211" s="2">
        <v>-3.8668000000000001E-2</v>
      </c>
      <c r="C211" s="2">
        <v>-4.1516999999999998E-2</v>
      </c>
      <c r="D211" s="2">
        <f t="shared" si="19"/>
        <v>7.532984198309238E-2</v>
      </c>
      <c r="E211" s="2">
        <f t="shared" si="20"/>
        <v>2.2391082555437081E-4</v>
      </c>
      <c r="F211" s="2">
        <f t="shared" si="23"/>
        <v>2.5190740048462576E-3</v>
      </c>
      <c r="G211" s="3">
        <v>2.9999999999999997E-4</v>
      </c>
      <c r="H211" s="3">
        <f t="shared" si="21"/>
        <v>-2.585878914809121</v>
      </c>
      <c r="I211" s="3">
        <f t="shared" si="24"/>
        <v>-5.9838639033825265</v>
      </c>
      <c r="J211" s="2">
        <f t="shared" si="22"/>
        <v>2.9995500899794244E-4</v>
      </c>
      <c r="K211" s="3"/>
    </row>
    <row r="212" spans="1:11" x14ac:dyDescent="0.2">
      <c r="A212" s="1">
        <v>19460731</v>
      </c>
      <c r="B212" s="2">
        <v>-2.6308999999999999E-2</v>
      </c>
      <c r="C212" s="2">
        <v>-2.7696999999999999E-2</v>
      </c>
      <c r="D212" s="2">
        <f t="shared" si="19"/>
        <v>7.3243431349686666E-2</v>
      </c>
      <c r="E212" s="2">
        <f t="shared" si="20"/>
        <v>1.0455782067253225E-4</v>
      </c>
      <c r="F212" s="2">
        <f t="shared" si="23"/>
        <v>2.5510891895346201E-3</v>
      </c>
      <c r="G212" s="3">
        <v>2.9999999999999997E-4</v>
      </c>
      <c r="H212" s="3">
        <f t="shared" si="21"/>
        <v>-2.6139667095129582</v>
      </c>
      <c r="I212" s="3">
        <f t="shared" si="24"/>
        <v>-5.971234877856368</v>
      </c>
      <c r="J212" s="2">
        <f t="shared" si="22"/>
        <v>2.9995500899794244E-4</v>
      </c>
      <c r="K212" s="3"/>
    </row>
    <row r="213" spans="1:11" x14ac:dyDescent="0.2">
      <c r="A213" s="1">
        <v>19460830</v>
      </c>
      <c r="B213" s="2">
        <v>-6.4467999999999998E-2</v>
      </c>
      <c r="C213" s="2">
        <v>-6.8419999999999995E-2</v>
      </c>
      <c r="D213" s="2">
        <f t="shared" si="19"/>
        <v>6.8232115776741098E-2</v>
      </c>
      <c r="E213" s="2">
        <f t="shared" si="20"/>
        <v>2.8945804069396153E-4</v>
      </c>
      <c r="F213" s="2">
        <f t="shared" si="23"/>
        <v>2.5729793144254171E-3</v>
      </c>
      <c r="G213" s="3">
        <v>2.9999999999999997E-4</v>
      </c>
      <c r="H213" s="3">
        <f t="shared" si="21"/>
        <v>-2.6848399191567509</v>
      </c>
      <c r="I213" s="3">
        <f t="shared" si="24"/>
        <v>-5.9626907851919482</v>
      </c>
      <c r="J213" s="2">
        <f t="shared" si="22"/>
        <v>2.9995500899794244E-4</v>
      </c>
      <c r="K213" s="3"/>
    </row>
    <row r="214" spans="1:11" x14ac:dyDescent="0.2">
      <c r="A214" s="1">
        <v>19460930</v>
      </c>
      <c r="B214" s="2">
        <v>-0.102023</v>
      </c>
      <c r="C214" s="2">
        <v>-0.10541</v>
      </c>
      <c r="D214" s="2">
        <f t="shared" si="19"/>
        <v>6.1039768452714818E-2</v>
      </c>
      <c r="E214" s="2">
        <f t="shared" si="20"/>
        <v>2.3110217613582217E-4</v>
      </c>
      <c r="F214" s="2">
        <f t="shared" si="23"/>
        <v>2.6028945947171216E-3</v>
      </c>
      <c r="G214" s="3">
        <v>2.9999999999999997E-4</v>
      </c>
      <c r="H214" s="3">
        <f t="shared" si="21"/>
        <v>-2.796229685382809</v>
      </c>
      <c r="I214" s="3">
        <f t="shared" si="24"/>
        <v>-5.9511311475594377</v>
      </c>
      <c r="J214" s="2">
        <f t="shared" si="22"/>
        <v>2.9995500899794244E-4</v>
      </c>
      <c r="K214" s="3"/>
    </row>
    <row r="215" spans="1:11" x14ac:dyDescent="0.2">
      <c r="A215" s="1">
        <v>19461031</v>
      </c>
      <c r="B215" s="2">
        <v>-1.4164E-2</v>
      </c>
      <c r="C215" s="2">
        <v>-1.5903E-2</v>
      </c>
      <c r="D215" s="2">
        <f t="shared" si="19"/>
        <v>6.0069053015011295E-2</v>
      </c>
      <c r="E215" s="2">
        <f t="shared" si="20"/>
        <v>1.0614815733927113E-4</v>
      </c>
      <c r="F215" s="2">
        <f t="shared" si="23"/>
        <v>2.6367747907127476E-3</v>
      </c>
      <c r="G215" s="3">
        <v>2.9999999999999997E-4</v>
      </c>
      <c r="H215" s="3">
        <f t="shared" si="21"/>
        <v>-2.8122604949353365</v>
      </c>
      <c r="I215" s="3">
        <f t="shared" si="24"/>
        <v>-5.9381987788558268</v>
      </c>
      <c r="J215" s="2">
        <f t="shared" si="22"/>
        <v>2.9995500899794244E-4</v>
      </c>
      <c r="K215" s="3"/>
    </row>
    <row r="216" spans="1:11" x14ac:dyDescent="0.2">
      <c r="A216" s="1">
        <v>19461130</v>
      </c>
      <c r="B216" s="2">
        <v>6.9700000000000003E-4</v>
      </c>
      <c r="C216" s="2">
        <v>-6.4749999999999999E-3</v>
      </c>
      <c r="D216" s="2">
        <f t="shared" si="19"/>
        <v>5.9680105896739097E-2</v>
      </c>
      <c r="E216" s="2">
        <f t="shared" si="20"/>
        <v>4.30815248223661E-4</v>
      </c>
      <c r="F216" s="2">
        <f t="shared" si="23"/>
        <v>2.6089587195170724E-3</v>
      </c>
      <c r="G216" s="3">
        <v>2.9999999999999997E-4</v>
      </c>
      <c r="H216" s="3">
        <f t="shared" si="21"/>
        <v>-2.8187565486790387</v>
      </c>
      <c r="I216" s="3">
        <f t="shared" si="24"/>
        <v>-5.9488040952919032</v>
      </c>
      <c r="J216" s="2">
        <f t="shared" si="22"/>
        <v>2.9995500899794244E-4</v>
      </c>
      <c r="K216" s="3"/>
    </row>
    <row r="217" spans="1:11" x14ac:dyDescent="0.2">
      <c r="A217" s="1">
        <v>19461231</v>
      </c>
      <c r="B217" s="2">
        <v>5.0160999999999997E-2</v>
      </c>
      <c r="C217" s="2">
        <v>4.3411999999999999E-2</v>
      </c>
      <c r="D217" s="2">
        <f t="shared" ref="D217:D280" si="25">D216*(1+C217)</f>
        <v>6.2270938653928333E-2</v>
      </c>
      <c r="E217" s="2">
        <f t="shared" ref="E217:E280" si="26">D216*(B217-C217)</f>
        <v>4.0278103469709205E-4</v>
      </c>
      <c r="F217" s="2">
        <f t="shared" si="23"/>
        <v>2.7517706066913367E-3</v>
      </c>
      <c r="G217" s="3">
        <v>2.9999999999999997E-4</v>
      </c>
      <c r="H217" s="3">
        <f t="shared" ref="H217:H280" si="27">LN(D217)</f>
        <v>-2.7762604362764534</v>
      </c>
      <c r="I217" s="3">
        <f t="shared" si="24"/>
        <v>-5.8955107175119661</v>
      </c>
      <c r="J217" s="2">
        <f t="shared" si="22"/>
        <v>2.9995500899794244E-4</v>
      </c>
      <c r="K217" s="3"/>
    </row>
    <row r="218" spans="1:11" x14ac:dyDescent="0.2">
      <c r="A218" s="1">
        <v>19470131</v>
      </c>
      <c r="B218" s="2">
        <v>1.3084E-2</v>
      </c>
      <c r="C218" s="2">
        <v>1.1535999999999999E-2</v>
      </c>
      <c r="D218" s="2">
        <f t="shared" si="25"/>
        <v>6.2989296202240044E-2</v>
      </c>
      <c r="E218" s="2">
        <f t="shared" si="26"/>
        <v>9.6395413036281109E-5</v>
      </c>
      <c r="F218" s="2">
        <f t="shared" si="23"/>
        <v>2.7667876451890738E-3</v>
      </c>
      <c r="G218" s="3">
        <v>2.9999999999999997E-4</v>
      </c>
      <c r="H218" s="3">
        <f t="shared" si="27"/>
        <v>-2.7647904685772535</v>
      </c>
      <c r="I218" s="3">
        <f t="shared" si="24"/>
        <v>-5.8900683266269258</v>
      </c>
      <c r="J218" s="2">
        <f t="shared" si="22"/>
        <v>2.9995500899794244E-4</v>
      </c>
      <c r="K218" s="3"/>
    </row>
    <row r="219" spans="1:11" x14ac:dyDescent="0.2">
      <c r="A219" s="1">
        <v>19470228</v>
      </c>
      <c r="B219" s="2">
        <v>-1.1091E-2</v>
      </c>
      <c r="C219" s="2">
        <v>-1.6381E-2</v>
      </c>
      <c r="D219" s="2">
        <f t="shared" si="25"/>
        <v>6.1957468541151153E-2</v>
      </c>
      <c r="E219" s="2">
        <f t="shared" si="26"/>
        <v>3.332133769098498E-4</v>
      </c>
      <c r="F219" s="2">
        <f t="shared" si="23"/>
        <v>2.8433245615620932E-3</v>
      </c>
      <c r="G219" s="3">
        <v>2.9999999999999997E-4</v>
      </c>
      <c r="H219" s="3">
        <f t="shared" si="27"/>
        <v>-2.7813071206084743</v>
      </c>
      <c r="I219" s="3">
        <f t="shared" si="24"/>
        <v>-5.8627812911823343</v>
      </c>
      <c r="J219" s="2">
        <f t="shared" si="22"/>
        <v>2.9995500899794244E-4</v>
      </c>
      <c r="K219" s="3"/>
    </row>
    <row r="220" spans="1:11" x14ac:dyDescent="0.2">
      <c r="A220" s="1">
        <v>19470331</v>
      </c>
      <c r="B220" s="2">
        <v>-1.6789999999999999E-2</v>
      </c>
      <c r="C220" s="2">
        <v>-2.0805000000000001E-2</v>
      </c>
      <c r="D220" s="2">
        <f t="shared" si="25"/>
        <v>6.0668443408152507E-2</v>
      </c>
      <c r="E220" s="2">
        <f t="shared" si="26"/>
        <v>2.4875923619272194E-4</v>
      </c>
      <c r="F220" s="2">
        <f t="shared" si="23"/>
        <v>2.8626542505791408E-3</v>
      </c>
      <c r="G220" s="3">
        <v>2.9999999999999997E-4</v>
      </c>
      <c r="H220" s="3">
        <f t="shared" si="27"/>
        <v>-2.8023315940547371</v>
      </c>
      <c r="I220" s="3">
        <f t="shared" si="24"/>
        <v>-5.8560060248884112</v>
      </c>
      <c r="J220" s="2">
        <f t="shared" si="22"/>
        <v>2.9995500899794244E-4</v>
      </c>
      <c r="K220" s="3"/>
    </row>
    <row r="221" spans="1:11" x14ac:dyDescent="0.2">
      <c r="A221" s="1">
        <v>19470430</v>
      </c>
      <c r="B221" s="2">
        <v>-4.7697999999999997E-2</v>
      </c>
      <c r="C221" s="2">
        <v>-4.9487000000000003E-2</v>
      </c>
      <c r="D221" s="2">
        <f t="shared" si="25"/>
        <v>5.7666144149213262E-2</v>
      </c>
      <c r="E221" s="2">
        <f t="shared" si="26"/>
        <v>1.0853584525718518E-4</v>
      </c>
      <c r="F221" s="2">
        <f t="shared" si="23"/>
        <v>2.8882049809554763E-3</v>
      </c>
      <c r="G221" s="3">
        <v>2.9999999999999997E-4</v>
      </c>
      <c r="H221" s="3">
        <f t="shared" si="27"/>
        <v>-2.8530850341898208</v>
      </c>
      <c r="I221" s="3">
        <f t="shared" si="24"/>
        <v>-5.8471200836851525</v>
      </c>
      <c r="J221" s="2">
        <f t="shared" si="22"/>
        <v>2.9995500899794244E-4</v>
      </c>
      <c r="K221" s="3"/>
    </row>
    <row r="222" spans="1:11" x14ac:dyDescent="0.2">
      <c r="A222" s="1">
        <v>19470529</v>
      </c>
      <c r="B222" s="2">
        <v>-9.6249999999999999E-3</v>
      </c>
      <c r="C222" s="2">
        <v>-1.6317000000000002E-2</v>
      </c>
      <c r="D222" s="2">
        <f t="shared" si="25"/>
        <v>5.6725205675130549E-2</v>
      </c>
      <c r="E222" s="2">
        <f t="shared" si="26"/>
        <v>3.8590183664653527E-4</v>
      </c>
      <c r="F222" s="2">
        <f t="shared" si="23"/>
        <v>2.9615790113592839E-3</v>
      </c>
      <c r="G222" s="3">
        <v>2.9999999999999997E-4</v>
      </c>
      <c r="H222" s="3">
        <f t="shared" si="27"/>
        <v>-2.8695366224941483</v>
      </c>
      <c r="I222" s="3">
        <f t="shared" si="24"/>
        <v>-5.8220327030963812</v>
      </c>
      <c r="J222" s="2">
        <f t="shared" si="22"/>
        <v>2.9995500899794244E-4</v>
      </c>
      <c r="K222" s="3"/>
    </row>
    <row r="223" spans="1:11" x14ac:dyDescent="0.2">
      <c r="A223" s="1">
        <v>19470630</v>
      </c>
      <c r="B223" s="2">
        <v>5.3226000000000002E-2</v>
      </c>
      <c r="C223" s="2">
        <v>4.8537999999999998E-2</v>
      </c>
      <c r="D223" s="2">
        <f t="shared" si="25"/>
        <v>5.9478533708190034E-2</v>
      </c>
      <c r="E223" s="2">
        <f t="shared" si="26"/>
        <v>2.6592776420501226E-4</v>
      </c>
      <c r="F223" s="2">
        <f t="shared" si="23"/>
        <v>3.0035959500099257E-3</v>
      </c>
      <c r="G223" s="3">
        <v>2.9999999999999997E-4</v>
      </c>
      <c r="H223" s="3">
        <f t="shared" si="27"/>
        <v>-2.8221398095402108</v>
      </c>
      <c r="I223" s="3">
        <f t="shared" si="24"/>
        <v>-5.8079450581180918</v>
      </c>
      <c r="J223" s="2">
        <f t="shared" si="22"/>
        <v>2.9995500899794244E-4</v>
      </c>
      <c r="K223" s="3"/>
    </row>
    <row r="224" spans="1:11" x14ac:dyDescent="0.2">
      <c r="A224" s="1">
        <v>19470731</v>
      </c>
      <c r="B224" s="2">
        <v>4.1348000000000003E-2</v>
      </c>
      <c r="C224" s="2">
        <v>3.9342000000000002E-2</v>
      </c>
      <c r="D224" s="2">
        <f t="shared" si="25"/>
        <v>6.1818538181337646E-2</v>
      </c>
      <c r="E224" s="2">
        <f t="shared" si="26"/>
        <v>1.1931393861862926E-4</v>
      </c>
      <c r="F224" s="2">
        <f t="shared" si="23"/>
        <v>3.0183520679560225E-3</v>
      </c>
      <c r="G224" s="3">
        <v>2.9999999999999997E-4</v>
      </c>
      <c r="H224" s="3">
        <f t="shared" si="27"/>
        <v>-2.783551988928862</v>
      </c>
      <c r="I224" s="3">
        <f t="shared" si="24"/>
        <v>-5.8030442693912212</v>
      </c>
      <c r="J224" s="2">
        <f t="shared" si="22"/>
        <v>2.9995500899794244E-4</v>
      </c>
      <c r="K224" s="3"/>
    </row>
    <row r="225" spans="1:11" x14ac:dyDescent="0.2">
      <c r="A225" s="1">
        <v>19470829</v>
      </c>
      <c r="B225" s="2">
        <v>-1.7357000000000001E-2</v>
      </c>
      <c r="C225" s="2">
        <v>-2.2668000000000001E-2</v>
      </c>
      <c r="D225" s="2">
        <f t="shared" si="25"/>
        <v>6.0417235557843084E-2</v>
      </c>
      <c r="E225" s="2">
        <f t="shared" si="26"/>
        <v>3.2831825628108421E-4</v>
      </c>
      <c r="F225" s="2">
        <f t="shared" si="23"/>
        <v>3.0572122835431453E-3</v>
      </c>
      <c r="G225" s="3">
        <v>2.9999999999999997E-4</v>
      </c>
      <c r="H225" s="3">
        <f t="shared" si="27"/>
        <v>-2.8064808578299774</v>
      </c>
      <c r="I225" s="3">
        <f t="shared" si="24"/>
        <v>-5.7902517966973148</v>
      </c>
      <c r="J225" s="2">
        <f t="shared" si="22"/>
        <v>2.9995500899794244E-4</v>
      </c>
      <c r="K225" s="3"/>
    </row>
    <row r="226" spans="1:11" x14ac:dyDescent="0.2">
      <c r="A226" s="1">
        <v>19470930</v>
      </c>
      <c r="B226" s="2">
        <v>-4.6670000000000001E-3</v>
      </c>
      <c r="C226" s="2">
        <v>-9.4730000000000005E-3</v>
      </c>
      <c r="D226" s="2">
        <f t="shared" si="25"/>
        <v>5.984490308540364E-2</v>
      </c>
      <c r="E226" s="2">
        <f t="shared" si="26"/>
        <v>2.9036523409099388E-4</v>
      </c>
      <c r="F226" s="2">
        <f t="shared" si="23"/>
        <v>3.1164753414983171E-3</v>
      </c>
      <c r="G226" s="3">
        <v>5.9999999999999995E-4</v>
      </c>
      <c r="H226" s="3">
        <f t="shared" si="27"/>
        <v>-2.8159990120849065</v>
      </c>
      <c r="I226" s="3">
        <f t="shared" si="24"/>
        <v>-5.7710526139885072</v>
      </c>
      <c r="J226" s="2">
        <f t="shared" si="22"/>
        <v>5.9982007196754947E-4</v>
      </c>
      <c r="K226" s="3"/>
    </row>
    <row r="227" spans="1:11" x14ac:dyDescent="0.2">
      <c r="A227" s="1">
        <v>19471031</v>
      </c>
      <c r="B227" s="2">
        <v>2.4830999999999999E-2</v>
      </c>
      <c r="C227" s="2">
        <v>2.2846999999999999E-2</v>
      </c>
      <c r="D227" s="2">
        <f t="shared" si="25"/>
        <v>6.1212179586195861E-2</v>
      </c>
      <c r="E227" s="2">
        <f t="shared" si="26"/>
        <v>1.187322877214408E-4</v>
      </c>
      <c r="F227" s="2">
        <f t="shared" si="23"/>
        <v>3.1290594718804865E-3</v>
      </c>
      <c r="G227" s="3">
        <v>5.9999999999999995E-4</v>
      </c>
      <c r="H227" s="3">
        <f t="shared" si="27"/>
        <v>-2.7934090964179488</v>
      </c>
      <c r="I227" s="3">
        <f t="shared" si="24"/>
        <v>-5.7670228078028023</v>
      </c>
      <c r="J227" s="2">
        <f t="shared" si="22"/>
        <v>5.9982007196754947E-4</v>
      </c>
      <c r="K227" s="3"/>
    </row>
    <row r="228" spans="1:11" x14ac:dyDescent="0.2">
      <c r="A228" s="1">
        <v>19471129</v>
      </c>
      <c r="B228" s="2">
        <v>-1.8749999999999999E-2</v>
      </c>
      <c r="C228" s="2">
        <v>-2.8514000000000001E-2</v>
      </c>
      <c r="D228" s="2">
        <f t="shared" si="25"/>
        <v>5.9466775497475068E-2</v>
      </c>
      <c r="E228" s="2">
        <f t="shared" si="26"/>
        <v>5.9767572147961649E-4</v>
      </c>
      <c r="F228" s="2">
        <f t="shared" si="23"/>
        <v>3.2959199451364418E-3</v>
      </c>
      <c r="G228" s="3">
        <v>5.9999999999999995E-4</v>
      </c>
      <c r="H228" s="3">
        <f t="shared" si="27"/>
        <v>-2.8223375173915213</v>
      </c>
      <c r="I228" s="3">
        <f t="shared" si="24"/>
        <v>-5.7150699557200388</v>
      </c>
      <c r="J228" s="2">
        <f t="shared" si="22"/>
        <v>5.9982007196754947E-4</v>
      </c>
      <c r="K228" s="3"/>
    </row>
    <row r="229" spans="1:11" x14ac:dyDescent="0.2">
      <c r="A229" s="1">
        <v>19471231</v>
      </c>
      <c r="B229" s="2">
        <v>3.0707999999999999E-2</v>
      </c>
      <c r="C229" s="2">
        <v>2.3248999999999999E-2</v>
      </c>
      <c r="D229" s="2">
        <f t="shared" si="25"/>
        <v>6.0849318561015872E-2</v>
      </c>
      <c r="E229" s="2">
        <f t="shared" si="26"/>
        <v>4.4356267843566653E-4</v>
      </c>
      <c r="F229" s="2">
        <f t="shared" si="23"/>
        <v>3.3367015888750161E-3</v>
      </c>
      <c r="G229" s="3">
        <v>8.0000000000000004E-4</v>
      </c>
      <c r="H229" s="3">
        <f t="shared" si="27"/>
        <v>-2.7993546582799036</v>
      </c>
      <c r="I229" s="3">
        <f t="shared" si="24"/>
        <v>-5.702772508181579</v>
      </c>
      <c r="J229" s="2">
        <f t="shared" si="22"/>
        <v>7.9968017056424414E-4</v>
      </c>
      <c r="K229" s="3"/>
    </row>
    <row r="230" spans="1:11" x14ac:dyDescent="0.2">
      <c r="A230" s="1">
        <v>19480131</v>
      </c>
      <c r="B230" s="2">
        <v>-3.7907999999999997E-2</v>
      </c>
      <c r="C230" s="2">
        <v>-3.9684999999999998E-2</v>
      </c>
      <c r="D230" s="2">
        <f t="shared" si="25"/>
        <v>5.8434513353921962E-2</v>
      </c>
      <c r="E230" s="2">
        <f t="shared" si="26"/>
        <v>1.0812923908292526E-4</v>
      </c>
      <c r="F230" s="2">
        <f t="shared" si="23"/>
        <v>3.3484354149216607E-3</v>
      </c>
      <c r="G230" s="3">
        <v>7.000000000000001E-4</v>
      </c>
      <c r="H230" s="3">
        <f t="shared" si="27"/>
        <v>-2.8398485816213932</v>
      </c>
      <c r="I230" s="3">
        <f t="shared" si="24"/>
        <v>-5.6992620825643554</v>
      </c>
      <c r="J230" s="2">
        <f t="shared" si="22"/>
        <v>6.9975511427326493E-4</v>
      </c>
      <c r="K230" s="3"/>
    </row>
    <row r="231" spans="1:11" x14ac:dyDescent="0.2">
      <c r="A231" s="1">
        <v>19480228</v>
      </c>
      <c r="B231" s="2">
        <v>-4.3422000000000002E-2</v>
      </c>
      <c r="C231" s="2">
        <v>-4.9501999999999997E-2</v>
      </c>
      <c r="D231" s="2">
        <f t="shared" si="25"/>
        <v>5.5541888073876111E-2</v>
      </c>
      <c r="E231" s="2">
        <f t="shared" si="26"/>
        <v>3.5528184119184523E-4</v>
      </c>
      <c r="F231" s="2">
        <f t="shared" si="23"/>
        <v>3.3705038792036556E-3</v>
      </c>
      <c r="G231" s="3">
        <v>7.000000000000001E-4</v>
      </c>
      <c r="H231" s="3">
        <f t="shared" si="27"/>
        <v>-2.8906178028329679</v>
      </c>
      <c r="I231" s="3">
        <f t="shared" si="24"/>
        <v>-5.6926930267431963</v>
      </c>
      <c r="J231" s="2">
        <f t="shared" si="22"/>
        <v>6.9975511427326493E-4</v>
      </c>
      <c r="K231" s="3"/>
    </row>
    <row r="232" spans="1:11" x14ac:dyDescent="0.2">
      <c r="A232" s="1">
        <v>19480331</v>
      </c>
      <c r="B232" s="2">
        <v>8.2627999999999993E-2</v>
      </c>
      <c r="C232" s="2">
        <v>7.6865000000000003E-2</v>
      </c>
      <c r="D232" s="2">
        <f t="shared" si="25"/>
        <v>5.9811115300674594E-2</v>
      </c>
      <c r="E232" s="2">
        <f t="shared" si="26"/>
        <v>3.2008790096974747E-4</v>
      </c>
      <c r="F232" s="2">
        <f t="shared" si="23"/>
        <v>3.441832543980681E-3</v>
      </c>
      <c r="G232" s="3">
        <v>8.9999999999999998E-4</v>
      </c>
      <c r="H232" s="3">
        <f t="shared" si="27"/>
        <v>-2.8165637607048724</v>
      </c>
      <c r="I232" s="3">
        <f t="shared" si="24"/>
        <v>-5.6717512331663178</v>
      </c>
      <c r="J232" s="2">
        <f t="shared" si="22"/>
        <v>8.9959524283599393E-4</v>
      </c>
      <c r="K232" s="3"/>
    </row>
    <row r="233" spans="1:11" x14ac:dyDescent="0.2">
      <c r="A233" s="1">
        <v>19480430</v>
      </c>
      <c r="B233" s="2">
        <v>3.8128000000000002E-2</v>
      </c>
      <c r="C233" s="2">
        <v>3.5971999999999997E-2</v>
      </c>
      <c r="D233" s="2">
        <f t="shared" si="25"/>
        <v>6.1962640740270455E-2</v>
      </c>
      <c r="E233" s="2">
        <f t="shared" si="26"/>
        <v>1.2895276458825474E-4</v>
      </c>
      <c r="F233" s="2">
        <f t="shared" si="23"/>
        <v>3.4622494633117507E-3</v>
      </c>
      <c r="G233" s="3">
        <v>8.0000000000000004E-4</v>
      </c>
      <c r="H233" s="3">
        <f t="shared" si="27"/>
        <v>-2.7812236442598448</v>
      </c>
      <c r="I233" s="3">
        <f t="shared" si="24"/>
        <v>-5.665836767252868</v>
      </c>
      <c r="J233" s="2">
        <f t="shared" si="22"/>
        <v>7.9968017056424414E-4</v>
      </c>
      <c r="K233" s="3"/>
    </row>
    <row r="234" spans="1:11" x14ac:dyDescent="0.2">
      <c r="A234" s="1">
        <v>19480528</v>
      </c>
      <c r="B234" s="2">
        <v>7.4318999999999996E-2</v>
      </c>
      <c r="C234" s="2">
        <v>6.8381999999999998E-2</v>
      </c>
      <c r="D234" s="2">
        <f t="shared" si="25"/>
        <v>6.6199770039371622E-2</v>
      </c>
      <c r="E234" s="2">
        <f t="shared" si="26"/>
        <v>3.6787219807498555E-4</v>
      </c>
      <c r="F234" s="2">
        <f t="shared" si="23"/>
        <v>3.4442198247402011E-3</v>
      </c>
      <c r="G234" s="3">
        <v>8.0000000000000004E-4</v>
      </c>
      <c r="H234" s="3">
        <f t="shared" si="27"/>
        <v>-2.715078289770712</v>
      </c>
      <c r="I234" s="3">
        <f t="shared" si="24"/>
        <v>-5.6710578661318163</v>
      </c>
      <c r="J234" s="2">
        <f t="shared" si="22"/>
        <v>7.9968017056424414E-4</v>
      </c>
      <c r="K234" s="3"/>
    </row>
    <row r="235" spans="1:11" x14ac:dyDescent="0.2">
      <c r="A235" s="1">
        <v>19480630</v>
      </c>
      <c r="B235" s="2">
        <v>-2.7999999999999998E-4</v>
      </c>
      <c r="C235" s="2">
        <v>-5.4190000000000002E-3</v>
      </c>
      <c r="D235" s="2">
        <f t="shared" si="25"/>
        <v>6.5841033485528264E-2</v>
      </c>
      <c r="E235" s="2">
        <f t="shared" si="26"/>
        <v>3.4020061823233081E-4</v>
      </c>
      <c r="F235" s="2">
        <f t="shared" si="23"/>
        <v>3.5184926787675203E-3</v>
      </c>
      <c r="G235" s="3">
        <v>8.9999999999999998E-4</v>
      </c>
      <c r="H235" s="3">
        <f t="shared" si="27"/>
        <v>-2.7205120258117268</v>
      </c>
      <c r="I235" s="3">
        <f t="shared" si="24"/>
        <v>-5.649722597342123</v>
      </c>
      <c r="J235" s="2">
        <f t="shared" si="22"/>
        <v>8.9959524283599393E-4</v>
      </c>
      <c r="K235" s="3"/>
    </row>
    <row r="236" spans="1:11" x14ac:dyDescent="0.2">
      <c r="A236" s="1">
        <v>19480730</v>
      </c>
      <c r="B236" s="2">
        <v>-5.0287999999999999E-2</v>
      </c>
      <c r="C236" s="2">
        <v>-5.1749999999999997E-2</v>
      </c>
      <c r="D236" s="2">
        <f t="shared" si="25"/>
        <v>6.2433760002652182E-2</v>
      </c>
      <c r="E236" s="2">
        <f t="shared" si="26"/>
        <v>9.6259590955842192E-5</v>
      </c>
      <c r="F236" s="2">
        <f t="shared" si="23"/>
        <v>3.4954383311047331E-3</v>
      </c>
      <c r="G236" s="3">
        <v>8.0000000000000004E-4</v>
      </c>
      <c r="H236" s="3">
        <f t="shared" si="27"/>
        <v>-2.7736491242248555</v>
      </c>
      <c r="I236" s="3">
        <f t="shared" si="24"/>
        <v>-5.6562964945352681</v>
      </c>
      <c r="J236" s="2">
        <f t="shared" si="22"/>
        <v>7.9968017056424414E-4</v>
      </c>
      <c r="K236" s="3"/>
    </row>
    <row r="237" spans="1:11" x14ac:dyDescent="0.2">
      <c r="A237" s="1">
        <v>19480831</v>
      </c>
      <c r="B237" s="2">
        <v>3.7620000000000002E-3</v>
      </c>
      <c r="C237" s="2">
        <v>-2.8999999999999998E-3</v>
      </c>
      <c r="D237" s="2">
        <f t="shared" si="25"/>
        <v>6.2252702098644488E-2</v>
      </c>
      <c r="E237" s="2">
        <f t="shared" si="26"/>
        <v>4.1593370913766878E-4</v>
      </c>
      <c r="F237" s="2">
        <f t="shared" si="23"/>
        <v>3.5830537839613178E-3</v>
      </c>
      <c r="G237" s="3">
        <v>8.9999999999999998E-4</v>
      </c>
      <c r="H237" s="3">
        <f t="shared" si="27"/>
        <v>-2.7765533373722451</v>
      </c>
      <c r="I237" s="3">
        <f t="shared" si="24"/>
        <v>-5.6315398298980446</v>
      </c>
      <c r="J237" s="2">
        <f t="shared" si="22"/>
        <v>8.9959524283599393E-4</v>
      </c>
      <c r="K237" s="3"/>
    </row>
    <row r="238" spans="1:11" x14ac:dyDescent="0.2">
      <c r="A238" s="1">
        <v>19480930</v>
      </c>
      <c r="B238" s="2">
        <v>-2.9812999999999999E-2</v>
      </c>
      <c r="C238" s="2">
        <v>-3.5123000000000001E-2</v>
      </c>
      <c r="D238" s="2">
        <f t="shared" si="25"/>
        <v>6.0066200442833798E-2</v>
      </c>
      <c r="E238" s="2">
        <f t="shared" si="26"/>
        <v>3.3056184814380236E-4</v>
      </c>
      <c r="F238" s="2">
        <f t="shared" si="23"/>
        <v>3.6232503980141262E-3</v>
      </c>
      <c r="G238" s="3">
        <v>4.0000000000000002E-4</v>
      </c>
      <c r="H238" s="3">
        <f t="shared" si="27"/>
        <v>-2.8123079842791543</v>
      </c>
      <c r="I238" s="3">
        <f t="shared" si="24"/>
        <v>-5.6203837560116234</v>
      </c>
      <c r="J238" s="2">
        <f t="shared" si="22"/>
        <v>3.9992002132689132E-4</v>
      </c>
      <c r="K238" s="3"/>
    </row>
    <row r="239" spans="1:11" x14ac:dyDescent="0.2">
      <c r="A239" s="1">
        <v>19481030</v>
      </c>
      <c r="B239" s="2">
        <v>6.0316000000000002E-2</v>
      </c>
      <c r="C239" s="2">
        <v>5.7424999999999997E-2</v>
      </c>
      <c r="D239" s="2">
        <f t="shared" si="25"/>
        <v>6.351550200326353E-2</v>
      </c>
      <c r="E239" s="2">
        <f t="shared" si="26"/>
        <v>1.7365138548023278E-4</v>
      </c>
      <c r="F239" s="2">
        <f t="shared" si="23"/>
        <v>3.6781694957729177E-3</v>
      </c>
      <c r="G239" s="3">
        <v>4.0000000000000002E-4</v>
      </c>
      <c r="H239" s="3">
        <f t="shared" si="27"/>
        <v>-2.7564712768417565</v>
      </c>
      <c r="I239" s="3">
        <f t="shared" si="24"/>
        <v>-5.6053400701824048</v>
      </c>
      <c r="J239" s="2">
        <f t="shared" si="22"/>
        <v>3.9992002132689132E-4</v>
      </c>
      <c r="K239" s="3"/>
    </row>
    <row r="240" spans="1:11" x14ac:dyDescent="0.2">
      <c r="A240" s="1">
        <v>19481130</v>
      </c>
      <c r="B240" s="2">
        <v>-9.2077000000000006E-2</v>
      </c>
      <c r="C240" s="2">
        <v>-0.102565</v>
      </c>
      <c r="D240" s="2">
        <f t="shared" si="25"/>
        <v>5.7001034540298805E-2</v>
      </c>
      <c r="E240" s="2">
        <f t="shared" si="26"/>
        <v>6.6615058501022777E-4</v>
      </c>
      <c r="F240" s="2">
        <f t="shared" si="23"/>
        <v>3.7466443593035291E-3</v>
      </c>
      <c r="G240" s="3">
        <v>4.0000000000000002E-4</v>
      </c>
      <c r="H240" s="3">
        <f t="shared" si="27"/>
        <v>-2.8646858614824895</v>
      </c>
      <c r="I240" s="3">
        <f t="shared" si="24"/>
        <v>-5.5868946771249721</v>
      </c>
      <c r="J240" s="2">
        <f t="shared" si="22"/>
        <v>3.9992002132689132E-4</v>
      </c>
      <c r="K240" s="3"/>
    </row>
    <row r="241" spans="1:11" x14ac:dyDescent="0.2">
      <c r="A241" s="1">
        <v>19481231</v>
      </c>
      <c r="B241" s="2">
        <v>3.2565999999999998E-2</v>
      </c>
      <c r="C241" s="2">
        <v>2.4024E-2</v>
      </c>
      <c r="D241" s="2">
        <f t="shared" si="25"/>
        <v>5.8370427394094947E-2</v>
      </c>
      <c r="E241" s="2">
        <f t="shared" si="26"/>
        <v>4.8690283704323225E-4</v>
      </c>
      <c r="F241" s="2">
        <f t="shared" si="23"/>
        <v>3.7899845179110948E-3</v>
      </c>
      <c r="G241" s="3">
        <v>4.0000000000000002E-4</v>
      </c>
      <c r="H241" s="3">
        <f t="shared" si="27"/>
        <v>-2.8409458976398274</v>
      </c>
      <c r="I241" s="3">
        <f t="shared" si="24"/>
        <v>-5.5753933448800259</v>
      </c>
      <c r="J241" s="2">
        <f t="shared" si="22"/>
        <v>3.9992002132689132E-4</v>
      </c>
      <c r="K241" s="3"/>
    </row>
    <row r="242" spans="1:11" x14ac:dyDescent="0.2">
      <c r="A242" s="1">
        <v>19490131</v>
      </c>
      <c r="B242" s="2">
        <v>3.0739999999999999E-3</v>
      </c>
      <c r="C242" s="2">
        <v>1.1180000000000001E-3</v>
      </c>
      <c r="D242" s="2">
        <f t="shared" si="25"/>
        <v>5.8435685531921543E-2</v>
      </c>
      <c r="E242" s="2">
        <f t="shared" si="26"/>
        <v>1.141725559828497E-4</v>
      </c>
      <c r="F242" s="2">
        <f t="shared" si="23"/>
        <v>3.7960278348110198E-3</v>
      </c>
      <c r="G242" s="3">
        <v>1E-3</v>
      </c>
      <c r="H242" s="3">
        <f t="shared" si="27"/>
        <v>-2.8398285221364126</v>
      </c>
      <c r="I242" s="3">
        <f t="shared" si="24"/>
        <v>-5.5738000655924722</v>
      </c>
      <c r="J242" s="2">
        <f t="shared" si="22"/>
        <v>9.9950033308342321E-4</v>
      </c>
      <c r="K242" s="3"/>
    </row>
    <row r="243" spans="1:11" x14ac:dyDescent="0.2">
      <c r="A243" s="1">
        <v>19490228</v>
      </c>
      <c r="B243" s="2">
        <v>-2.8851999999999999E-2</v>
      </c>
      <c r="C243" s="2">
        <v>-3.6236999999999998E-2</v>
      </c>
      <c r="D243" s="2">
        <f t="shared" si="25"/>
        <v>5.6318151595301305E-2</v>
      </c>
      <c r="E243" s="2">
        <f t="shared" si="26"/>
        <v>4.3154753765324057E-4</v>
      </c>
      <c r="F243" s="2">
        <f t="shared" si="23"/>
        <v>3.8722935312724143E-3</v>
      </c>
      <c r="G243" s="3">
        <v>8.9999999999999998E-4</v>
      </c>
      <c r="H243" s="3">
        <f t="shared" si="27"/>
        <v>-2.876738387356629</v>
      </c>
      <c r="I243" s="3">
        <f t="shared" si="24"/>
        <v>-5.5539083037447528</v>
      </c>
      <c r="J243" s="2">
        <f t="shared" si="22"/>
        <v>8.9959524283599393E-4</v>
      </c>
      <c r="K243" s="3"/>
    </row>
    <row r="244" spans="1:11" x14ac:dyDescent="0.2">
      <c r="A244" s="1">
        <v>19490331</v>
      </c>
      <c r="B244" s="2">
        <v>4.1536999999999998E-2</v>
      </c>
      <c r="C244" s="2">
        <v>3.5339000000000002E-2</v>
      </c>
      <c r="D244" s="2">
        <f t="shared" si="25"/>
        <v>5.8308378754527657E-2</v>
      </c>
      <c r="E244" s="2">
        <f t="shared" si="26"/>
        <v>3.4905990358767721E-4</v>
      </c>
      <c r="F244" s="2">
        <f t="shared" si="23"/>
        <v>3.9012655338903444E-3</v>
      </c>
      <c r="G244" s="3">
        <v>1E-3</v>
      </c>
      <c r="H244" s="3">
        <f t="shared" si="27"/>
        <v>-2.8420094780356941</v>
      </c>
      <c r="I244" s="3">
        <f t="shared" si="24"/>
        <v>-5.546454282614615</v>
      </c>
      <c r="J244" s="2">
        <f t="shared" si="22"/>
        <v>9.9950033308342321E-4</v>
      </c>
      <c r="K244" s="3"/>
    </row>
    <row r="245" spans="1:11" x14ac:dyDescent="0.2">
      <c r="A245" s="1">
        <v>19490430</v>
      </c>
      <c r="B245" s="2">
        <v>-1.7971999999999998E-2</v>
      </c>
      <c r="C245" s="2">
        <v>-2.0566000000000001E-2</v>
      </c>
      <c r="D245" s="2">
        <f t="shared" si="25"/>
        <v>5.7109208637062044E-2</v>
      </c>
      <c r="E245" s="2">
        <f t="shared" si="26"/>
        <v>1.5125193448924489E-4</v>
      </c>
      <c r="F245" s="2">
        <f t="shared" si="23"/>
        <v>3.9235647037913343E-3</v>
      </c>
      <c r="G245" s="3">
        <v>8.9999999999999998E-4</v>
      </c>
      <c r="H245" s="3">
        <f t="shared" si="27"/>
        <v>-2.8627899032204573</v>
      </c>
      <c r="I245" s="3">
        <f t="shared" si="24"/>
        <v>-5.540754675187924</v>
      </c>
      <c r="J245" s="2">
        <f t="shared" si="22"/>
        <v>8.9959524283599393E-4</v>
      </c>
      <c r="K245" s="3"/>
    </row>
    <row r="246" spans="1:11" x14ac:dyDescent="0.2">
      <c r="A246" s="1">
        <v>19490531</v>
      </c>
      <c r="B246" s="2">
        <v>-2.8487999999999999E-2</v>
      </c>
      <c r="C246" s="2">
        <v>-3.5514999999999998E-2</v>
      </c>
      <c r="D246" s="2">
        <f t="shared" si="25"/>
        <v>5.508097509231679E-2</v>
      </c>
      <c r="E246" s="2">
        <f t="shared" si="26"/>
        <v>4.0130640909263491E-4</v>
      </c>
      <c r="F246" s="2">
        <f t="shared" si="23"/>
        <v>3.9569989148089835E-3</v>
      </c>
      <c r="G246" s="3">
        <v>1E-3</v>
      </c>
      <c r="H246" s="3">
        <f t="shared" si="27"/>
        <v>-2.8989509020772792</v>
      </c>
      <c r="I246" s="3">
        <f t="shared" si="24"/>
        <v>-5.5322693908247853</v>
      </c>
      <c r="J246" s="2">
        <f t="shared" si="22"/>
        <v>9.9950033308342321E-4</v>
      </c>
      <c r="K246" s="3"/>
    </row>
    <row r="247" spans="1:11" x14ac:dyDescent="0.2">
      <c r="A247" s="1">
        <v>19490630</v>
      </c>
      <c r="B247" s="2">
        <v>2.1800000000000001E-3</v>
      </c>
      <c r="C247" s="2">
        <v>-4.3819999999999996E-3</v>
      </c>
      <c r="D247" s="2">
        <f t="shared" si="25"/>
        <v>5.4839610259462261E-2</v>
      </c>
      <c r="E247" s="2">
        <f t="shared" si="26"/>
        <v>3.6144135855578277E-4</v>
      </c>
      <c r="F247" s="2">
        <f t="shared" si="23"/>
        <v>3.9782396551324359E-3</v>
      </c>
      <c r="G247" s="3">
        <v>1E-3</v>
      </c>
      <c r="H247" s="3">
        <f t="shared" si="27"/>
        <v>-2.9033425311793923</v>
      </c>
      <c r="I247" s="3">
        <f t="shared" si="24"/>
        <v>-5.5269158552336908</v>
      </c>
      <c r="J247" s="2">
        <f t="shared" si="22"/>
        <v>9.9950033308342321E-4</v>
      </c>
      <c r="K247" s="3"/>
    </row>
    <row r="248" spans="1:11" x14ac:dyDescent="0.2">
      <c r="A248" s="1">
        <v>19490729</v>
      </c>
      <c r="B248" s="2">
        <v>5.6376999999999997E-2</v>
      </c>
      <c r="C248" s="2">
        <v>5.4775999999999998E-2</v>
      </c>
      <c r="D248" s="2">
        <f t="shared" si="25"/>
        <v>5.7843504751034565E-2</v>
      </c>
      <c r="E248" s="2">
        <f t="shared" si="26"/>
        <v>8.7798216025398987E-5</v>
      </c>
      <c r="F248" s="2">
        <f t="shared" si="23"/>
        <v>3.9697782802019929E-3</v>
      </c>
      <c r="G248" s="3">
        <v>8.9999999999999998E-4</v>
      </c>
      <c r="H248" s="3">
        <f t="shared" si="27"/>
        <v>-2.850014109069809</v>
      </c>
      <c r="I248" s="3">
        <f t="shared" si="24"/>
        <v>-5.5290450346582602</v>
      </c>
      <c r="J248" s="2">
        <f t="shared" si="22"/>
        <v>8.9959524283599393E-4</v>
      </c>
      <c r="K248" s="3"/>
    </row>
    <row r="249" spans="1:11" x14ac:dyDescent="0.2">
      <c r="A249" s="1">
        <v>19490831</v>
      </c>
      <c r="B249" s="2">
        <v>2.6915999999999999E-2</v>
      </c>
      <c r="C249" s="2">
        <v>1.8887000000000001E-2</v>
      </c>
      <c r="D249" s="2">
        <f t="shared" si="25"/>
        <v>5.8935995025267363E-2</v>
      </c>
      <c r="E249" s="2">
        <f t="shared" si="26"/>
        <v>4.6442549964605638E-4</v>
      </c>
      <c r="F249" s="2">
        <f t="shared" si="23"/>
        <v>4.0182700707103811E-3</v>
      </c>
      <c r="G249" s="3">
        <v>8.9999999999999998E-4</v>
      </c>
      <c r="H249" s="3">
        <f t="shared" si="27"/>
        <v>-2.831303254010693</v>
      </c>
      <c r="I249" s="3">
        <f t="shared" si="24"/>
        <v>-5.5169037996390813</v>
      </c>
      <c r="J249" s="2">
        <f t="shared" si="22"/>
        <v>8.9959524283599393E-4</v>
      </c>
      <c r="K249" s="3"/>
    </row>
    <row r="250" spans="1:11" x14ac:dyDescent="0.2">
      <c r="A250" s="1">
        <v>19490930</v>
      </c>
      <c r="B250" s="2">
        <v>3.2081999999999999E-2</v>
      </c>
      <c r="C250" s="2">
        <v>2.7265000000000001E-2</v>
      </c>
      <c r="D250" s="2">
        <f t="shared" si="25"/>
        <v>6.054288492963128E-2</v>
      </c>
      <c r="E250" s="2">
        <f t="shared" si="26"/>
        <v>2.8389468803671281E-4</v>
      </c>
      <c r="F250" s="2">
        <f t="shared" si="23"/>
        <v>3.971602910603291E-3</v>
      </c>
      <c r="G250" s="3">
        <v>8.9999999999999998E-4</v>
      </c>
      <c r="H250" s="3">
        <f t="shared" si="27"/>
        <v>-2.8044033232429535</v>
      </c>
      <c r="I250" s="3">
        <f t="shared" si="24"/>
        <v>-5.5285855099510171</v>
      </c>
      <c r="J250" s="2">
        <f t="shared" si="22"/>
        <v>8.9959524283599393E-4</v>
      </c>
      <c r="K250" s="3"/>
    </row>
    <row r="251" spans="1:11" x14ac:dyDescent="0.2">
      <c r="A251" s="1">
        <v>19491031</v>
      </c>
      <c r="B251" s="2">
        <v>3.1801000000000003E-2</v>
      </c>
      <c r="C251" s="2">
        <v>3.0002000000000001E-2</v>
      </c>
      <c r="D251" s="2">
        <f t="shared" si="25"/>
        <v>6.2359292563290085E-2</v>
      </c>
      <c r="E251" s="2">
        <f t="shared" si="26"/>
        <v>1.0891664998840679E-4</v>
      </c>
      <c r="F251" s="2">
        <f t="shared" si="23"/>
        <v>3.9068681751114652E-3</v>
      </c>
      <c r="G251" s="3">
        <v>8.9999999999999998E-4</v>
      </c>
      <c r="H251" s="3">
        <f t="shared" si="27"/>
        <v>-2.7748425792557216</v>
      </c>
      <c r="I251" s="3">
        <f t="shared" si="24"/>
        <v>-5.5450192041716857</v>
      </c>
      <c r="J251" s="2">
        <f t="shared" si="22"/>
        <v>8.9959524283599393E-4</v>
      </c>
      <c r="K251" s="3"/>
    </row>
    <row r="252" spans="1:11" x14ac:dyDescent="0.2">
      <c r="A252" s="1">
        <v>19491130</v>
      </c>
      <c r="B252" s="2">
        <v>1.8534999999999999E-2</v>
      </c>
      <c r="C252" s="2">
        <v>4.5490000000000001E-3</v>
      </c>
      <c r="D252" s="2">
        <f t="shared" si="25"/>
        <v>6.264296498516049E-2</v>
      </c>
      <c r="E252" s="2">
        <f t="shared" si="26"/>
        <v>8.7215706579017499E-4</v>
      </c>
      <c r="F252" s="2">
        <f t="shared" si="23"/>
        <v>4.1128746558914122E-3</v>
      </c>
      <c r="G252" s="3">
        <v>8.0000000000000004E-4</v>
      </c>
      <c r="H252" s="3">
        <f t="shared" si="27"/>
        <v>-2.770303894684794</v>
      </c>
      <c r="I252" s="3">
        <f t="shared" si="24"/>
        <v>-5.4936330653036443</v>
      </c>
      <c r="J252" s="2">
        <f t="shared" si="22"/>
        <v>7.9968017056424414E-4</v>
      </c>
      <c r="K252" s="3"/>
    </row>
    <row r="253" spans="1:11" x14ac:dyDescent="0.2">
      <c r="A253" s="1">
        <v>19491231</v>
      </c>
      <c r="B253" s="2">
        <v>5.2267000000000001E-2</v>
      </c>
      <c r="C253" s="2">
        <v>4.4769000000000003E-2</v>
      </c>
      <c r="D253" s="2">
        <f t="shared" si="25"/>
        <v>6.5447427884581147E-2</v>
      </c>
      <c r="E253" s="2">
        <f t="shared" si="26"/>
        <v>4.6969695145873322E-4</v>
      </c>
      <c r="F253" s="2">
        <f t="shared" si="23"/>
        <v>4.0956687703069131E-3</v>
      </c>
      <c r="G253" s="3">
        <v>8.9999999999999998E-4</v>
      </c>
      <c r="H253" s="3">
        <f t="shared" si="27"/>
        <v>-2.7265080863353326</v>
      </c>
      <c r="I253" s="3">
        <f t="shared" si="24"/>
        <v>-5.4978252611391012</v>
      </c>
      <c r="J253" s="2">
        <f t="shared" si="22"/>
        <v>8.9959524283599393E-4</v>
      </c>
      <c r="K253" s="3"/>
    </row>
    <row r="254" spans="1:11" x14ac:dyDescent="0.2">
      <c r="A254" s="1">
        <v>19500131</v>
      </c>
      <c r="B254" s="2">
        <v>1.7763999999999999E-2</v>
      </c>
      <c r="C254" s="2">
        <v>1.5872000000000001E-2</v>
      </c>
      <c r="D254" s="2">
        <f t="shared" si="25"/>
        <v>6.6486209459965223E-2</v>
      </c>
      <c r="E254" s="2">
        <f t="shared" si="26"/>
        <v>1.2382653355762739E-4</v>
      </c>
      <c r="F254" s="2">
        <f t="shared" si="23"/>
        <v>4.1053227478816913E-3</v>
      </c>
      <c r="G254" s="3">
        <v>8.9999999999999998E-4</v>
      </c>
      <c r="H254" s="3">
        <f t="shared" si="27"/>
        <v>-2.7107607293676934</v>
      </c>
      <c r="I254" s="3">
        <f t="shared" si="24"/>
        <v>-5.4954709160546917</v>
      </c>
      <c r="J254" s="2">
        <f t="shared" si="22"/>
        <v>8.9959524283599393E-4</v>
      </c>
      <c r="K254" s="3"/>
    </row>
    <row r="255" spans="1:11" x14ac:dyDescent="0.2">
      <c r="A255" s="1">
        <v>19500228</v>
      </c>
      <c r="B255" s="2">
        <v>1.5233999999999999E-2</v>
      </c>
      <c r="C255" s="2">
        <v>8.1729999999999997E-3</v>
      </c>
      <c r="D255" s="2">
        <f t="shared" si="25"/>
        <v>6.7029601249881512E-2</v>
      </c>
      <c r="E255" s="2">
        <f t="shared" si="26"/>
        <v>4.6945912499681442E-4</v>
      </c>
      <c r="F255" s="2">
        <f t="shared" si="23"/>
        <v>4.1432343352252651E-3</v>
      </c>
      <c r="G255" s="3">
        <v>8.9999999999999998E-4</v>
      </c>
      <c r="H255" s="3">
        <f t="shared" si="27"/>
        <v>-2.7026209474606153</v>
      </c>
      <c r="I255" s="3">
        <f t="shared" si="24"/>
        <v>-5.4862785557617668</v>
      </c>
      <c r="J255" s="2">
        <f t="shared" si="22"/>
        <v>8.9959524283599393E-4</v>
      </c>
      <c r="K255" s="3"/>
    </row>
    <row r="256" spans="1:11" x14ac:dyDescent="0.2">
      <c r="A256" s="1">
        <v>19500331</v>
      </c>
      <c r="B256" s="2">
        <v>1.2742E-2</v>
      </c>
      <c r="C256" s="2">
        <v>7.4570000000000001E-3</v>
      </c>
      <c r="D256" s="2">
        <f t="shared" si="25"/>
        <v>6.7529440986401887E-2</v>
      </c>
      <c r="E256" s="2">
        <f t="shared" si="26"/>
        <v>3.5425144260562379E-4</v>
      </c>
      <c r="F256" s="2">
        <f t="shared" si="23"/>
        <v>4.1484258742432115E-3</v>
      </c>
      <c r="G256" s="3">
        <v>1E-3</v>
      </c>
      <c r="H256" s="3">
        <f t="shared" si="27"/>
        <v>-2.6951916134334715</v>
      </c>
      <c r="I256" s="3">
        <f t="shared" si="24"/>
        <v>-5.4850263241060562</v>
      </c>
      <c r="J256" s="2">
        <f t="shared" si="22"/>
        <v>9.9950033308342321E-4</v>
      </c>
      <c r="K256" s="3"/>
    </row>
    <row r="257" spans="1:11" x14ac:dyDescent="0.2">
      <c r="A257" s="1">
        <v>19500429</v>
      </c>
      <c r="B257" s="2">
        <v>4.0677999999999999E-2</v>
      </c>
      <c r="C257" s="2">
        <v>3.8736E-2</v>
      </c>
      <c r="D257" s="2">
        <f t="shared" si="25"/>
        <v>7.0145261412451157E-2</v>
      </c>
      <c r="E257" s="2">
        <f t="shared" si="26"/>
        <v>1.3114217439559242E-4</v>
      </c>
      <c r="F257" s="2">
        <f t="shared" si="23"/>
        <v>4.1283161141495587E-3</v>
      </c>
      <c r="G257" s="3">
        <v>8.9999999999999998E-4</v>
      </c>
      <c r="H257" s="3">
        <f t="shared" si="27"/>
        <v>-2.6571870240744415</v>
      </c>
      <c r="I257" s="3">
        <f t="shared" si="24"/>
        <v>-5.4898856756947172</v>
      </c>
      <c r="J257" s="2">
        <f t="shared" si="22"/>
        <v>8.9959524283599393E-4</v>
      </c>
      <c r="K257" s="3"/>
    </row>
    <row r="258" spans="1:11" x14ac:dyDescent="0.2">
      <c r="A258" s="1">
        <v>19500531</v>
      </c>
      <c r="B258" s="2">
        <v>4.4172999999999997E-2</v>
      </c>
      <c r="C258" s="2">
        <v>3.6817000000000003E-2</v>
      </c>
      <c r="D258" s="2">
        <f t="shared" si="25"/>
        <v>7.2727799501873372E-2</v>
      </c>
      <c r="E258" s="2">
        <f t="shared" si="26"/>
        <v>5.159885429499903E-4</v>
      </c>
      <c r="F258" s="2">
        <f t="shared" si="23"/>
        <v>4.2429982480069149E-3</v>
      </c>
      <c r="G258" s="3">
        <v>1E-3</v>
      </c>
      <c r="H258" s="3">
        <f t="shared" si="27"/>
        <v>-2.6210315809880531</v>
      </c>
      <c r="I258" s="3">
        <f t="shared" si="24"/>
        <v>-5.4624851256757951</v>
      </c>
      <c r="J258" s="2">
        <f t="shared" si="22"/>
        <v>9.9950033308342321E-4</v>
      </c>
      <c r="K258" s="3"/>
    </row>
    <row r="259" spans="1:11" x14ac:dyDescent="0.2">
      <c r="A259" s="1">
        <v>19500630</v>
      </c>
      <c r="B259" s="2">
        <v>-5.8018E-2</v>
      </c>
      <c r="C259" s="2">
        <v>-6.2798999999999994E-2</v>
      </c>
      <c r="D259" s="2">
        <f t="shared" si="25"/>
        <v>6.8160566420955221E-2</v>
      </c>
      <c r="E259" s="2">
        <f t="shared" si="26"/>
        <v>3.4771160941845613E-4</v>
      </c>
      <c r="F259" s="2">
        <f t="shared" si="23"/>
        <v>4.2292684988695876E-3</v>
      </c>
      <c r="G259" s="3">
        <v>1E-3</v>
      </c>
      <c r="H259" s="3">
        <f t="shared" si="27"/>
        <v>-2.6858890863290092</v>
      </c>
      <c r="I259" s="3">
        <f t="shared" si="24"/>
        <v>-5.4657262325876799</v>
      </c>
      <c r="J259" s="2">
        <f t="shared" si="22"/>
        <v>9.9950033308342321E-4</v>
      </c>
      <c r="K259" s="3"/>
    </row>
    <row r="260" spans="1:11" x14ac:dyDescent="0.2">
      <c r="A260" s="1">
        <v>19500731</v>
      </c>
      <c r="B260" s="2">
        <v>1.6122000000000001E-2</v>
      </c>
      <c r="C260" s="2">
        <v>1.4577E-2</v>
      </c>
      <c r="D260" s="2">
        <f t="shared" si="25"/>
        <v>6.9154142997673487E-2</v>
      </c>
      <c r="E260" s="2">
        <f t="shared" si="26"/>
        <v>1.053080751203759E-4</v>
      </c>
      <c r="F260" s="2">
        <f t="shared" si="23"/>
        <v>4.2467783579645648E-3</v>
      </c>
      <c r="G260" s="3">
        <v>1E-3</v>
      </c>
      <c r="H260" s="3">
        <f t="shared" si="27"/>
        <v>-2.6714173094676341</v>
      </c>
      <c r="I260" s="3">
        <f t="shared" si="24"/>
        <v>-5.4615946169185223</v>
      </c>
      <c r="J260" s="2">
        <f t="shared" ref="J260:J323" si="28">LN(1+G260)</f>
        <v>9.9950033308342321E-4</v>
      </c>
      <c r="K260" s="3"/>
    </row>
    <row r="261" spans="1:11" x14ac:dyDescent="0.2">
      <c r="A261" s="1">
        <v>19500831</v>
      </c>
      <c r="B261" s="2">
        <v>5.0874999999999997E-2</v>
      </c>
      <c r="C261" s="2">
        <v>4.0212999999999999E-2</v>
      </c>
      <c r="D261" s="2">
        <f t="shared" si="25"/>
        <v>7.1935038550038938E-2</v>
      </c>
      <c r="E261" s="2">
        <f t="shared" si="26"/>
        <v>7.3732147264119461E-4</v>
      </c>
      <c r="F261" s="2">
        <f t="shared" si="23"/>
        <v>4.5196743309597028E-3</v>
      </c>
      <c r="G261" s="3">
        <v>1E-3</v>
      </c>
      <c r="H261" s="3">
        <f t="shared" si="27"/>
        <v>-2.6319918095922774</v>
      </c>
      <c r="I261" s="3">
        <f t="shared" si="24"/>
        <v>-5.3993153384064039</v>
      </c>
      <c r="J261" s="2">
        <f t="shared" si="28"/>
        <v>9.9950033308342321E-4</v>
      </c>
      <c r="K261" s="3"/>
    </row>
    <row r="262" spans="1:11" x14ac:dyDescent="0.2">
      <c r="A262" s="1">
        <v>19500929</v>
      </c>
      <c r="B262" s="2">
        <v>4.9043999999999997E-2</v>
      </c>
      <c r="C262" s="2">
        <v>4.4122000000000001E-2</v>
      </c>
      <c r="D262" s="2">
        <f t="shared" si="25"/>
        <v>7.5108956320943762E-2</v>
      </c>
      <c r="E262" s="2">
        <f t="shared" si="26"/>
        <v>3.5406425974329135E-4</v>
      </c>
      <c r="F262" s="2">
        <f t="shared" si="23"/>
        <v>4.5898439026662817E-3</v>
      </c>
      <c r="G262" s="3">
        <v>1E-3</v>
      </c>
      <c r="H262" s="3">
        <f t="shared" si="27"/>
        <v>-2.5888154687216742</v>
      </c>
      <c r="I262" s="3">
        <f t="shared" si="24"/>
        <v>-5.383909263621681</v>
      </c>
      <c r="J262" s="2">
        <f t="shared" si="28"/>
        <v>9.9950033308342321E-4</v>
      </c>
      <c r="K262" s="3"/>
    </row>
    <row r="263" spans="1:11" x14ac:dyDescent="0.2">
      <c r="A263" s="1">
        <v>19501031</v>
      </c>
      <c r="B263" s="2">
        <v>-1.1839999999999999E-3</v>
      </c>
      <c r="C263" s="2">
        <v>-2.931E-3</v>
      </c>
      <c r="D263" s="2">
        <f t="shared" si="25"/>
        <v>7.4888811969967078E-2</v>
      </c>
      <c r="E263" s="2">
        <f t="shared" si="26"/>
        <v>1.3121534669268875E-4</v>
      </c>
      <c r="F263" s="2">
        <f t="shared" si="23"/>
        <v>4.6121425993705641E-3</v>
      </c>
      <c r="G263" s="3">
        <v>1.1999999999999999E-3</v>
      </c>
      <c r="H263" s="3">
        <f t="shared" si="27"/>
        <v>-2.5917507725138416</v>
      </c>
      <c r="I263" s="3">
        <f t="shared" si="24"/>
        <v>-5.3790627578489412</v>
      </c>
      <c r="J263" s="2">
        <f t="shared" si="28"/>
        <v>1.1992805754821869E-3</v>
      </c>
      <c r="K263" s="3"/>
    </row>
    <row r="264" spans="1:11" x14ac:dyDescent="0.2">
      <c r="A264" s="1">
        <v>19501130</v>
      </c>
      <c r="B264" s="2">
        <v>2.9055999999999998E-2</v>
      </c>
      <c r="C264" s="2">
        <v>1.2267999999999999E-2</v>
      </c>
      <c r="D264" s="2">
        <f t="shared" si="25"/>
        <v>7.5807547915214629E-2</v>
      </c>
      <c r="E264" s="2">
        <f t="shared" si="26"/>
        <v>1.2572333753518071E-3</v>
      </c>
      <c r="F264" s="2">
        <f t="shared" si="23"/>
        <v>4.9972189089321955E-3</v>
      </c>
      <c r="G264" s="3">
        <v>1.1000000000000001E-3</v>
      </c>
      <c r="H264" s="3">
        <f t="shared" si="27"/>
        <v>-2.5795574145733724</v>
      </c>
      <c r="I264" s="3">
        <f t="shared" si="24"/>
        <v>-5.2988737395083332</v>
      </c>
      <c r="J264" s="2">
        <f t="shared" si="28"/>
        <v>1.0993954433010642E-3</v>
      </c>
      <c r="K264" s="3"/>
    </row>
    <row r="265" spans="1:11" x14ac:dyDescent="0.2">
      <c r="A265" s="1">
        <v>19501230</v>
      </c>
      <c r="B265" s="2">
        <v>5.7945999999999998E-2</v>
      </c>
      <c r="C265" s="2">
        <v>5.1048000000000003E-2</v>
      </c>
      <c r="D265" s="2">
        <f t="shared" si="25"/>
        <v>7.9677371621190499E-2</v>
      </c>
      <c r="E265" s="2">
        <f t="shared" si="26"/>
        <v>5.229204655191501E-4</v>
      </c>
      <c r="F265" s="2">
        <f t="shared" si="23"/>
        <v>5.0504424229926119E-3</v>
      </c>
      <c r="G265" s="3">
        <v>1.1000000000000001E-3</v>
      </c>
      <c r="H265" s="3">
        <f t="shared" si="27"/>
        <v>-2.5297696529317131</v>
      </c>
      <c r="I265" s="3">
        <f t="shared" si="24"/>
        <v>-5.2882794310188821</v>
      </c>
      <c r="J265" s="2">
        <f t="shared" si="28"/>
        <v>1.0993954433010642E-3</v>
      </c>
      <c r="K265" s="3"/>
    </row>
    <row r="266" spans="1:11" x14ac:dyDescent="0.2">
      <c r="A266" s="1">
        <v>19510131</v>
      </c>
      <c r="B266" s="2">
        <v>5.8735000000000002E-2</v>
      </c>
      <c r="C266" s="2">
        <v>5.6760999999999999E-2</v>
      </c>
      <c r="D266" s="2">
        <f t="shared" si="25"/>
        <v>8.4199938911780903E-2</v>
      </c>
      <c r="E266" s="2">
        <f t="shared" si="26"/>
        <v>1.5728313158023033E-4</v>
      </c>
      <c r="F266" s="2">
        <f t="shared" si="23"/>
        <v>5.083899021015215E-3</v>
      </c>
      <c r="G266" s="3">
        <v>1.2999999999999999E-3</v>
      </c>
      <c r="H266" s="3">
        <f t="shared" si="27"/>
        <v>-2.4745610832474103</v>
      </c>
      <c r="I266" s="3">
        <f t="shared" si="24"/>
        <v>-5.281676787965635</v>
      </c>
      <c r="J266" s="2">
        <f t="shared" si="28"/>
        <v>1.2991557316201288E-3</v>
      </c>
      <c r="K266" s="3"/>
    </row>
    <row r="267" spans="1:11" x14ac:dyDescent="0.2">
      <c r="A267" s="1">
        <v>19510228</v>
      </c>
      <c r="B267" s="2">
        <v>1.4086E-2</v>
      </c>
      <c r="C267" s="2">
        <v>7.4349999999999998E-3</v>
      </c>
      <c r="D267" s="2">
        <f t="shared" si="25"/>
        <v>8.4825965457589997E-2</v>
      </c>
      <c r="E267" s="2">
        <f t="shared" si="26"/>
        <v>5.6001379370225479E-4</v>
      </c>
      <c r="F267" s="2">
        <f t="shared" si="23"/>
        <v>5.1744536897206555E-3</v>
      </c>
      <c r="G267" s="3">
        <v>1E-3</v>
      </c>
      <c r="H267" s="3">
        <f t="shared" si="27"/>
        <v>-2.4671535866189962</v>
      </c>
      <c r="I267" s="3">
        <f t="shared" si="24"/>
        <v>-5.2640215126070515</v>
      </c>
      <c r="J267" s="2">
        <f t="shared" si="28"/>
        <v>9.9950033308342321E-4</v>
      </c>
      <c r="K267" s="3"/>
    </row>
    <row r="268" spans="1:11" x14ac:dyDescent="0.2">
      <c r="A268" s="1">
        <v>19510331</v>
      </c>
      <c r="B268" s="2">
        <v>-2.1114999999999998E-2</v>
      </c>
      <c r="C268" s="2">
        <v>-2.5753000000000002E-2</v>
      </c>
      <c r="D268" s="2">
        <f t="shared" si="25"/>
        <v>8.2641442369160684E-2</v>
      </c>
      <c r="E268" s="2">
        <f t="shared" si="26"/>
        <v>3.9342282779230268E-4</v>
      </c>
      <c r="F268" s="2">
        <f t="shared" si="23"/>
        <v>5.2136250749073342E-3</v>
      </c>
      <c r="G268" s="3">
        <v>1.1000000000000001E-3</v>
      </c>
      <c r="H268" s="3">
        <f t="shared" si="27"/>
        <v>-2.4932440006788186</v>
      </c>
      <c r="I268" s="3">
        <f t="shared" si="24"/>
        <v>-5.2564798734388463</v>
      </c>
      <c r="J268" s="2">
        <f t="shared" si="28"/>
        <v>1.0993954433010642E-3</v>
      </c>
      <c r="K268" s="3"/>
    </row>
    <row r="269" spans="1:11" x14ac:dyDescent="0.2">
      <c r="A269" s="1">
        <v>19510430</v>
      </c>
      <c r="B269" s="2">
        <v>5.0061000000000001E-2</v>
      </c>
      <c r="C269" s="2">
        <v>4.8488000000000003E-2</v>
      </c>
      <c r="D269" s="2">
        <f t="shared" si="25"/>
        <v>8.6648560626756549E-2</v>
      </c>
      <c r="E269" s="2">
        <f t="shared" si="26"/>
        <v>1.2999498884668959E-4</v>
      </c>
      <c r="F269" s="2">
        <f t="shared" si="23"/>
        <v>5.2124778893584316E-3</v>
      </c>
      <c r="G269" s="3">
        <v>1.2999999999999999E-3</v>
      </c>
      <c r="H269" s="3">
        <f t="shared" si="27"/>
        <v>-2.4458948743057909</v>
      </c>
      <c r="I269" s="3">
        <f t="shared" si="24"/>
        <v>-5.2566999337159155</v>
      </c>
      <c r="J269" s="2">
        <f t="shared" si="28"/>
        <v>1.2991557316201288E-3</v>
      </c>
      <c r="K269" s="3"/>
    </row>
    <row r="270" spans="1:11" x14ac:dyDescent="0.2">
      <c r="A270" s="1">
        <v>19510531</v>
      </c>
      <c r="B270" s="2">
        <v>-2.2464000000000001E-2</v>
      </c>
      <c r="C270" s="2">
        <v>-2.997E-2</v>
      </c>
      <c r="D270" s="2">
        <f t="shared" si="25"/>
        <v>8.4051703264772654E-2</v>
      </c>
      <c r="E270" s="2">
        <f t="shared" si="26"/>
        <v>6.5038409606443456E-4</v>
      </c>
      <c r="F270" s="2">
        <f t="shared" si="23"/>
        <v>5.3468734424728763E-3</v>
      </c>
      <c r="G270" s="3">
        <v>1.1999999999999999E-3</v>
      </c>
      <c r="H270" s="3">
        <f t="shared" si="27"/>
        <v>-2.4763231544337034</v>
      </c>
      <c r="I270" s="3">
        <f t="shared" si="24"/>
        <v>-5.2312432921804737</v>
      </c>
      <c r="J270" s="2">
        <f t="shared" si="28"/>
        <v>1.1992805754821869E-3</v>
      </c>
      <c r="K270" s="3"/>
    </row>
    <row r="271" spans="1:11" x14ac:dyDescent="0.2">
      <c r="A271" s="1">
        <v>19510629</v>
      </c>
      <c r="B271" s="2">
        <v>-2.5533E-2</v>
      </c>
      <c r="C271" s="2">
        <v>-2.9833999999999999E-2</v>
      </c>
      <c r="D271" s="2">
        <f t="shared" si="25"/>
        <v>8.1544104749571425E-2</v>
      </c>
      <c r="E271" s="2">
        <f t="shared" si="26"/>
        <v>3.6150637574178712E-4</v>
      </c>
      <c r="F271" s="2">
        <f t="shared" ref="F271:F334" si="29">SUM(E260:E271)</f>
        <v>5.3606682087962076E-3</v>
      </c>
      <c r="G271" s="3">
        <v>1.1999999999999999E-3</v>
      </c>
      <c r="H271" s="3">
        <f t="shared" si="27"/>
        <v>-2.5066112425395497</v>
      </c>
      <c r="I271" s="3">
        <f t="shared" ref="I271:I334" si="30">LN(F271)</f>
        <v>-5.2286666458493762</v>
      </c>
      <c r="J271" s="2">
        <f t="shared" si="28"/>
        <v>1.1992805754821869E-3</v>
      </c>
      <c r="K271" s="3"/>
    </row>
    <row r="272" spans="1:11" x14ac:dyDescent="0.2">
      <c r="A272" s="1">
        <v>19510731</v>
      </c>
      <c r="B272" s="2">
        <v>7.1610999999999994E-2</v>
      </c>
      <c r="C272" s="2">
        <v>7.0243E-2</v>
      </c>
      <c r="D272" s="2">
        <f t="shared" si="25"/>
        <v>8.727200729949558E-2</v>
      </c>
      <c r="E272" s="2">
        <f t="shared" si="26"/>
        <v>1.1155233529741324E-4</v>
      </c>
      <c r="F272" s="2">
        <f t="shared" si="29"/>
        <v>5.3669124689732445E-3</v>
      </c>
      <c r="G272" s="3">
        <v>1.2999999999999999E-3</v>
      </c>
      <c r="H272" s="3">
        <f t="shared" si="27"/>
        <v>-2.4387255170459343</v>
      </c>
      <c r="I272" s="3">
        <f t="shared" si="30"/>
        <v>-5.2275024950366609</v>
      </c>
      <c r="J272" s="2">
        <f t="shared" si="28"/>
        <v>1.2991557316201288E-3</v>
      </c>
      <c r="K272" s="3"/>
    </row>
    <row r="273" spans="1:11" x14ac:dyDescent="0.2">
      <c r="A273" s="1">
        <v>19510831</v>
      </c>
      <c r="B273" s="2">
        <v>4.5004000000000002E-2</v>
      </c>
      <c r="C273" s="2">
        <v>3.6749999999999998E-2</v>
      </c>
      <c r="D273" s="2">
        <f t="shared" si="25"/>
        <v>9.0479253567752049E-2</v>
      </c>
      <c r="E273" s="2">
        <f t="shared" si="26"/>
        <v>7.2034314825003695E-4</v>
      </c>
      <c r="F273" s="2">
        <f t="shared" si="29"/>
        <v>5.3499341445820865E-3</v>
      </c>
      <c r="G273" s="3">
        <v>1.2999999999999999E-3</v>
      </c>
      <c r="H273" s="3">
        <f t="shared" si="27"/>
        <v>-2.4026346969015808</v>
      </c>
      <c r="I273" s="3">
        <f t="shared" si="30"/>
        <v>-5.2306710275738926</v>
      </c>
      <c r="J273" s="2">
        <f t="shared" si="28"/>
        <v>1.2991557316201288E-3</v>
      </c>
      <c r="K273" s="3"/>
    </row>
    <row r="274" spans="1:11" x14ac:dyDescent="0.2">
      <c r="A274" s="1">
        <v>19510928</v>
      </c>
      <c r="B274" s="2">
        <v>9.0869999999999996E-3</v>
      </c>
      <c r="C274" s="2">
        <v>5.339E-3</v>
      </c>
      <c r="D274" s="2">
        <f t="shared" si="25"/>
        <v>9.0962322302550275E-2</v>
      </c>
      <c r="E274" s="2">
        <f t="shared" si="26"/>
        <v>3.3911624237193463E-4</v>
      </c>
      <c r="F274" s="2">
        <f t="shared" si="29"/>
        <v>5.3349861272107297E-3</v>
      </c>
      <c r="G274" s="3">
        <v>1.1999999999999999E-3</v>
      </c>
      <c r="H274" s="3">
        <f t="shared" si="27"/>
        <v>-2.397309898835092</v>
      </c>
      <c r="I274" s="3">
        <f t="shared" si="30"/>
        <v>-5.2334689945671844</v>
      </c>
      <c r="J274" s="2">
        <f t="shared" si="28"/>
        <v>1.1992805754821869E-3</v>
      </c>
      <c r="K274" s="3"/>
    </row>
    <row r="275" spans="1:11" x14ac:dyDescent="0.2">
      <c r="A275" s="1">
        <v>19511031</v>
      </c>
      <c r="B275" s="2">
        <v>-2.2629E-2</v>
      </c>
      <c r="C275" s="2">
        <v>-2.4556000000000001E-2</v>
      </c>
      <c r="D275" s="2">
        <f t="shared" si="25"/>
        <v>8.8728651516088844E-2</v>
      </c>
      <c r="E275" s="2">
        <f t="shared" si="26"/>
        <v>1.7528439507701453E-4</v>
      </c>
      <c r="F275" s="2">
        <f t="shared" si="29"/>
        <v>5.3790551755950556E-3</v>
      </c>
      <c r="G275" s="3">
        <v>1.6000000000000001E-3</v>
      </c>
      <c r="H275" s="3">
        <f t="shared" si="27"/>
        <v>-2.4221724258601034</v>
      </c>
      <c r="I275" s="3">
        <f t="shared" si="30"/>
        <v>-5.2252425381502112</v>
      </c>
      <c r="J275" s="2">
        <f t="shared" si="28"/>
        <v>1.5987213636970735E-3</v>
      </c>
      <c r="K275" s="3"/>
    </row>
    <row r="276" spans="1:11" x14ac:dyDescent="0.2">
      <c r="A276" s="1">
        <v>19511130</v>
      </c>
      <c r="B276" s="2">
        <v>6.1929999999999997E-3</v>
      </c>
      <c r="C276" s="2">
        <v>-4.0350000000000004E-3</v>
      </c>
      <c r="D276" s="2">
        <f t="shared" si="25"/>
        <v>8.8370631407221428E-2</v>
      </c>
      <c r="E276" s="2">
        <f t="shared" si="26"/>
        <v>9.0751664770655682E-4</v>
      </c>
      <c r="F276" s="2">
        <f t="shared" si="29"/>
        <v>5.0293384479498052E-3</v>
      </c>
      <c r="G276" s="3">
        <v>1.1000000000000001E-3</v>
      </c>
      <c r="H276" s="3">
        <f t="shared" si="27"/>
        <v>-2.4262155884373353</v>
      </c>
      <c r="I276" s="3">
        <f t="shared" si="30"/>
        <v>-5.2924668248025162</v>
      </c>
      <c r="J276" s="2">
        <f t="shared" si="28"/>
        <v>1.0993954433010642E-3</v>
      </c>
      <c r="K276" s="3"/>
    </row>
    <row r="277" spans="1:11" x14ac:dyDescent="0.2">
      <c r="A277" s="1">
        <v>19511231</v>
      </c>
      <c r="B277" s="2">
        <v>3.5265999999999999E-2</v>
      </c>
      <c r="C277" s="2">
        <v>3.0241000000000001E-2</v>
      </c>
      <c r="D277" s="2">
        <f t="shared" si="25"/>
        <v>9.1043047671607202E-2</v>
      </c>
      <c r="E277" s="2">
        <f t="shared" si="26"/>
        <v>4.4406242282128754E-4</v>
      </c>
      <c r="F277" s="2">
        <f t="shared" si="29"/>
        <v>4.9504804052519424E-3</v>
      </c>
      <c r="G277" s="3">
        <v>1.1999999999999999E-3</v>
      </c>
      <c r="H277" s="3">
        <f t="shared" si="27"/>
        <v>-2.396422832982454</v>
      </c>
      <c r="I277" s="3">
        <f t="shared" si="30"/>
        <v>-5.3082706555446881</v>
      </c>
      <c r="J277" s="2">
        <f t="shared" si="28"/>
        <v>1.1992805754821869E-3</v>
      </c>
      <c r="K277" s="3"/>
    </row>
    <row r="278" spans="1:11" x14ac:dyDescent="0.2">
      <c r="A278" s="1">
        <v>19520131</v>
      </c>
      <c r="B278" s="2">
        <v>1.7002E-2</v>
      </c>
      <c r="C278" s="2">
        <v>1.542E-2</v>
      </c>
      <c r="D278" s="2">
        <f t="shared" si="25"/>
        <v>9.244693146670338E-2</v>
      </c>
      <c r="E278" s="2">
        <f t="shared" si="26"/>
        <v>1.4403010141648259E-4</v>
      </c>
      <c r="F278" s="2">
        <f t="shared" si="29"/>
        <v>4.9372273750881946E-3</v>
      </c>
      <c r="G278" s="3">
        <v>1.5E-3</v>
      </c>
      <c r="H278" s="3">
        <f t="shared" si="27"/>
        <v>-2.3811205129740114</v>
      </c>
      <c r="I278" s="3">
        <f t="shared" si="30"/>
        <v>-5.3109513654513218</v>
      </c>
      <c r="J278" s="2">
        <f t="shared" si="28"/>
        <v>1.4988761237359487E-3</v>
      </c>
      <c r="K278" s="3"/>
    </row>
    <row r="279" spans="1:11" x14ac:dyDescent="0.2">
      <c r="A279" s="1">
        <v>19520229</v>
      </c>
      <c r="B279" s="2">
        <v>-2.5141E-2</v>
      </c>
      <c r="C279" s="2">
        <v>-3.2328000000000003E-2</v>
      </c>
      <c r="D279" s="2">
        <f t="shared" si="25"/>
        <v>8.9458307066247786E-2</v>
      </c>
      <c r="E279" s="2">
        <f t="shared" si="26"/>
        <v>6.6441609645119743E-4</v>
      </c>
      <c r="F279" s="2">
        <f t="shared" si="29"/>
        <v>5.0416296778371377E-3</v>
      </c>
      <c r="G279" s="3">
        <v>1.1999999999999999E-3</v>
      </c>
      <c r="H279" s="3">
        <f t="shared" si="27"/>
        <v>-2.4139826050750304</v>
      </c>
      <c r="I279" s="3">
        <f t="shared" si="30"/>
        <v>-5.2900259003875991</v>
      </c>
      <c r="J279" s="2">
        <f t="shared" si="28"/>
        <v>1.1992805754821869E-3</v>
      </c>
      <c r="K279" s="3"/>
    </row>
    <row r="280" spans="1:11" x14ac:dyDescent="0.2">
      <c r="A280" s="1">
        <v>19520331</v>
      </c>
      <c r="B280" s="2">
        <v>4.5870000000000001E-2</v>
      </c>
      <c r="C280" s="2">
        <v>4.1725999999999999E-2</v>
      </c>
      <c r="D280" s="2">
        <f t="shared" si="25"/>
        <v>9.3191044386894031E-2</v>
      </c>
      <c r="E280" s="2">
        <f t="shared" si="26"/>
        <v>3.7071522448253101E-4</v>
      </c>
      <c r="F280" s="2">
        <f t="shared" si="29"/>
        <v>5.0189220745273664E-3</v>
      </c>
      <c r="G280" s="3">
        <v>1.1000000000000001E-3</v>
      </c>
      <c r="H280" s="3">
        <f t="shared" si="27"/>
        <v>-2.3731036521769346</v>
      </c>
      <c r="I280" s="3">
        <f t="shared" si="30"/>
        <v>-5.2945400945252361</v>
      </c>
      <c r="J280" s="2">
        <f t="shared" si="28"/>
        <v>1.0993954433010642E-3</v>
      </c>
      <c r="K280" s="3"/>
    </row>
    <row r="281" spans="1:11" x14ac:dyDescent="0.2">
      <c r="A281" s="1">
        <v>19520430</v>
      </c>
      <c r="B281" s="2">
        <v>-4.9147999999999997E-2</v>
      </c>
      <c r="C281" s="2">
        <v>-5.0847000000000003E-2</v>
      </c>
      <c r="D281" s="2">
        <f t="shared" ref="D281:D344" si="31">D280*(1+C281)</f>
        <v>8.8452559352953639E-2</v>
      </c>
      <c r="E281" s="2">
        <f t="shared" ref="E281:E344" si="32">D280*(B281-C281)</f>
        <v>1.5833158441333353E-4</v>
      </c>
      <c r="F281" s="2">
        <f t="shared" si="29"/>
        <v>5.0472586700940104E-3</v>
      </c>
      <c r="G281" s="3">
        <v>1.1999999999999999E-3</v>
      </c>
      <c r="H281" s="3">
        <f t="shared" ref="H281:H344" si="33">LN(D281)</f>
        <v>-2.4252889232047639</v>
      </c>
      <c r="I281" s="3">
        <f t="shared" si="30"/>
        <v>-5.2889100206896895</v>
      </c>
      <c r="J281" s="2">
        <f t="shared" si="28"/>
        <v>1.1992805754821869E-3</v>
      </c>
      <c r="K281" s="3"/>
    </row>
    <row r="282" spans="1:11" x14ac:dyDescent="0.2">
      <c r="A282" s="1">
        <v>19520529</v>
      </c>
      <c r="B282" s="2">
        <v>3.2847000000000001E-2</v>
      </c>
      <c r="C282" s="2">
        <v>2.5367000000000001E-2</v>
      </c>
      <c r="D282" s="2">
        <f t="shared" si="31"/>
        <v>9.069633542606001E-2</v>
      </c>
      <c r="E282" s="2">
        <f t="shared" si="32"/>
        <v>6.616251439600933E-4</v>
      </c>
      <c r="F282" s="2">
        <f t="shared" si="29"/>
        <v>5.0584997179896687E-3</v>
      </c>
      <c r="G282" s="3">
        <v>1.2999999999999999E-3</v>
      </c>
      <c r="H282" s="3">
        <f t="shared" si="33"/>
        <v>-2.4002383259180728</v>
      </c>
      <c r="I282" s="3">
        <f t="shared" si="30"/>
        <v>-5.286685338068124</v>
      </c>
      <c r="J282" s="2">
        <f t="shared" si="28"/>
        <v>1.2991557316201288E-3</v>
      </c>
      <c r="K282" s="3"/>
    </row>
    <row r="283" spans="1:11" x14ac:dyDescent="0.2">
      <c r="A283" s="1">
        <v>19520630</v>
      </c>
      <c r="B283" s="2">
        <v>3.9574999999999999E-2</v>
      </c>
      <c r="C283" s="2">
        <v>3.5588000000000002E-2</v>
      </c>
      <c r="D283" s="2">
        <f t="shared" si="31"/>
        <v>9.3924036611202633E-2</v>
      </c>
      <c r="E283" s="2">
        <f t="shared" si="32"/>
        <v>3.6160628934370101E-4</v>
      </c>
      <c r="F283" s="2">
        <f t="shared" si="29"/>
        <v>5.0585996315915824E-3</v>
      </c>
      <c r="G283" s="3">
        <v>1.5E-3</v>
      </c>
      <c r="H283" s="3">
        <f t="shared" si="33"/>
        <v>-2.3652689445754782</v>
      </c>
      <c r="I283" s="3">
        <f t="shared" si="30"/>
        <v>-5.2866655866357295</v>
      </c>
      <c r="J283" s="2">
        <f t="shared" si="28"/>
        <v>1.4988761237359487E-3</v>
      </c>
      <c r="K283" s="3"/>
    </row>
    <row r="284" spans="1:11" x14ac:dyDescent="0.2">
      <c r="A284" s="1">
        <v>19520731</v>
      </c>
      <c r="B284" s="2">
        <v>1.1403999999999999E-2</v>
      </c>
      <c r="C284" s="2">
        <v>9.8969999999999995E-3</v>
      </c>
      <c r="D284" s="2">
        <f t="shared" si="31"/>
        <v>9.4853602801543715E-2</v>
      </c>
      <c r="E284" s="2">
        <f t="shared" si="32"/>
        <v>1.4154352317308233E-4</v>
      </c>
      <c r="F284" s="2">
        <f t="shared" si="29"/>
        <v>5.0885908194672506E-3</v>
      </c>
      <c r="G284" s="3">
        <v>1.5E-3</v>
      </c>
      <c r="H284" s="3">
        <f t="shared" si="33"/>
        <v>-2.3554205991206638</v>
      </c>
      <c r="I284" s="3">
        <f t="shared" si="30"/>
        <v>-5.2807543395074301</v>
      </c>
      <c r="J284" s="2">
        <f t="shared" si="28"/>
        <v>1.4988761237359487E-3</v>
      </c>
      <c r="K284" s="3"/>
    </row>
    <row r="285" spans="1:11" x14ac:dyDescent="0.2">
      <c r="A285" s="1">
        <v>19520829</v>
      </c>
      <c r="B285" s="2">
        <v>-6.7330000000000003E-3</v>
      </c>
      <c r="C285" s="2">
        <v>-1.3802999999999999E-2</v>
      </c>
      <c r="D285" s="2">
        <f t="shared" si="31"/>
        <v>9.3544338522074E-2</v>
      </c>
      <c r="E285" s="2">
        <f t="shared" si="32"/>
        <v>6.7061497180691395E-4</v>
      </c>
      <c r="F285" s="2">
        <f t="shared" si="29"/>
        <v>5.0388626430241286E-3</v>
      </c>
      <c r="G285" s="3">
        <v>1.5E-3</v>
      </c>
      <c r="H285" s="3">
        <f t="shared" si="33"/>
        <v>-2.3693197462967168</v>
      </c>
      <c r="I285" s="3">
        <f t="shared" si="30"/>
        <v>-5.2905748884319195</v>
      </c>
      <c r="J285" s="2">
        <f t="shared" si="28"/>
        <v>1.4988761237359487E-3</v>
      </c>
      <c r="K285" s="3"/>
    </row>
    <row r="286" spans="1:11" x14ac:dyDescent="0.2">
      <c r="A286" s="1">
        <v>19520930</v>
      </c>
      <c r="B286" s="2">
        <v>-1.9147000000000001E-2</v>
      </c>
      <c r="C286" s="2">
        <v>-2.3064999999999999E-2</v>
      </c>
      <c r="D286" s="2">
        <f t="shared" si="31"/>
        <v>9.1386738354062358E-2</v>
      </c>
      <c r="E286" s="2">
        <f t="shared" si="32"/>
        <v>3.6650671832948574E-4</v>
      </c>
      <c r="F286" s="2">
        <f t="shared" si="29"/>
        <v>5.0662531189816793E-3</v>
      </c>
      <c r="G286" s="3">
        <v>1.6000000000000001E-3</v>
      </c>
      <c r="H286" s="3">
        <f t="shared" si="33"/>
        <v>-2.3926549056437754</v>
      </c>
      <c r="I286" s="3">
        <f t="shared" si="30"/>
        <v>-5.2851537643828275</v>
      </c>
      <c r="J286" s="2">
        <f t="shared" si="28"/>
        <v>1.5987213636970735E-3</v>
      </c>
      <c r="K286" s="3"/>
    </row>
    <row r="287" spans="1:11" x14ac:dyDescent="0.2">
      <c r="A287" s="1">
        <v>19521031</v>
      </c>
      <c r="B287" s="2">
        <v>-5.3090000000000004E-3</v>
      </c>
      <c r="C287" s="2">
        <v>-6.96E-3</v>
      </c>
      <c r="D287" s="2">
        <f t="shared" si="31"/>
        <v>9.0750686655118082E-2</v>
      </c>
      <c r="E287" s="2">
        <f t="shared" si="32"/>
        <v>1.5087950502255693E-4</v>
      </c>
      <c r="F287" s="2">
        <f t="shared" si="29"/>
        <v>5.0418482289272225E-3</v>
      </c>
      <c r="G287" s="3">
        <v>1.4000000000000002E-3</v>
      </c>
      <c r="H287" s="3">
        <f t="shared" si="33"/>
        <v>-2.39963923941822</v>
      </c>
      <c r="I287" s="3">
        <f t="shared" si="30"/>
        <v>-5.2899825520325692</v>
      </c>
      <c r="J287" s="2">
        <f t="shared" si="28"/>
        <v>1.3990209137074087E-3</v>
      </c>
      <c r="K287" s="3"/>
    </row>
    <row r="288" spans="1:11" x14ac:dyDescent="0.2">
      <c r="A288" s="1">
        <v>19521128</v>
      </c>
      <c r="B288" s="2">
        <v>5.9346999999999997E-2</v>
      </c>
      <c r="C288" s="2">
        <v>4.9762000000000001E-2</v>
      </c>
      <c r="D288" s="2">
        <f t="shared" si="31"/>
        <v>9.5266622324450073E-2</v>
      </c>
      <c r="E288" s="2">
        <f t="shared" si="32"/>
        <v>8.6984533158930653E-4</v>
      </c>
      <c r="F288" s="2">
        <f t="shared" si="29"/>
        <v>5.0041769128099725E-3</v>
      </c>
      <c r="G288" s="3">
        <v>1E-3</v>
      </c>
      <c r="H288" s="3">
        <f t="shared" si="33"/>
        <v>-2.3510757676082261</v>
      </c>
      <c r="I288" s="3">
        <f t="shared" si="30"/>
        <v>-5.2974823327238481</v>
      </c>
      <c r="J288" s="2">
        <f t="shared" si="28"/>
        <v>9.9950033308342321E-4</v>
      </c>
      <c r="K288" s="3"/>
    </row>
    <row r="289" spans="1:11" x14ac:dyDescent="0.2">
      <c r="A289" s="1">
        <v>19521231</v>
      </c>
      <c r="B289" s="2">
        <v>3.1066E-2</v>
      </c>
      <c r="C289" s="2">
        <v>2.6398999999999999E-2</v>
      </c>
      <c r="D289" s="2">
        <f t="shared" si="31"/>
        <v>9.7781565887193236E-2</v>
      </c>
      <c r="E289" s="2">
        <f t="shared" si="32"/>
        <v>4.4460932638820861E-4</v>
      </c>
      <c r="F289" s="2">
        <f t="shared" si="29"/>
        <v>5.0047238163768923E-3</v>
      </c>
      <c r="G289" s="3">
        <v>1.6000000000000001E-3</v>
      </c>
      <c r="H289" s="3">
        <f t="shared" si="33"/>
        <v>-2.3250192075684448</v>
      </c>
      <c r="I289" s="3">
        <f t="shared" si="30"/>
        <v>-5.2973730492805888</v>
      </c>
      <c r="J289" s="2">
        <f t="shared" si="28"/>
        <v>1.5987213636970735E-3</v>
      </c>
      <c r="K289" s="3"/>
    </row>
    <row r="290" spans="1:11" x14ac:dyDescent="0.2">
      <c r="A290" s="1">
        <v>19530130</v>
      </c>
      <c r="B290" s="2">
        <v>-1.6440000000000001E-3</v>
      </c>
      <c r="C290" s="2">
        <v>-2.728E-3</v>
      </c>
      <c r="D290" s="2">
        <f t="shared" si="31"/>
        <v>9.7514817775452983E-2</v>
      </c>
      <c r="E290" s="2">
        <f t="shared" si="32"/>
        <v>1.0599521742171746E-4</v>
      </c>
      <c r="F290" s="2">
        <f t="shared" si="29"/>
        <v>4.9666889323821267E-3</v>
      </c>
      <c r="G290" s="3">
        <v>1.6000000000000001E-3</v>
      </c>
      <c r="H290" s="3">
        <f t="shared" si="33"/>
        <v>-2.3277509353415646</v>
      </c>
      <c r="I290" s="3">
        <f t="shared" si="30"/>
        <v>-5.3050018716789236</v>
      </c>
      <c r="J290" s="2">
        <f t="shared" si="28"/>
        <v>1.5987213636970735E-3</v>
      </c>
      <c r="K290" s="3"/>
    </row>
    <row r="291" spans="1:11" x14ac:dyDescent="0.2">
      <c r="A291" s="1">
        <v>19530227</v>
      </c>
      <c r="B291" s="2">
        <v>-1.82E-3</v>
      </c>
      <c r="C291" s="2">
        <v>-9.1090000000000008E-3</v>
      </c>
      <c r="D291" s="2">
        <f t="shared" si="31"/>
        <v>9.6626555300336384E-2</v>
      </c>
      <c r="E291" s="2">
        <f t="shared" si="32"/>
        <v>7.1078550676527679E-4</v>
      </c>
      <c r="F291" s="2">
        <f t="shared" si="29"/>
        <v>5.0130583426962064E-3</v>
      </c>
      <c r="G291" s="3">
        <v>1.4000000000000002E-3</v>
      </c>
      <c r="H291" s="3">
        <f t="shared" si="33"/>
        <v>-2.3369016759522299</v>
      </c>
      <c r="I291" s="3">
        <f t="shared" si="30"/>
        <v>-5.2957091024887806</v>
      </c>
      <c r="J291" s="2">
        <f t="shared" si="28"/>
        <v>1.3990209137074087E-3</v>
      </c>
      <c r="K291" s="3"/>
    </row>
    <row r="292" spans="1:11" x14ac:dyDescent="0.2">
      <c r="A292" s="1">
        <v>19530331</v>
      </c>
      <c r="B292" s="2">
        <v>-1.2862E-2</v>
      </c>
      <c r="C292" s="2">
        <v>-1.6681000000000001E-2</v>
      </c>
      <c r="D292" s="2">
        <f t="shared" si="31"/>
        <v>9.5014727731371484E-2</v>
      </c>
      <c r="E292" s="2">
        <f t="shared" si="32"/>
        <v>3.6901681469198478E-4</v>
      </c>
      <c r="F292" s="2">
        <f t="shared" si="29"/>
        <v>5.0113599329056598E-3</v>
      </c>
      <c r="G292" s="3">
        <v>1.8E-3</v>
      </c>
      <c r="H292" s="3">
        <f t="shared" si="33"/>
        <v>-2.3537233706460325</v>
      </c>
      <c r="I292" s="3">
        <f t="shared" si="30"/>
        <v>-5.2960479570257935</v>
      </c>
      <c r="J292" s="2">
        <f t="shared" si="28"/>
        <v>1.7983819413793973E-3</v>
      </c>
      <c r="K292" s="3"/>
    </row>
    <row r="293" spans="1:11" x14ac:dyDescent="0.2">
      <c r="A293" s="1">
        <v>19530430</v>
      </c>
      <c r="B293" s="2">
        <v>-2.7705E-2</v>
      </c>
      <c r="C293" s="2">
        <v>-2.9125999999999999E-2</v>
      </c>
      <c r="D293" s="2">
        <f t="shared" si="31"/>
        <v>9.224732877146756E-2</v>
      </c>
      <c r="E293" s="2">
        <f t="shared" si="32"/>
        <v>1.3501592810627875E-4</v>
      </c>
      <c r="F293" s="2">
        <f t="shared" si="29"/>
        <v>4.9880442765986065E-3</v>
      </c>
      <c r="G293" s="3">
        <v>1.6000000000000001E-3</v>
      </c>
      <c r="H293" s="3">
        <f t="shared" si="33"/>
        <v>-2.383281952887601</v>
      </c>
      <c r="I293" s="3">
        <f t="shared" si="30"/>
        <v>-5.3007113745801258</v>
      </c>
      <c r="J293" s="2">
        <f t="shared" si="28"/>
        <v>1.5987213636970735E-3</v>
      </c>
      <c r="K293" s="3"/>
    </row>
    <row r="294" spans="1:11" x14ac:dyDescent="0.2">
      <c r="A294" s="1">
        <v>19530529</v>
      </c>
      <c r="B294" s="2">
        <v>6.9210000000000001E-3</v>
      </c>
      <c r="C294" s="2">
        <v>-3.4900000000000003E-4</v>
      </c>
      <c r="D294" s="2">
        <f t="shared" si="31"/>
        <v>9.2215134453726311E-2</v>
      </c>
      <c r="E294" s="2">
        <f t="shared" si="32"/>
        <v>6.7063808016856925E-4</v>
      </c>
      <c r="F294" s="2">
        <f t="shared" si="29"/>
        <v>4.9970572128070819E-3</v>
      </c>
      <c r="G294" s="3">
        <v>1.7000000000000001E-3</v>
      </c>
      <c r="H294" s="3">
        <f t="shared" si="33"/>
        <v>-2.3836310138022743</v>
      </c>
      <c r="I294" s="3">
        <f t="shared" si="30"/>
        <v>-5.2989060972545383</v>
      </c>
      <c r="J294" s="2">
        <f t="shared" si="28"/>
        <v>1.6985566355815121E-3</v>
      </c>
      <c r="K294" s="3"/>
    </row>
    <row r="295" spans="1:11" x14ac:dyDescent="0.2">
      <c r="A295" s="1">
        <v>19530630</v>
      </c>
      <c r="B295" s="2">
        <v>-1.6376999999999999E-2</v>
      </c>
      <c r="C295" s="2">
        <v>-2.0523E-2</v>
      </c>
      <c r="D295" s="2">
        <f t="shared" si="31"/>
        <v>9.0322603249332487E-2</v>
      </c>
      <c r="E295" s="2">
        <f t="shared" si="32"/>
        <v>3.823239474451493E-4</v>
      </c>
      <c r="F295" s="2">
        <f t="shared" si="29"/>
        <v>5.0177748709085302E-3</v>
      </c>
      <c r="G295" s="3">
        <v>1.8E-3</v>
      </c>
      <c r="H295" s="3">
        <f t="shared" si="33"/>
        <v>-2.4043675370435524</v>
      </c>
      <c r="I295" s="3">
        <f t="shared" si="30"/>
        <v>-5.2947686963511291</v>
      </c>
      <c r="J295" s="2">
        <f t="shared" si="28"/>
        <v>1.7983819413793973E-3</v>
      </c>
      <c r="K295" s="3"/>
    </row>
    <row r="296" spans="1:11" x14ac:dyDescent="0.2">
      <c r="A296" s="1">
        <v>19530731</v>
      </c>
      <c r="B296" s="2">
        <v>2.5111000000000001E-2</v>
      </c>
      <c r="C296" s="2">
        <v>2.3557000000000002E-2</v>
      </c>
      <c r="D296" s="2">
        <f t="shared" si="31"/>
        <v>9.245033281407701E-2</v>
      </c>
      <c r="E296" s="2">
        <f t="shared" si="32"/>
        <v>1.4036132544946266E-4</v>
      </c>
      <c r="F296" s="2">
        <f t="shared" si="29"/>
        <v>5.0165926731849117E-3</v>
      </c>
      <c r="G296" s="3">
        <v>1.5E-3</v>
      </c>
      <c r="H296" s="3">
        <f t="shared" si="33"/>
        <v>-2.3810837212195497</v>
      </c>
      <c r="I296" s="3">
        <f t="shared" si="30"/>
        <v>-5.2950043260953841</v>
      </c>
      <c r="J296" s="2">
        <f t="shared" si="28"/>
        <v>1.4988761237359487E-3</v>
      </c>
      <c r="K296" s="3"/>
    </row>
    <row r="297" spans="1:11" x14ac:dyDescent="0.2">
      <c r="A297" s="1">
        <v>19530831</v>
      </c>
      <c r="B297" s="2">
        <v>-4.4055999999999998E-2</v>
      </c>
      <c r="C297" s="2">
        <v>-5.1365000000000001E-2</v>
      </c>
      <c r="D297" s="2">
        <f t="shared" si="31"/>
        <v>8.7701621469081947E-2</v>
      </c>
      <c r="E297" s="2">
        <f t="shared" si="32"/>
        <v>6.757194825380891E-4</v>
      </c>
      <c r="F297" s="2">
        <f t="shared" si="29"/>
        <v>5.0216971839160867E-3</v>
      </c>
      <c r="G297" s="3">
        <v>1.7000000000000001E-3</v>
      </c>
      <c r="H297" s="3">
        <f t="shared" si="33"/>
        <v>-2.4338148909598423</v>
      </c>
      <c r="I297" s="3">
        <f t="shared" si="30"/>
        <v>-5.293987317970732</v>
      </c>
      <c r="J297" s="2">
        <f t="shared" si="28"/>
        <v>1.6985566355815121E-3</v>
      </c>
      <c r="K297" s="3"/>
    </row>
    <row r="298" spans="1:11" x14ac:dyDescent="0.2">
      <c r="A298" s="1">
        <v>19530930</v>
      </c>
      <c r="B298" s="2">
        <v>3.0100000000000001E-3</v>
      </c>
      <c r="C298" s="2">
        <v>-1.3129999999999999E-3</v>
      </c>
      <c r="D298" s="2">
        <f t="shared" si="31"/>
        <v>8.7586469240093043E-2</v>
      </c>
      <c r="E298" s="2">
        <f t="shared" si="32"/>
        <v>3.7913410961084128E-4</v>
      </c>
      <c r="F298" s="2">
        <f t="shared" si="29"/>
        <v>5.0343245751974415E-3</v>
      </c>
      <c r="G298" s="3">
        <v>1.6000000000000001E-3</v>
      </c>
      <c r="H298" s="3">
        <f t="shared" si="33"/>
        <v>-2.4351287536996096</v>
      </c>
      <c r="I298" s="3">
        <f t="shared" si="30"/>
        <v>-5.2914759077489215</v>
      </c>
      <c r="J298" s="2">
        <f t="shared" si="28"/>
        <v>1.5987213636970735E-3</v>
      </c>
      <c r="K298" s="3"/>
    </row>
    <row r="299" spans="1:11" x14ac:dyDescent="0.2">
      <c r="A299" s="1">
        <v>19531030</v>
      </c>
      <c r="B299" s="2">
        <v>4.7523000000000003E-2</v>
      </c>
      <c r="C299" s="2">
        <v>4.5927999999999997E-2</v>
      </c>
      <c r="D299" s="2">
        <f t="shared" si="31"/>
        <v>9.1609140599352032E-2</v>
      </c>
      <c r="E299" s="2">
        <f t="shared" si="32"/>
        <v>1.3970041843794893E-4</v>
      </c>
      <c r="F299" s="2">
        <f t="shared" si="29"/>
        <v>5.023145488612833E-3</v>
      </c>
      <c r="G299" s="3">
        <v>1.2999999999999999E-3</v>
      </c>
      <c r="H299" s="3">
        <f t="shared" si="33"/>
        <v>-2.3902242240780307</v>
      </c>
      <c r="I299" s="3">
        <f t="shared" si="30"/>
        <v>-5.2936989501477605</v>
      </c>
      <c r="J299" s="2">
        <f t="shared" si="28"/>
        <v>1.2991557316201288E-3</v>
      </c>
      <c r="K299" s="3"/>
    </row>
    <row r="300" spans="1:11" x14ac:dyDescent="0.2">
      <c r="A300" s="1">
        <v>19531130</v>
      </c>
      <c r="B300" s="2">
        <v>2.8500999999999999E-2</v>
      </c>
      <c r="C300" s="2">
        <v>1.8445E-2</v>
      </c>
      <c r="D300" s="2">
        <f t="shared" si="31"/>
        <v>9.3298871197707078E-2</v>
      </c>
      <c r="E300" s="2">
        <f t="shared" si="32"/>
        <v>9.2122151786708391E-4</v>
      </c>
      <c r="F300" s="2">
        <f t="shared" si="29"/>
        <v>5.0745216748906107E-3</v>
      </c>
      <c r="G300" s="3">
        <v>8.0000000000000004E-4</v>
      </c>
      <c r="H300" s="3">
        <f t="shared" si="33"/>
        <v>-2.3719472698332491</v>
      </c>
      <c r="I300" s="3">
        <f t="shared" si="30"/>
        <v>-5.2835230097492962</v>
      </c>
      <c r="J300" s="2">
        <f t="shared" si="28"/>
        <v>7.9968017056424414E-4</v>
      </c>
      <c r="K300" s="3"/>
    </row>
    <row r="301" spans="1:11" x14ac:dyDescent="0.2">
      <c r="A301" s="1">
        <v>19531231</v>
      </c>
      <c r="B301" s="2">
        <v>6.78E-4</v>
      </c>
      <c r="C301" s="2">
        <v>-4.6420000000000003E-3</v>
      </c>
      <c r="D301" s="2">
        <f t="shared" si="31"/>
        <v>9.2865777837607313E-2</v>
      </c>
      <c r="E301" s="2">
        <f t="shared" si="32"/>
        <v>4.963499947718017E-4</v>
      </c>
      <c r="F301" s="2">
        <f t="shared" si="29"/>
        <v>5.1262623432742037E-3</v>
      </c>
      <c r="G301" s="3">
        <v>1.2999999999999999E-3</v>
      </c>
      <c r="H301" s="3">
        <f t="shared" si="33"/>
        <v>-2.3766000773739551</v>
      </c>
      <c r="I301" s="3">
        <f t="shared" si="30"/>
        <v>-5.2733784734044393</v>
      </c>
      <c r="J301" s="2">
        <f t="shared" si="28"/>
        <v>1.2991557316201288E-3</v>
      </c>
      <c r="K301" s="3"/>
    </row>
    <row r="302" spans="1:11" x14ac:dyDescent="0.2">
      <c r="A302" s="1">
        <v>19540129</v>
      </c>
      <c r="B302" s="2">
        <v>5.2721999999999998E-2</v>
      </c>
      <c r="C302" s="2">
        <v>5.1499999999999997E-2</v>
      </c>
      <c r="D302" s="2">
        <f t="shared" si="31"/>
        <v>9.7648365396244094E-2</v>
      </c>
      <c r="E302" s="2">
        <f t="shared" si="32"/>
        <v>1.1348198051755622E-4</v>
      </c>
      <c r="F302" s="2">
        <f t="shared" si="29"/>
        <v>5.1337491063700421E-3</v>
      </c>
      <c r="G302" s="3">
        <v>1.1000000000000001E-3</v>
      </c>
      <c r="H302" s="3">
        <f t="shared" si="33"/>
        <v>-2.3263823612133376</v>
      </c>
      <c r="I302" s="3">
        <f t="shared" si="30"/>
        <v>-5.2719190667631501</v>
      </c>
      <c r="J302" s="2">
        <f t="shared" si="28"/>
        <v>1.0993954433010642E-3</v>
      </c>
      <c r="K302" s="3"/>
    </row>
    <row r="303" spans="1:11" x14ac:dyDescent="0.2">
      <c r="A303" s="1">
        <v>19540226</v>
      </c>
      <c r="B303" s="2">
        <v>1.7551000000000001E-2</v>
      </c>
      <c r="C303" s="2">
        <v>1.0325000000000001E-2</v>
      </c>
      <c r="D303" s="2">
        <f t="shared" si="31"/>
        <v>9.8656584768960304E-2</v>
      </c>
      <c r="E303" s="2">
        <f t="shared" si="32"/>
        <v>7.0560708835325984E-4</v>
      </c>
      <c r="F303" s="2">
        <f t="shared" si="29"/>
        <v>5.1285706879580254E-3</v>
      </c>
      <c r="G303" s="3">
        <v>7.000000000000001E-4</v>
      </c>
      <c r="H303" s="3">
        <f t="shared" si="33"/>
        <v>-2.3161102999427334</v>
      </c>
      <c r="I303" s="3">
        <f t="shared" si="30"/>
        <v>-5.2729282769525261</v>
      </c>
      <c r="J303" s="2">
        <f t="shared" si="28"/>
        <v>6.9975511427326493E-4</v>
      </c>
      <c r="K303" s="3"/>
    </row>
    <row r="304" spans="1:11" x14ac:dyDescent="0.2">
      <c r="A304" s="1">
        <v>19540331</v>
      </c>
      <c r="B304" s="2">
        <v>3.7377000000000001E-2</v>
      </c>
      <c r="C304" s="2">
        <v>3.3374000000000001E-2</v>
      </c>
      <c r="D304" s="2">
        <f t="shared" si="31"/>
        <v>0.10194914962903959</v>
      </c>
      <c r="E304" s="2">
        <f t="shared" si="32"/>
        <v>3.9492230883014806E-4</v>
      </c>
      <c r="F304" s="2">
        <f t="shared" si="29"/>
        <v>5.1544761820961887E-3</v>
      </c>
      <c r="G304" s="3">
        <v>8.0000000000000004E-4</v>
      </c>
      <c r="H304" s="3">
        <f t="shared" si="33"/>
        <v>-2.2832811230554144</v>
      </c>
      <c r="I304" s="3">
        <f t="shared" si="30"/>
        <v>-5.2678897802366116</v>
      </c>
      <c r="J304" s="2">
        <f t="shared" si="28"/>
        <v>7.9968017056424414E-4</v>
      </c>
      <c r="K304" s="3"/>
    </row>
    <row r="305" spans="1:11" x14ac:dyDescent="0.2">
      <c r="A305" s="1">
        <v>19540430</v>
      </c>
      <c r="B305" s="2">
        <v>4.3161999999999999E-2</v>
      </c>
      <c r="C305" s="2">
        <v>4.1819000000000002E-2</v>
      </c>
      <c r="D305" s="2">
        <f t="shared" si="31"/>
        <v>0.1062125611173764</v>
      </c>
      <c r="E305" s="2">
        <f t="shared" si="32"/>
        <v>1.3691770795179985E-4</v>
      </c>
      <c r="F305" s="2">
        <f t="shared" si="29"/>
        <v>5.1563779619417096E-3</v>
      </c>
      <c r="G305" s="3">
        <v>8.9999999999999998E-4</v>
      </c>
      <c r="H305" s="3">
        <f t="shared" si="33"/>
        <v>-2.2423128992271852</v>
      </c>
      <c r="I305" s="3">
        <f t="shared" si="30"/>
        <v>-5.267520891327794</v>
      </c>
      <c r="J305" s="2">
        <f t="shared" si="28"/>
        <v>8.9959524283599393E-4</v>
      </c>
      <c r="K305" s="3"/>
    </row>
    <row r="306" spans="1:11" x14ac:dyDescent="0.2">
      <c r="A306" s="1">
        <v>19540528</v>
      </c>
      <c r="B306" s="2">
        <v>3.1704000000000003E-2</v>
      </c>
      <c r="C306" s="2">
        <v>2.5208000000000001E-2</v>
      </c>
      <c r="D306" s="2">
        <f t="shared" si="31"/>
        <v>0.10888996735802321</v>
      </c>
      <c r="E306" s="2">
        <f t="shared" si="32"/>
        <v>6.8995679701847729E-4</v>
      </c>
      <c r="F306" s="2">
        <f t="shared" si="29"/>
        <v>5.1756966787916189E-3</v>
      </c>
      <c r="G306" s="3">
        <v>5.0000000000000001E-4</v>
      </c>
      <c r="H306" s="3">
        <f t="shared" si="33"/>
        <v>-2.2174173803944099</v>
      </c>
      <c r="I306" s="3">
        <f t="shared" si="30"/>
        <v>-5.2637813249706058</v>
      </c>
      <c r="J306" s="2">
        <f t="shared" si="28"/>
        <v>4.9987504165099287E-4</v>
      </c>
      <c r="K306" s="3"/>
    </row>
    <row r="307" spans="1:11" x14ac:dyDescent="0.2">
      <c r="A307" s="1">
        <v>19540630</v>
      </c>
      <c r="B307" s="2">
        <v>1.1560000000000001E-2</v>
      </c>
      <c r="C307" s="2">
        <v>7.7669999999999996E-3</v>
      </c>
      <c r="D307" s="2">
        <f t="shared" si="31"/>
        <v>0.10973571573449299</v>
      </c>
      <c r="E307" s="2">
        <f t="shared" si="32"/>
        <v>4.1301964618898219E-4</v>
      </c>
      <c r="F307" s="2">
        <f t="shared" si="29"/>
        <v>5.2063923775354515E-3</v>
      </c>
      <c r="G307" s="3">
        <v>5.9999999999999995E-4</v>
      </c>
      <c r="H307" s="3">
        <f t="shared" si="33"/>
        <v>-2.209680388258346</v>
      </c>
      <c r="I307" s="3">
        <f t="shared" si="30"/>
        <v>-5.2578681049972786</v>
      </c>
      <c r="J307" s="2">
        <f t="shared" si="28"/>
        <v>5.9982007196754947E-4</v>
      </c>
      <c r="K307" s="3"/>
    </row>
    <row r="308" spans="1:11" x14ac:dyDescent="0.2">
      <c r="A308" s="1">
        <v>19540730</v>
      </c>
      <c r="B308" s="2">
        <v>5.0667999999999998E-2</v>
      </c>
      <c r="C308" s="2">
        <v>4.9442E-2</v>
      </c>
      <c r="D308" s="2">
        <f t="shared" si="31"/>
        <v>0.11516126899183779</v>
      </c>
      <c r="E308" s="2">
        <f t="shared" si="32"/>
        <v>1.3453598749048817E-4</v>
      </c>
      <c r="F308" s="2">
        <f t="shared" si="29"/>
        <v>5.2005670395764772E-3</v>
      </c>
      <c r="G308" s="3">
        <v>5.0000000000000001E-4</v>
      </c>
      <c r="H308" s="3">
        <f t="shared" si="33"/>
        <v>-2.1614217939185538</v>
      </c>
      <c r="I308" s="3">
        <f t="shared" si="30"/>
        <v>-5.2589876132674469</v>
      </c>
      <c r="J308" s="2">
        <f t="shared" si="28"/>
        <v>4.9987504165099287E-4</v>
      </c>
      <c r="K308" s="3"/>
    </row>
    <row r="309" spans="1:11" x14ac:dyDescent="0.2">
      <c r="A309" s="1">
        <v>19540831</v>
      </c>
      <c r="B309" s="2">
        <v>-2.2762999999999999E-2</v>
      </c>
      <c r="C309" s="2">
        <v>-2.9368999999999999E-2</v>
      </c>
      <c r="D309" s="2">
        <f t="shared" si="31"/>
        <v>0.11177909768281651</v>
      </c>
      <c r="E309" s="2">
        <f t="shared" si="32"/>
        <v>7.6075534296008048E-4</v>
      </c>
      <c r="F309" s="2">
        <f t="shared" si="29"/>
        <v>5.2856028999984685E-3</v>
      </c>
      <c r="G309" s="3">
        <v>5.0000000000000001E-4</v>
      </c>
      <c r="H309" s="3">
        <f t="shared" si="33"/>
        <v>-2.1912306974328142</v>
      </c>
      <c r="I309" s="3">
        <f t="shared" si="30"/>
        <v>-5.2427685885885271</v>
      </c>
      <c r="J309" s="2">
        <f t="shared" si="28"/>
        <v>4.9987504165099287E-4</v>
      </c>
      <c r="K309" s="3"/>
    </row>
    <row r="310" spans="1:11" x14ac:dyDescent="0.2">
      <c r="A310" s="1">
        <v>19540930</v>
      </c>
      <c r="B310" s="2">
        <v>6.4632999999999996E-2</v>
      </c>
      <c r="C310" s="2">
        <v>6.1380999999999998E-2</v>
      </c>
      <c r="D310" s="2">
        <f t="shared" si="31"/>
        <v>0.11864021047768546</v>
      </c>
      <c r="E310" s="2">
        <f t="shared" si="32"/>
        <v>3.6350562566451902E-4</v>
      </c>
      <c r="F310" s="2">
        <f t="shared" si="29"/>
        <v>5.2699744160521469E-3</v>
      </c>
      <c r="G310" s="3">
        <v>8.9999999999999998E-4</v>
      </c>
      <c r="H310" s="3">
        <f t="shared" si="33"/>
        <v>-2.1316598070670021</v>
      </c>
      <c r="I310" s="3">
        <f t="shared" si="30"/>
        <v>-5.2457297710797111</v>
      </c>
      <c r="J310" s="2">
        <f t="shared" si="28"/>
        <v>8.9959524283599393E-4</v>
      </c>
      <c r="K310" s="3"/>
    </row>
    <row r="311" spans="1:11" x14ac:dyDescent="0.2">
      <c r="A311" s="1">
        <v>19541029</v>
      </c>
      <c r="B311" s="2">
        <v>-1.6216000000000001E-2</v>
      </c>
      <c r="C311" s="2">
        <v>-1.7621999999999999E-2</v>
      </c>
      <c r="D311" s="2">
        <f t="shared" si="31"/>
        <v>0.11654953268864768</v>
      </c>
      <c r="E311" s="2">
        <f t="shared" si="32"/>
        <v>1.6680813593162545E-4</v>
      </c>
      <c r="F311" s="2">
        <f t="shared" si="29"/>
        <v>5.2970821335458227E-3</v>
      </c>
      <c r="G311" s="3">
        <v>7.000000000000001E-4</v>
      </c>
      <c r="H311" s="3">
        <f t="shared" si="33"/>
        <v>-2.1494389230438218</v>
      </c>
      <c r="I311" s="3">
        <f t="shared" si="30"/>
        <v>-5.240599150867725</v>
      </c>
      <c r="J311" s="2">
        <f t="shared" si="28"/>
        <v>6.9975511427326493E-4</v>
      </c>
      <c r="K311" s="3"/>
    </row>
    <row r="312" spans="1:11" x14ac:dyDescent="0.2">
      <c r="A312" s="1">
        <v>19541130</v>
      </c>
      <c r="B312" s="2">
        <v>9.5387E-2</v>
      </c>
      <c r="C312" s="2">
        <v>8.6045999999999997E-2</v>
      </c>
      <c r="D312" s="2">
        <f t="shared" si="31"/>
        <v>0.12657815377837506</v>
      </c>
      <c r="E312" s="2">
        <f t="shared" si="32"/>
        <v>1.0886891848446581E-3</v>
      </c>
      <c r="F312" s="2">
        <f t="shared" si="29"/>
        <v>5.4645498005233967E-3</v>
      </c>
      <c r="G312" s="3">
        <v>5.9999999999999995E-4</v>
      </c>
      <c r="H312" s="3">
        <f t="shared" si="33"/>
        <v>-2.0668953451547205</v>
      </c>
      <c r="I312" s="3">
        <f t="shared" si="30"/>
        <v>-5.209473539425189</v>
      </c>
      <c r="J312" s="2">
        <f t="shared" si="28"/>
        <v>5.9982007196754947E-4</v>
      </c>
      <c r="K312" s="3"/>
    </row>
    <row r="313" spans="1:11" x14ac:dyDescent="0.2">
      <c r="A313" s="1">
        <v>19541231</v>
      </c>
      <c r="B313" s="2">
        <v>5.5468999999999997E-2</v>
      </c>
      <c r="C313" s="2">
        <v>5.1805999999999998E-2</v>
      </c>
      <c r="D313" s="2">
        <f t="shared" si="31"/>
        <v>0.13313566161301757</v>
      </c>
      <c r="E313" s="2">
        <f t="shared" si="32"/>
        <v>4.6365577729018777E-4</v>
      </c>
      <c r="F313" s="2">
        <f t="shared" si="29"/>
        <v>5.4318555830417826E-3</v>
      </c>
      <c r="G313" s="3">
        <v>8.0000000000000004E-4</v>
      </c>
      <c r="H313" s="3">
        <f t="shared" si="33"/>
        <v>-2.0163866584913239</v>
      </c>
      <c r="I313" s="3">
        <f t="shared" si="30"/>
        <v>-5.2154744754116793</v>
      </c>
      <c r="J313" s="2">
        <f t="shared" si="28"/>
        <v>7.9968017056424414E-4</v>
      </c>
      <c r="K313" s="3"/>
    </row>
    <row r="314" spans="1:11" x14ac:dyDescent="0.2">
      <c r="A314" s="1">
        <v>19550131</v>
      </c>
      <c r="B314" s="2">
        <v>6.8380000000000003E-3</v>
      </c>
      <c r="C314" s="2">
        <v>6.0270000000000002E-3</v>
      </c>
      <c r="D314" s="2">
        <f t="shared" si="31"/>
        <v>0.13393807024555923</v>
      </c>
      <c r="E314" s="2">
        <f t="shared" si="32"/>
        <v>1.0797302156815726E-4</v>
      </c>
      <c r="F314" s="2">
        <f t="shared" si="29"/>
        <v>5.4263466240923831E-3</v>
      </c>
      <c r="G314" s="3">
        <v>8.0000000000000004E-4</v>
      </c>
      <c r="H314" s="3">
        <f t="shared" si="33"/>
        <v>-2.0103777482077323</v>
      </c>
      <c r="I314" s="3">
        <f t="shared" si="30"/>
        <v>-5.216489184719352</v>
      </c>
      <c r="J314" s="2">
        <f t="shared" si="28"/>
        <v>7.9968017056424414E-4</v>
      </c>
      <c r="K314" s="3"/>
    </row>
    <row r="315" spans="1:11" x14ac:dyDescent="0.2">
      <c r="A315" s="1">
        <v>19550228</v>
      </c>
      <c r="B315" s="2">
        <v>3.1354E-2</v>
      </c>
      <c r="C315" s="2">
        <v>2.5725000000000001E-2</v>
      </c>
      <c r="D315" s="2">
        <f t="shared" si="31"/>
        <v>0.13738362710262625</v>
      </c>
      <c r="E315" s="2">
        <f t="shared" si="32"/>
        <v>7.5393739741225273E-4</v>
      </c>
      <c r="F315" s="2">
        <f t="shared" si="29"/>
        <v>5.474676933151376E-3</v>
      </c>
      <c r="G315" s="3">
        <v>8.9999999999999998E-4</v>
      </c>
      <c r="H315" s="3">
        <f t="shared" si="33"/>
        <v>-1.9849780685750174</v>
      </c>
      <c r="I315" s="3">
        <f t="shared" si="30"/>
        <v>-5.2076220126641761</v>
      </c>
      <c r="J315" s="2">
        <f t="shared" si="28"/>
        <v>8.9959524283599393E-4</v>
      </c>
      <c r="K315" s="3"/>
    </row>
    <row r="316" spans="1:11" x14ac:dyDescent="0.2">
      <c r="A316" s="1">
        <v>19550331</v>
      </c>
      <c r="B316" s="2">
        <v>-9.9500000000000001E-4</v>
      </c>
      <c r="C316" s="2">
        <v>-4.2560000000000002E-3</v>
      </c>
      <c r="D316" s="2">
        <f t="shared" si="31"/>
        <v>0.13679892238567748</v>
      </c>
      <c r="E316" s="2">
        <f t="shared" si="32"/>
        <v>4.4800800798166422E-4</v>
      </c>
      <c r="F316" s="2">
        <f t="shared" si="29"/>
        <v>5.5277626323028926E-3</v>
      </c>
      <c r="G316" s="3">
        <v>1E-3</v>
      </c>
      <c r="H316" s="3">
        <f t="shared" si="33"/>
        <v>-1.9892431511223923</v>
      </c>
      <c r="I316" s="3">
        <f t="shared" si="30"/>
        <v>-5.1979721326024118</v>
      </c>
      <c r="J316" s="2">
        <f t="shared" si="28"/>
        <v>9.9950033308342321E-4</v>
      </c>
      <c r="K316" s="3"/>
    </row>
    <row r="317" spans="1:11" x14ac:dyDescent="0.2">
      <c r="A317" s="1">
        <v>19550429</v>
      </c>
      <c r="B317" s="2">
        <v>3.2351999999999999E-2</v>
      </c>
      <c r="C317" s="2">
        <v>3.1343000000000003E-2</v>
      </c>
      <c r="D317" s="2">
        <f t="shared" si="31"/>
        <v>0.14108661101001174</v>
      </c>
      <c r="E317" s="2">
        <f t="shared" si="32"/>
        <v>1.3803011268714803E-4</v>
      </c>
      <c r="F317" s="2">
        <f t="shared" si="29"/>
        <v>5.5288750370382405E-3</v>
      </c>
      <c r="G317" s="3">
        <v>1E-3</v>
      </c>
      <c r="H317" s="3">
        <f t="shared" si="33"/>
        <v>-1.9583813147035927</v>
      </c>
      <c r="I317" s="3">
        <f t="shared" si="30"/>
        <v>-5.1977709132494097</v>
      </c>
      <c r="J317" s="2">
        <f t="shared" si="28"/>
        <v>9.9950033308342321E-4</v>
      </c>
      <c r="K317" s="3"/>
    </row>
    <row r="318" spans="1:11" x14ac:dyDescent="0.2">
      <c r="A318" s="1">
        <v>19550531</v>
      </c>
      <c r="B318" s="2">
        <v>1.2033E-2</v>
      </c>
      <c r="C318" s="2">
        <v>6.45E-3</v>
      </c>
      <c r="D318" s="2">
        <f t="shared" si="31"/>
        <v>0.14199661965102633</v>
      </c>
      <c r="E318" s="2">
        <f t="shared" si="32"/>
        <v>7.8768654926889556E-4</v>
      </c>
      <c r="F318" s="2">
        <f t="shared" si="29"/>
        <v>5.6266047892886591E-3</v>
      </c>
      <c r="G318" s="3">
        <v>1.4000000000000002E-3</v>
      </c>
      <c r="H318" s="3">
        <f t="shared" si="33"/>
        <v>-1.9519520269386887</v>
      </c>
      <c r="I318" s="3">
        <f t="shared" si="30"/>
        <v>-5.180249075707243</v>
      </c>
      <c r="J318" s="2">
        <f t="shared" si="28"/>
        <v>1.3990209137074087E-3</v>
      </c>
      <c r="K318" s="3"/>
    </row>
    <row r="319" spans="1:11" x14ac:dyDescent="0.2">
      <c r="A319" s="1">
        <v>19550630</v>
      </c>
      <c r="B319" s="2">
        <v>6.6108E-2</v>
      </c>
      <c r="C319" s="2">
        <v>6.3181000000000001E-2</v>
      </c>
      <c r="D319" s="2">
        <f t="shared" si="31"/>
        <v>0.15096810807719782</v>
      </c>
      <c r="E319" s="2">
        <f t="shared" si="32"/>
        <v>4.1562410571855394E-4</v>
      </c>
      <c r="F319" s="2">
        <f t="shared" si="29"/>
        <v>5.6292092488182304E-3</v>
      </c>
      <c r="G319" s="3">
        <v>1E-3</v>
      </c>
      <c r="H319" s="3">
        <f t="shared" si="33"/>
        <v>-1.8906866692608539</v>
      </c>
      <c r="I319" s="3">
        <f t="shared" si="30"/>
        <v>-5.1797862998356381</v>
      </c>
      <c r="J319" s="2">
        <f t="shared" si="28"/>
        <v>9.9950033308342321E-4</v>
      </c>
      <c r="K319" s="3"/>
    </row>
    <row r="320" spans="1:11" x14ac:dyDescent="0.2">
      <c r="A320" s="1">
        <v>19550729</v>
      </c>
      <c r="B320" s="2">
        <v>2.0246E-2</v>
      </c>
      <c r="C320" s="2">
        <v>1.9366000000000001E-2</v>
      </c>
      <c r="D320" s="2">
        <f t="shared" si="31"/>
        <v>0.15389175645822084</v>
      </c>
      <c r="E320" s="2">
        <f t="shared" si="32"/>
        <v>1.328519351079339E-4</v>
      </c>
      <c r="F320" s="2">
        <f t="shared" si="29"/>
        <v>5.6275251964356754E-3</v>
      </c>
      <c r="G320" s="3">
        <v>1E-3</v>
      </c>
      <c r="H320" s="3">
        <f t="shared" si="33"/>
        <v>-1.8715058038459891</v>
      </c>
      <c r="I320" s="3">
        <f t="shared" si="30"/>
        <v>-5.1800855078170134</v>
      </c>
      <c r="J320" s="2">
        <f t="shared" si="28"/>
        <v>9.9950033308342321E-4</v>
      </c>
      <c r="K320" s="3"/>
    </row>
    <row r="321" spans="1:11" x14ac:dyDescent="0.2">
      <c r="A321" s="1">
        <v>19550831</v>
      </c>
      <c r="B321" s="2">
        <v>4.1970000000000002E-3</v>
      </c>
      <c r="C321" s="2">
        <v>-1.5790000000000001E-3</v>
      </c>
      <c r="D321" s="2">
        <f t="shared" si="31"/>
        <v>0.15364876137477332</v>
      </c>
      <c r="E321" s="2">
        <f t="shared" si="32"/>
        <v>8.8887878530268351E-4</v>
      </c>
      <c r="F321" s="2">
        <f t="shared" si="29"/>
        <v>5.755648638778278E-3</v>
      </c>
      <c r="G321" s="3">
        <v>1.6000000000000001E-3</v>
      </c>
      <c r="H321" s="3">
        <f t="shared" si="33"/>
        <v>-1.8730860517803209</v>
      </c>
      <c r="I321" s="3">
        <f t="shared" si="30"/>
        <v>-5.1575735344229923</v>
      </c>
      <c r="J321" s="2">
        <f t="shared" si="28"/>
        <v>1.5987213636970735E-3</v>
      </c>
      <c r="K321" s="3"/>
    </row>
    <row r="322" spans="1:11" x14ac:dyDescent="0.2">
      <c r="A322" s="1">
        <v>19550930</v>
      </c>
      <c r="B322" s="2">
        <v>-2.0089999999999999E-3</v>
      </c>
      <c r="C322" s="2">
        <v>-4.5430000000000002E-3</v>
      </c>
      <c r="D322" s="2">
        <f t="shared" si="31"/>
        <v>0.15295073505184772</v>
      </c>
      <c r="E322" s="2">
        <f t="shared" si="32"/>
        <v>3.8934596132367565E-4</v>
      </c>
      <c r="F322" s="2">
        <f t="shared" si="29"/>
        <v>5.7814889744374348E-3</v>
      </c>
      <c r="G322" s="3">
        <v>1.6000000000000001E-3</v>
      </c>
      <c r="H322" s="3">
        <f t="shared" si="33"/>
        <v>-1.877639402565797</v>
      </c>
      <c r="I322" s="3">
        <f t="shared" si="30"/>
        <v>-5.1530940214389451</v>
      </c>
      <c r="J322" s="2">
        <f t="shared" si="28"/>
        <v>1.5987213636970735E-3</v>
      </c>
      <c r="K322" s="3"/>
    </row>
    <row r="323" spans="1:11" x14ac:dyDescent="0.2">
      <c r="A323" s="1">
        <v>19551031</v>
      </c>
      <c r="B323" s="2">
        <v>-2.5752000000000001E-2</v>
      </c>
      <c r="C323" s="2">
        <v>-2.6811999999999999E-2</v>
      </c>
      <c r="D323" s="2">
        <f t="shared" si="31"/>
        <v>0.14884981994363758</v>
      </c>
      <c r="E323" s="2">
        <f t="shared" si="32"/>
        <v>1.6212777915495835E-4</v>
      </c>
      <c r="F323" s="2">
        <f t="shared" si="29"/>
        <v>5.7768086176607685E-3</v>
      </c>
      <c r="G323" s="3">
        <v>1.8E-3</v>
      </c>
      <c r="H323" s="3">
        <f t="shared" si="33"/>
        <v>-1.9048174011708141</v>
      </c>
      <c r="I323" s="3">
        <f t="shared" si="30"/>
        <v>-5.1539038910577517</v>
      </c>
      <c r="J323" s="2">
        <f t="shared" si="28"/>
        <v>1.7983819413793973E-3</v>
      </c>
      <c r="K323" s="3"/>
    </row>
    <row r="324" spans="1:11" x14ac:dyDescent="0.2">
      <c r="A324" s="1">
        <v>19551130</v>
      </c>
      <c r="B324" s="2">
        <v>7.1863999999999997E-2</v>
      </c>
      <c r="C324" s="2">
        <v>6.2697000000000003E-2</v>
      </c>
      <c r="D324" s="2">
        <f t="shared" si="31"/>
        <v>0.15818225710464381</v>
      </c>
      <c r="E324" s="2">
        <f t="shared" si="32"/>
        <v>1.3645062994233248E-3</v>
      </c>
      <c r="F324" s="2">
        <f t="shared" si="29"/>
        <v>6.0526257322394347E-3</v>
      </c>
      <c r="G324" s="3">
        <v>1.7000000000000001E-3</v>
      </c>
      <c r="H324" s="3">
        <f t="shared" si="33"/>
        <v>-1.8440073847763103</v>
      </c>
      <c r="I324" s="3">
        <f t="shared" si="30"/>
        <v>-5.1072630957636269</v>
      </c>
      <c r="J324" s="2">
        <f t="shared" ref="J324:J387" si="34">LN(1+G324)</f>
        <v>1.6985566355815121E-3</v>
      </c>
      <c r="K324" s="3"/>
    </row>
    <row r="325" spans="1:11" x14ac:dyDescent="0.2">
      <c r="A325" s="1">
        <v>19551230</v>
      </c>
      <c r="B325" s="2">
        <v>1.6542999999999999E-2</v>
      </c>
      <c r="C325" s="2">
        <v>1.3390000000000001E-2</v>
      </c>
      <c r="D325" s="2">
        <f t="shared" si="31"/>
        <v>0.160300317527275</v>
      </c>
      <c r="E325" s="2">
        <f t="shared" si="32"/>
        <v>4.9874865665094155E-4</v>
      </c>
      <c r="F325" s="2">
        <f t="shared" si="29"/>
        <v>6.0877186116001887E-3</v>
      </c>
      <c r="G325" s="3">
        <v>1.8E-3</v>
      </c>
      <c r="H325" s="3">
        <f t="shared" si="33"/>
        <v>-1.8307062385371817</v>
      </c>
      <c r="I325" s="3">
        <f t="shared" si="30"/>
        <v>-5.1014818796617343</v>
      </c>
      <c r="J325" s="2">
        <f t="shared" si="34"/>
        <v>1.7983819413793973E-3</v>
      </c>
      <c r="K325" s="3"/>
    </row>
    <row r="326" spans="1:11" x14ac:dyDescent="0.2">
      <c r="A326" s="1">
        <v>19560131</v>
      </c>
      <c r="B326" s="2">
        <v>-2.8119000000000002E-2</v>
      </c>
      <c r="C326" s="2">
        <v>-2.9475000000000001E-2</v>
      </c>
      <c r="D326" s="2">
        <f t="shared" si="31"/>
        <v>0.15557546566815855</v>
      </c>
      <c r="E326" s="2">
        <f t="shared" si="32"/>
        <v>2.1736723056698482E-4</v>
      </c>
      <c r="F326" s="2">
        <f t="shared" si="29"/>
        <v>6.1971128205990178E-3</v>
      </c>
      <c r="G326" s="3">
        <v>2.2000000000000001E-3</v>
      </c>
      <c r="H326" s="3">
        <f t="shared" si="33"/>
        <v>-1.8606243553244668</v>
      </c>
      <c r="I326" s="3">
        <f t="shared" si="30"/>
        <v>-5.0836717694878786</v>
      </c>
      <c r="J326" s="2">
        <f t="shared" si="34"/>
        <v>2.1975835434872013E-3</v>
      </c>
      <c r="K326" s="3"/>
    </row>
    <row r="327" spans="1:11" x14ac:dyDescent="0.2">
      <c r="A327" s="1">
        <v>19560229</v>
      </c>
      <c r="B327" s="2">
        <v>3.9609999999999999E-2</v>
      </c>
      <c r="C327" s="2">
        <v>3.4438999999999997E-2</v>
      </c>
      <c r="D327" s="2">
        <f t="shared" si="31"/>
        <v>0.16093332913030425</v>
      </c>
      <c r="E327" s="2">
        <f t="shared" si="32"/>
        <v>8.0448073297004815E-4</v>
      </c>
      <c r="F327" s="2">
        <f t="shared" si="29"/>
        <v>6.2476561561568122E-3</v>
      </c>
      <c r="G327" s="3">
        <v>1.9E-3</v>
      </c>
      <c r="H327" s="3">
        <f t="shared" si="33"/>
        <v>-1.8267651045434556</v>
      </c>
      <c r="I327" s="3">
        <f t="shared" si="30"/>
        <v>-5.0755489005844527</v>
      </c>
      <c r="J327" s="2">
        <f t="shared" si="34"/>
        <v>1.8981972830802655E-3</v>
      </c>
      <c r="K327" s="3"/>
    </row>
    <row r="328" spans="1:11" x14ac:dyDescent="0.2">
      <c r="A328" s="1">
        <v>19560329</v>
      </c>
      <c r="B328" s="2">
        <v>6.8456000000000003E-2</v>
      </c>
      <c r="C328" s="2">
        <v>6.5641000000000005E-2</v>
      </c>
      <c r="D328" s="2">
        <f t="shared" si="31"/>
        <v>0.17149715378774658</v>
      </c>
      <c r="E328" s="2">
        <f t="shared" si="32"/>
        <v>4.5302732150180619E-4</v>
      </c>
      <c r="F328" s="2">
        <f t="shared" si="29"/>
        <v>6.2526754696769545E-3</v>
      </c>
      <c r="G328" s="3">
        <v>1.5E-3</v>
      </c>
      <c r="H328" s="3">
        <f t="shared" si="33"/>
        <v>-1.7631886085036732</v>
      </c>
      <c r="I328" s="3">
        <f t="shared" si="30"/>
        <v>-5.0747458316835408</v>
      </c>
      <c r="J328" s="2">
        <f t="shared" si="34"/>
        <v>1.4988761237359487E-3</v>
      </c>
      <c r="K328" s="3"/>
    </row>
    <row r="329" spans="1:11" x14ac:dyDescent="0.2">
      <c r="A329" s="1">
        <v>19560430</v>
      </c>
      <c r="B329" s="2">
        <v>5.0829999999999998E-3</v>
      </c>
      <c r="C329" s="2">
        <v>4.1359999999999999E-3</v>
      </c>
      <c r="D329" s="2">
        <f t="shared" si="31"/>
        <v>0.17220646601581269</v>
      </c>
      <c r="E329" s="2">
        <f t="shared" si="32"/>
        <v>1.6240780463699599E-4</v>
      </c>
      <c r="F329" s="2">
        <f t="shared" si="29"/>
        <v>6.2770531616268017E-3</v>
      </c>
      <c r="G329" s="3">
        <v>1.9E-3</v>
      </c>
      <c r="H329" s="3">
        <f t="shared" si="33"/>
        <v>-1.7590611382404344</v>
      </c>
      <c r="I329" s="3">
        <f t="shared" si="30"/>
        <v>-5.0708546504095775</v>
      </c>
      <c r="J329" s="2">
        <f t="shared" si="34"/>
        <v>1.8981972830802655E-3</v>
      </c>
      <c r="K329" s="3"/>
    </row>
    <row r="330" spans="1:11" x14ac:dyDescent="0.2">
      <c r="A330" s="1">
        <v>19560531</v>
      </c>
      <c r="B330" s="2">
        <v>-4.9308999999999999E-2</v>
      </c>
      <c r="C330" s="2">
        <v>-5.4848000000000001E-2</v>
      </c>
      <c r="D330" s="2">
        <f t="shared" si="31"/>
        <v>0.1627612857677774</v>
      </c>
      <c r="E330" s="2">
        <f t="shared" si="32"/>
        <v>9.5385161526158682E-4</v>
      </c>
      <c r="F330" s="2">
        <f t="shared" si="29"/>
        <v>6.4432182276194933E-3</v>
      </c>
      <c r="G330" s="3">
        <v>2.3E-3</v>
      </c>
      <c r="H330" s="3">
        <f t="shared" si="33"/>
        <v>-1.8154706561024032</v>
      </c>
      <c r="I330" s="3">
        <f t="shared" si="30"/>
        <v>-5.0447271389010879</v>
      </c>
      <c r="J330" s="2">
        <f t="shared" si="34"/>
        <v>2.2973590486834584E-3</v>
      </c>
      <c r="K330" s="3"/>
    </row>
    <row r="331" spans="1:11" x14ac:dyDescent="0.2">
      <c r="A331" s="1">
        <v>19560629</v>
      </c>
      <c r="B331" s="2">
        <v>3.7250999999999999E-2</v>
      </c>
      <c r="C331" s="2">
        <v>3.4540000000000001E-2</v>
      </c>
      <c r="D331" s="2">
        <f t="shared" si="31"/>
        <v>0.16838306057819644</v>
      </c>
      <c r="E331" s="2">
        <f t="shared" si="32"/>
        <v>4.4124584571644424E-4</v>
      </c>
      <c r="F331" s="2">
        <f t="shared" si="29"/>
        <v>6.4688399676173843E-3</v>
      </c>
      <c r="G331" s="3">
        <v>2E-3</v>
      </c>
      <c r="H331" s="3">
        <f t="shared" si="33"/>
        <v>-1.7815137726242209</v>
      </c>
      <c r="I331" s="3">
        <f t="shared" si="30"/>
        <v>-5.0407584805757404</v>
      </c>
      <c r="J331" s="2">
        <f t="shared" si="34"/>
        <v>1.9980026626730579E-3</v>
      </c>
      <c r="K331" s="3"/>
    </row>
    <row r="332" spans="1:11" x14ac:dyDescent="0.2">
      <c r="A332" s="1">
        <v>19560731</v>
      </c>
      <c r="B332" s="2">
        <v>5.083E-2</v>
      </c>
      <c r="C332" s="2">
        <v>4.9530999999999999E-2</v>
      </c>
      <c r="D332" s="2">
        <f t="shared" si="31"/>
        <v>0.17672324195169509</v>
      </c>
      <c r="E332" s="2">
        <f t="shared" si="32"/>
        <v>2.1872959569107744E-4</v>
      </c>
      <c r="F332" s="2">
        <f t="shared" si="29"/>
        <v>6.5547176282005279E-3</v>
      </c>
      <c r="G332" s="3">
        <v>2.2000000000000001E-3</v>
      </c>
      <c r="H332" s="3">
        <f t="shared" si="33"/>
        <v>-1.733170374906726</v>
      </c>
      <c r="I332" s="3">
        <f t="shared" si="30"/>
        <v>-5.0275702400092745</v>
      </c>
      <c r="J332" s="2">
        <f t="shared" si="34"/>
        <v>2.1975835434872013E-3</v>
      </c>
      <c r="K332" s="3"/>
    </row>
    <row r="333" spans="1:11" x14ac:dyDescent="0.2">
      <c r="A333" s="1">
        <v>19560831</v>
      </c>
      <c r="B333" s="2">
        <v>-2.9819999999999999E-2</v>
      </c>
      <c r="C333" s="2">
        <v>-3.4965000000000003E-2</v>
      </c>
      <c r="D333" s="2">
        <f t="shared" si="31"/>
        <v>0.17054411379685405</v>
      </c>
      <c r="E333" s="2">
        <f t="shared" si="32"/>
        <v>9.0924107984147184E-4</v>
      </c>
      <c r="F333" s="2">
        <f t="shared" si="29"/>
        <v>6.5750799227393157E-3</v>
      </c>
      <c r="G333" s="3">
        <v>1.7000000000000001E-3</v>
      </c>
      <c r="H333" s="3">
        <f t="shared" si="33"/>
        <v>-1.7687612837775453</v>
      </c>
      <c r="I333" s="3">
        <f t="shared" si="30"/>
        <v>-5.0244685454424811</v>
      </c>
      <c r="J333" s="2">
        <f t="shared" si="34"/>
        <v>1.6985566355815121E-3</v>
      </c>
      <c r="K333" s="3"/>
    </row>
    <row r="334" spans="1:11" x14ac:dyDescent="0.2">
      <c r="A334" s="1">
        <v>19560928</v>
      </c>
      <c r="B334" s="2">
        <v>-4.9607999999999999E-2</v>
      </c>
      <c r="C334" s="2">
        <v>-5.2063999999999999E-2</v>
      </c>
      <c r="D334" s="2">
        <f t="shared" si="31"/>
        <v>0.16166490505613465</v>
      </c>
      <c r="E334" s="2">
        <f t="shared" si="32"/>
        <v>4.188563434850735E-4</v>
      </c>
      <c r="F334" s="2">
        <f t="shared" si="29"/>
        <v>6.6045903049007136E-3</v>
      </c>
      <c r="G334" s="3">
        <v>1.8E-3</v>
      </c>
      <c r="H334" s="3">
        <f t="shared" si="33"/>
        <v>-1.8222295733321234</v>
      </c>
      <c r="I334" s="3">
        <f t="shared" si="30"/>
        <v>-5.0199903709557816</v>
      </c>
      <c r="J334" s="2">
        <f t="shared" si="34"/>
        <v>1.7983819413793973E-3</v>
      </c>
      <c r="K334" s="3"/>
    </row>
    <row r="335" spans="1:11" x14ac:dyDescent="0.2">
      <c r="A335" s="1">
        <v>19561031</v>
      </c>
      <c r="B335" s="2">
        <v>7.2919999999999999E-3</v>
      </c>
      <c r="C335" s="2">
        <v>5.5339999999999999E-3</v>
      </c>
      <c r="D335" s="2">
        <f t="shared" si="31"/>
        <v>0.16255955864071528</v>
      </c>
      <c r="E335" s="2">
        <f t="shared" si="32"/>
        <v>2.8420690308868474E-4</v>
      </c>
      <c r="F335" s="2">
        <f t="shared" ref="F335:F398" si="35">SUM(E324:E335)</f>
        <v>6.7266694288344404E-3</v>
      </c>
      <c r="G335" s="3">
        <v>2.5000000000000001E-3</v>
      </c>
      <c r="H335" s="3">
        <f t="shared" si="33"/>
        <v>-1.8167108296503607</v>
      </c>
      <c r="I335" s="3">
        <f t="shared" ref="I335:I398" si="36">LN(F335)</f>
        <v>-5.001675142095368</v>
      </c>
      <c r="J335" s="2">
        <f t="shared" si="34"/>
        <v>2.4968801985871458E-3</v>
      </c>
      <c r="K335" s="3"/>
    </row>
    <row r="336" spans="1:11" x14ac:dyDescent="0.2">
      <c r="A336" s="1">
        <v>19561130</v>
      </c>
      <c r="B336" s="2">
        <v>4.6779999999999999E-3</v>
      </c>
      <c r="C336" s="2">
        <v>-2.238E-3</v>
      </c>
      <c r="D336" s="2">
        <f t="shared" si="31"/>
        <v>0.16219575034847736</v>
      </c>
      <c r="E336" s="2">
        <f t="shared" si="32"/>
        <v>1.124261907559187E-3</v>
      </c>
      <c r="F336" s="2">
        <f t="shared" si="35"/>
        <v>6.4864250369703023E-3</v>
      </c>
      <c r="G336" s="3">
        <v>2E-3</v>
      </c>
      <c r="H336" s="3">
        <f t="shared" si="33"/>
        <v>-1.8189513377150921</v>
      </c>
      <c r="I336" s="3">
        <f t="shared" si="36"/>
        <v>-5.0380437417963222</v>
      </c>
      <c r="J336" s="2">
        <f t="shared" si="34"/>
        <v>1.9980026626730579E-3</v>
      </c>
      <c r="K336" s="3"/>
    </row>
    <row r="337" spans="1:11" x14ac:dyDescent="0.2">
      <c r="A337" s="1">
        <v>19561231</v>
      </c>
      <c r="B337" s="2">
        <v>3.4957000000000002E-2</v>
      </c>
      <c r="C337" s="2">
        <v>3.1548E-2</v>
      </c>
      <c r="D337" s="2">
        <f t="shared" si="31"/>
        <v>0.16731270188047109</v>
      </c>
      <c r="E337" s="2">
        <f t="shared" si="32"/>
        <v>5.5292531293795973E-4</v>
      </c>
      <c r="F337" s="2">
        <f t="shared" si="35"/>
        <v>6.5406016932573205E-3</v>
      </c>
      <c r="G337" s="3">
        <v>2.3999999999999998E-3</v>
      </c>
      <c r="H337" s="3">
        <f t="shared" si="33"/>
        <v>-1.7878907510950701</v>
      </c>
      <c r="I337" s="3">
        <f t="shared" si="36"/>
        <v>-5.0297261157178434</v>
      </c>
      <c r="J337" s="2">
        <f t="shared" si="34"/>
        <v>2.3971245997214514E-3</v>
      </c>
      <c r="K337" s="3"/>
    </row>
    <row r="338" spans="1:11" x14ac:dyDescent="0.2">
      <c r="A338" s="1">
        <v>19570131</v>
      </c>
      <c r="B338" s="2">
        <v>-3.2120999999999997E-2</v>
      </c>
      <c r="C338" s="2">
        <v>-3.3529000000000003E-2</v>
      </c>
      <c r="D338" s="2">
        <f t="shared" si="31"/>
        <v>0.16170287429912078</v>
      </c>
      <c r="E338" s="2">
        <f t="shared" si="32"/>
        <v>2.3557628424770438E-4</v>
      </c>
      <c r="F338" s="2">
        <f t="shared" si="35"/>
        <v>6.5588107469380409E-3</v>
      </c>
      <c r="G338" s="3">
        <v>2.7000000000000001E-3</v>
      </c>
      <c r="H338" s="3">
        <f t="shared" si="33"/>
        <v>-1.8219947370522915</v>
      </c>
      <c r="I338" s="3">
        <f t="shared" si="36"/>
        <v>-5.026945981037418</v>
      </c>
      <c r="J338" s="2">
        <f t="shared" si="34"/>
        <v>2.6963615477425332E-3</v>
      </c>
      <c r="K338" s="3"/>
    </row>
    <row r="339" spans="1:11" x14ac:dyDescent="0.2">
      <c r="A339" s="1">
        <v>19570228</v>
      </c>
      <c r="B339" s="2">
        <v>-1.8703000000000001E-2</v>
      </c>
      <c r="C339" s="2">
        <v>-2.4198000000000001E-2</v>
      </c>
      <c r="D339" s="2">
        <f t="shared" si="31"/>
        <v>0.15778998814683065</v>
      </c>
      <c r="E339" s="2">
        <f t="shared" si="32"/>
        <v>8.8855729427366869E-4</v>
      </c>
      <c r="F339" s="2">
        <f t="shared" si="35"/>
        <v>6.6428873082416615E-3</v>
      </c>
      <c r="G339" s="3">
        <v>2.3999999999999998E-3</v>
      </c>
      <c r="H339" s="3">
        <f t="shared" si="33"/>
        <v>-1.8464903190544644</v>
      </c>
      <c r="I339" s="3">
        <f t="shared" si="36"/>
        <v>-5.0142085744288236</v>
      </c>
      <c r="J339" s="2">
        <f t="shared" si="34"/>
        <v>2.3971245997214514E-3</v>
      </c>
      <c r="K339" s="3"/>
    </row>
    <row r="340" spans="1:11" x14ac:dyDescent="0.2">
      <c r="A340" s="1">
        <v>19570329</v>
      </c>
      <c r="B340" s="2">
        <v>2.4112000000000001E-2</v>
      </c>
      <c r="C340" s="2">
        <v>2.0947E-2</v>
      </c>
      <c r="D340" s="2">
        <f t="shared" si="31"/>
        <v>0.16109521502854232</v>
      </c>
      <c r="E340" s="2">
        <f t="shared" si="32"/>
        <v>4.9940531248471916E-4</v>
      </c>
      <c r="F340" s="2">
        <f t="shared" si="35"/>
        <v>6.6892652992245737E-3</v>
      </c>
      <c r="G340" s="3">
        <v>2.3E-3</v>
      </c>
      <c r="H340" s="3">
        <f t="shared" si="33"/>
        <v>-1.8257596911115634</v>
      </c>
      <c r="I340" s="3">
        <f t="shared" si="36"/>
        <v>-5.0072512316164506</v>
      </c>
      <c r="J340" s="2">
        <f t="shared" si="34"/>
        <v>2.2973590486834584E-3</v>
      </c>
      <c r="K340" s="3"/>
    </row>
    <row r="341" spans="1:11" x14ac:dyDescent="0.2">
      <c r="A341" s="1">
        <v>19570430</v>
      </c>
      <c r="B341" s="2">
        <v>4.5178999999999997E-2</v>
      </c>
      <c r="C341" s="2">
        <v>4.3784999999999998E-2</v>
      </c>
      <c r="D341" s="2">
        <f t="shared" si="31"/>
        <v>0.16814876901856704</v>
      </c>
      <c r="E341" s="2">
        <f t="shared" si="32"/>
        <v>2.2456672974978791E-4</v>
      </c>
      <c r="F341" s="2">
        <f t="shared" si="35"/>
        <v>6.7514242243373662E-3</v>
      </c>
      <c r="G341" s="3">
        <v>2.5000000000000001E-3</v>
      </c>
      <c r="H341" s="3">
        <f t="shared" si="33"/>
        <v>-1.7829061615567197</v>
      </c>
      <c r="I341" s="3">
        <f t="shared" si="36"/>
        <v>-4.9980018001561373</v>
      </c>
      <c r="J341" s="2">
        <f t="shared" si="34"/>
        <v>2.4968801985871458E-3</v>
      </c>
      <c r="K341" s="3"/>
    </row>
    <row r="342" spans="1:11" x14ac:dyDescent="0.2">
      <c r="A342" s="1">
        <v>19570531</v>
      </c>
      <c r="B342" s="2">
        <v>3.6679000000000003E-2</v>
      </c>
      <c r="C342" s="2">
        <v>3.1177E-2</v>
      </c>
      <c r="D342" s="2">
        <f t="shared" si="31"/>
        <v>0.17339114319025892</v>
      </c>
      <c r="E342" s="2">
        <f t="shared" si="32"/>
        <v>9.2515452714015648E-4</v>
      </c>
      <c r="F342" s="2">
        <f t="shared" si="35"/>
        <v>6.7227271362159356E-3</v>
      </c>
      <c r="G342" s="3">
        <v>2.5999999999999999E-3</v>
      </c>
      <c r="H342" s="3">
        <f t="shared" si="33"/>
        <v>-1.7522052932743339</v>
      </c>
      <c r="I342" s="3">
        <f t="shared" si="36"/>
        <v>-5.0022613829296452</v>
      </c>
      <c r="J342" s="2">
        <f t="shared" si="34"/>
        <v>2.5966258472659141E-3</v>
      </c>
      <c r="K342" s="3"/>
    </row>
    <row r="343" spans="1:11" x14ac:dyDescent="0.2">
      <c r="A343" s="1">
        <v>19570628</v>
      </c>
      <c r="B343" s="2">
        <v>-5.0540000000000003E-3</v>
      </c>
      <c r="C343" s="2">
        <v>-7.8120000000000004E-3</v>
      </c>
      <c r="D343" s="2">
        <f t="shared" si="31"/>
        <v>0.17203661157965661</v>
      </c>
      <c r="E343" s="2">
        <f t="shared" si="32"/>
        <v>4.7821277291873411E-4</v>
      </c>
      <c r="F343" s="2">
        <f t="shared" si="35"/>
        <v>6.7596940634182239E-3</v>
      </c>
      <c r="G343" s="3">
        <v>2.3999999999999998E-3</v>
      </c>
      <c r="H343" s="3">
        <f t="shared" si="33"/>
        <v>-1.760047966798479</v>
      </c>
      <c r="I343" s="3">
        <f t="shared" si="36"/>
        <v>-4.9967776468421832</v>
      </c>
      <c r="J343" s="2">
        <f t="shared" si="34"/>
        <v>2.3971245997214514E-3</v>
      </c>
      <c r="K343" s="3"/>
    </row>
    <row r="344" spans="1:11" x14ac:dyDescent="0.2">
      <c r="A344" s="1">
        <v>19570731</v>
      </c>
      <c r="B344" s="2">
        <v>8.9379999999999998E-3</v>
      </c>
      <c r="C344" s="2">
        <v>7.3619999999999996E-3</v>
      </c>
      <c r="D344" s="2">
        <f t="shared" si="31"/>
        <v>0.17330314511410605</v>
      </c>
      <c r="E344" s="2">
        <f t="shared" si="32"/>
        <v>2.7112969984953883E-4</v>
      </c>
      <c r="F344" s="2">
        <f t="shared" si="35"/>
        <v>6.8120941675766855E-3</v>
      </c>
      <c r="G344" s="3">
        <v>3.0000000000000001E-3</v>
      </c>
      <c r="H344" s="3">
        <f t="shared" si="33"/>
        <v>-1.7527129340461103</v>
      </c>
      <c r="I344" s="3">
        <f t="shared" si="36"/>
        <v>-4.989055692499103</v>
      </c>
      <c r="J344" s="2">
        <f t="shared" si="34"/>
        <v>2.9955089797983709E-3</v>
      </c>
      <c r="K344" s="3"/>
    </row>
    <row r="345" spans="1:11" x14ac:dyDescent="0.2">
      <c r="A345" s="1">
        <v>19570830</v>
      </c>
      <c r="B345" s="2">
        <v>-5.0050999999999998E-2</v>
      </c>
      <c r="C345" s="2">
        <v>-5.5225999999999997E-2</v>
      </c>
      <c r="D345" s="2">
        <f t="shared" ref="D345:D408" si="37">D344*(1+C345)</f>
        <v>0.16373230562203442</v>
      </c>
      <c r="E345" s="2">
        <f t="shared" ref="E345:E408" si="38">D344*(B345-C345)</f>
        <v>8.9684377596549859E-4</v>
      </c>
      <c r="F345" s="2">
        <f t="shared" si="35"/>
        <v>6.7996968637007134E-3</v>
      </c>
      <c r="G345" s="3">
        <v>2.5000000000000001E-3</v>
      </c>
      <c r="H345" s="3">
        <f t="shared" ref="H345:H408" si="39">LN(D345)</f>
        <v>-1.809522467575402</v>
      </c>
      <c r="I345" s="3">
        <f t="shared" si="36"/>
        <v>-4.9908772466612854</v>
      </c>
      <c r="J345" s="2">
        <f t="shared" si="34"/>
        <v>2.4968801985871458E-3</v>
      </c>
      <c r="K345" s="3"/>
    </row>
    <row r="346" spans="1:11" x14ac:dyDescent="0.2">
      <c r="A346" s="1">
        <v>19570930</v>
      </c>
      <c r="B346" s="2">
        <v>-5.7585999999999998E-2</v>
      </c>
      <c r="C346" s="2">
        <v>-6.0387000000000003E-2</v>
      </c>
      <c r="D346" s="2">
        <f t="shared" si="37"/>
        <v>0.15384500288243663</v>
      </c>
      <c r="E346" s="2">
        <f t="shared" si="38"/>
        <v>4.5861418804731918E-4</v>
      </c>
      <c r="F346" s="2">
        <f t="shared" si="35"/>
        <v>6.8394547082629587E-3</v>
      </c>
      <c r="G346" s="3">
        <v>2.5999999999999999E-3</v>
      </c>
      <c r="H346" s="3">
        <f t="shared" si="39"/>
        <v>-1.871809658193738</v>
      </c>
      <c r="I346" s="3">
        <f t="shared" si="36"/>
        <v>-4.985047271539754</v>
      </c>
      <c r="J346" s="2">
        <f t="shared" si="34"/>
        <v>2.5966258472659141E-3</v>
      </c>
      <c r="K346" s="3"/>
    </row>
    <row r="347" spans="1:11" x14ac:dyDescent="0.2">
      <c r="A347" s="1">
        <v>19571031</v>
      </c>
      <c r="B347" s="2">
        <v>-4.1251000000000003E-2</v>
      </c>
      <c r="C347" s="2">
        <v>-4.3049999999999998E-2</v>
      </c>
      <c r="D347" s="2">
        <f t="shared" si="37"/>
        <v>0.14722197550834773</v>
      </c>
      <c r="E347" s="2">
        <f t="shared" si="38"/>
        <v>2.7676716018550275E-4</v>
      </c>
      <c r="F347" s="2">
        <f t="shared" si="35"/>
        <v>6.8320149653597765E-3</v>
      </c>
      <c r="G347" s="3">
        <v>2.8999999999999998E-3</v>
      </c>
      <c r="H347" s="3">
        <f t="shared" si="39"/>
        <v>-1.9158137936917929</v>
      </c>
      <c r="I347" s="3">
        <f t="shared" si="36"/>
        <v>-4.9861356320182066</v>
      </c>
      <c r="J347" s="2">
        <f t="shared" si="34"/>
        <v>2.8958031120254681E-3</v>
      </c>
      <c r="K347" s="3"/>
    </row>
    <row r="348" spans="1:11" x14ac:dyDescent="0.2">
      <c r="A348" s="1">
        <v>19571129</v>
      </c>
      <c r="B348" s="2">
        <v>2.5604999999999999E-2</v>
      </c>
      <c r="C348" s="2">
        <v>1.8520999999999999E-2</v>
      </c>
      <c r="D348" s="2">
        <f t="shared" si="37"/>
        <v>0.14994867371673784</v>
      </c>
      <c r="E348" s="2">
        <f t="shared" si="38"/>
        <v>1.0429204745011353E-3</v>
      </c>
      <c r="F348" s="2">
        <f t="shared" si="35"/>
        <v>6.7506735323017266E-3</v>
      </c>
      <c r="G348" s="3">
        <v>2.8000000000000004E-3</v>
      </c>
      <c r="H348" s="3">
        <f t="shared" si="39"/>
        <v>-1.897462218662928</v>
      </c>
      <c r="I348" s="3">
        <f t="shared" si="36"/>
        <v>-4.9981129965124289</v>
      </c>
      <c r="J348" s="2">
        <f t="shared" si="34"/>
        <v>2.796087302001188E-3</v>
      </c>
      <c r="K348" s="3"/>
    </row>
    <row r="349" spans="1:11" x14ac:dyDescent="0.2">
      <c r="A349" s="1">
        <v>19571231</v>
      </c>
      <c r="B349" s="2">
        <v>-3.7359999999999997E-2</v>
      </c>
      <c r="C349" s="2">
        <v>-4.1179E-2</v>
      </c>
      <c r="D349" s="2">
        <f t="shared" si="37"/>
        <v>0.1437739372817563</v>
      </c>
      <c r="E349" s="2">
        <f t="shared" si="38"/>
        <v>5.7265398492422227E-4</v>
      </c>
      <c r="F349" s="2">
        <f t="shared" si="35"/>
        <v>6.7704022042879885E-3</v>
      </c>
      <c r="G349" s="3">
        <v>2.3999999999999998E-3</v>
      </c>
      <c r="H349" s="3">
        <f t="shared" si="39"/>
        <v>-1.9395130929467168</v>
      </c>
      <c r="I349" s="3">
        <f t="shared" si="36"/>
        <v>-4.9951947840312139</v>
      </c>
      <c r="J349" s="2">
        <f t="shared" si="34"/>
        <v>2.3971245997214514E-3</v>
      </c>
      <c r="K349" s="3"/>
    </row>
    <row r="350" spans="1:11" x14ac:dyDescent="0.2">
      <c r="A350" s="1">
        <v>19580131</v>
      </c>
      <c r="B350" s="2">
        <v>4.9595E-2</v>
      </c>
      <c r="C350" s="2">
        <v>4.8238999999999997E-2</v>
      </c>
      <c r="D350" s="2">
        <f t="shared" si="37"/>
        <v>0.15070944824229093</v>
      </c>
      <c r="E350" s="2">
        <f t="shared" si="38"/>
        <v>1.9495745895406198E-4</v>
      </c>
      <c r="F350" s="2">
        <f t="shared" si="35"/>
        <v>6.7297833789943459E-3</v>
      </c>
      <c r="G350" s="3">
        <v>2.8000000000000004E-3</v>
      </c>
      <c r="H350" s="3">
        <f t="shared" si="39"/>
        <v>-1.8924014796129838</v>
      </c>
      <c r="I350" s="3">
        <f t="shared" si="36"/>
        <v>-5.0012123232143502</v>
      </c>
      <c r="J350" s="2">
        <f t="shared" si="34"/>
        <v>2.796087302001188E-3</v>
      </c>
      <c r="K350" s="3"/>
    </row>
    <row r="351" spans="1:11" x14ac:dyDescent="0.2">
      <c r="A351" s="1">
        <v>19580228</v>
      </c>
      <c r="B351" s="2">
        <v>-1.4257000000000001E-2</v>
      </c>
      <c r="C351" s="2">
        <v>-2.0351000000000001E-2</v>
      </c>
      <c r="D351" s="2">
        <f t="shared" si="37"/>
        <v>0.14764236026111208</v>
      </c>
      <c r="E351" s="2">
        <f t="shared" si="38"/>
        <v>9.1842337758852102E-4</v>
      </c>
      <c r="F351" s="2">
        <f t="shared" si="35"/>
        <v>6.7596494623091983E-3</v>
      </c>
      <c r="G351" s="3">
        <v>1.1999999999999999E-3</v>
      </c>
      <c r="H351" s="3">
        <f t="shared" si="39"/>
        <v>-1.9129624143515909</v>
      </c>
      <c r="I351" s="3">
        <f t="shared" si="36"/>
        <v>-4.9967842449597537</v>
      </c>
      <c r="J351" s="2">
        <f t="shared" si="34"/>
        <v>1.1992805754821869E-3</v>
      </c>
      <c r="K351" s="3"/>
    </row>
    <row r="352" spans="1:11" x14ac:dyDescent="0.2">
      <c r="A352" s="1">
        <v>19580331</v>
      </c>
      <c r="B352" s="2">
        <v>3.3700000000000001E-2</v>
      </c>
      <c r="C352" s="2">
        <v>3.0263000000000002E-2</v>
      </c>
      <c r="D352" s="2">
        <f t="shared" si="37"/>
        <v>0.15211046100969411</v>
      </c>
      <c r="E352" s="2">
        <f t="shared" si="38"/>
        <v>5.0744679221744208E-4</v>
      </c>
      <c r="F352" s="2">
        <f t="shared" si="35"/>
        <v>6.76769094204192E-3</v>
      </c>
      <c r="G352" s="3">
        <v>8.9999999999999998E-4</v>
      </c>
      <c r="H352" s="3">
        <f t="shared" si="39"/>
        <v>-1.8831483048978812</v>
      </c>
      <c r="I352" s="3">
        <f t="shared" si="36"/>
        <v>-4.9955953223127887</v>
      </c>
      <c r="J352" s="2">
        <f t="shared" si="34"/>
        <v>8.9959524283599393E-4</v>
      </c>
      <c r="K352" s="3"/>
    </row>
    <row r="353" spans="1:11" x14ac:dyDescent="0.2">
      <c r="A353" s="1">
        <v>19580430</v>
      </c>
      <c r="B353" s="2">
        <v>3.0832999999999999E-2</v>
      </c>
      <c r="C353" s="2">
        <v>2.9281999999999999E-2</v>
      </c>
      <c r="D353" s="2">
        <f t="shared" si="37"/>
        <v>0.15656455952897996</v>
      </c>
      <c r="E353" s="2">
        <f t="shared" si="38"/>
        <v>2.359233250260356E-4</v>
      </c>
      <c r="F353" s="2">
        <f t="shared" si="35"/>
        <v>6.7790475373181672E-3</v>
      </c>
      <c r="G353" s="3">
        <v>8.0000000000000004E-4</v>
      </c>
      <c r="H353" s="3">
        <f t="shared" si="39"/>
        <v>-1.8542868331133555</v>
      </c>
      <c r="I353" s="3">
        <f t="shared" si="36"/>
        <v>-4.9939186681197532</v>
      </c>
      <c r="J353" s="2">
        <f t="shared" si="34"/>
        <v>7.9968017056424414E-4</v>
      </c>
      <c r="K353" s="3"/>
    </row>
    <row r="354" spans="1:11" x14ac:dyDescent="0.2">
      <c r="A354" s="1">
        <v>19580529</v>
      </c>
      <c r="B354" s="2">
        <v>2.4582E-2</v>
      </c>
      <c r="C354" s="2">
        <v>1.9186000000000002E-2</v>
      </c>
      <c r="D354" s="2">
        <f t="shared" si="37"/>
        <v>0.15956840716810297</v>
      </c>
      <c r="E354" s="2">
        <f t="shared" si="38"/>
        <v>8.4482236321837558E-4</v>
      </c>
      <c r="F354" s="2">
        <f t="shared" si="35"/>
        <v>6.6987153733963868E-3</v>
      </c>
      <c r="G354" s="3">
        <v>1.1000000000000001E-3</v>
      </c>
      <c r="H354" s="3">
        <f t="shared" si="39"/>
        <v>-1.8352825636356733</v>
      </c>
      <c r="I354" s="3">
        <f t="shared" si="36"/>
        <v>-5.0058395062827543</v>
      </c>
      <c r="J354" s="2">
        <f t="shared" si="34"/>
        <v>1.0993954433010642E-3</v>
      </c>
      <c r="K354" s="3"/>
    </row>
    <row r="355" spans="1:11" x14ac:dyDescent="0.2">
      <c r="A355" s="1">
        <v>19580630</v>
      </c>
      <c r="B355" s="2">
        <v>2.9492999999999998E-2</v>
      </c>
      <c r="C355" s="2">
        <v>2.6265E-2</v>
      </c>
      <c r="D355" s="2">
        <f t="shared" si="37"/>
        <v>0.16375947138237321</v>
      </c>
      <c r="E355" s="2">
        <f t="shared" si="38"/>
        <v>5.1508681833863611E-4</v>
      </c>
      <c r="F355" s="2">
        <f t="shared" si="35"/>
        <v>6.7355894188162891E-3</v>
      </c>
      <c r="G355" s="3">
        <v>2.9999999999999997E-4</v>
      </c>
      <c r="H355" s="3">
        <f t="shared" si="39"/>
        <v>-1.8093565656364308</v>
      </c>
      <c r="I355" s="3">
        <f t="shared" si="36"/>
        <v>-5.0003499571634524</v>
      </c>
      <c r="J355" s="2">
        <f t="shared" si="34"/>
        <v>2.9995500899794244E-4</v>
      </c>
      <c r="K355" s="3"/>
    </row>
    <row r="356" spans="1:11" x14ac:dyDescent="0.2">
      <c r="A356" s="1">
        <v>19580731</v>
      </c>
      <c r="B356" s="2">
        <v>4.4844000000000002E-2</v>
      </c>
      <c r="C356" s="2">
        <v>4.3276000000000002E-2</v>
      </c>
      <c r="D356" s="2">
        <f t="shared" si="37"/>
        <v>0.17084632626591681</v>
      </c>
      <c r="E356" s="2">
        <f t="shared" si="38"/>
        <v>2.567748511275612E-4</v>
      </c>
      <c r="F356" s="2">
        <f t="shared" si="35"/>
        <v>6.7212345700943116E-3</v>
      </c>
      <c r="G356" s="3">
        <v>7.000000000000001E-4</v>
      </c>
      <c r="H356" s="3">
        <f t="shared" si="39"/>
        <v>-1.7669908033390764</v>
      </c>
      <c r="I356" s="3">
        <f t="shared" si="36"/>
        <v>-5.0024834255329136</v>
      </c>
      <c r="J356" s="2">
        <f t="shared" si="34"/>
        <v>6.9975511427326493E-4</v>
      </c>
      <c r="K356" s="3"/>
    </row>
    <row r="357" spans="1:11" x14ac:dyDescent="0.2">
      <c r="A357" s="1">
        <v>19580829</v>
      </c>
      <c r="B357" s="2">
        <v>1.9181E-2</v>
      </c>
      <c r="C357" s="2">
        <v>1.4463999999999999E-2</v>
      </c>
      <c r="D357" s="2">
        <f t="shared" si="37"/>
        <v>0.17331744752902703</v>
      </c>
      <c r="E357" s="2">
        <f t="shared" si="38"/>
        <v>8.0588212099632966E-4</v>
      </c>
      <c r="F357" s="2">
        <f t="shared" si="35"/>
        <v>6.6302729151251419E-3</v>
      </c>
      <c r="G357" s="3">
        <v>4.0000000000000002E-4</v>
      </c>
      <c r="H357" s="3">
        <f t="shared" si="39"/>
        <v>-1.7526304091457861</v>
      </c>
      <c r="I357" s="3">
        <f t="shared" si="36"/>
        <v>-5.0161093119626159</v>
      </c>
      <c r="J357" s="2">
        <f t="shared" si="34"/>
        <v>3.9992002132689132E-4</v>
      </c>
      <c r="K357" s="3"/>
    </row>
    <row r="358" spans="1:11" x14ac:dyDescent="0.2">
      <c r="A358" s="1">
        <v>19580930</v>
      </c>
      <c r="B358" s="2">
        <v>4.8680000000000001E-2</v>
      </c>
      <c r="C358" s="2">
        <v>4.5746000000000002E-2</v>
      </c>
      <c r="D358" s="2">
        <f t="shared" si="37"/>
        <v>0.18124602748368993</v>
      </c>
      <c r="E358" s="2">
        <f t="shared" si="38"/>
        <v>5.0851339105016516E-4</v>
      </c>
      <c r="F358" s="2">
        <f t="shared" si="35"/>
        <v>6.6801721181279881E-3</v>
      </c>
      <c r="G358" s="3">
        <v>1.9E-3</v>
      </c>
      <c r="H358" s="3">
        <f t="shared" si="39"/>
        <v>-1.707899902818907</v>
      </c>
      <c r="I358" s="3">
        <f t="shared" si="36"/>
        <v>-5.0086115255787007</v>
      </c>
      <c r="J358" s="2">
        <f t="shared" si="34"/>
        <v>1.8981972830802655E-3</v>
      </c>
      <c r="K358" s="3"/>
    </row>
    <row r="359" spans="1:11" x14ac:dyDescent="0.2">
      <c r="A359" s="1">
        <v>19581031</v>
      </c>
      <c r="B359" s="2">
        <v>2.7184E-2</v>
      </c>
      <c r="C359" s="2">
        <v>2.5739000000000001E-2</v>
      </c>
      <c r="D359" s="2">
        <f t="shared" si="37"/>
        <v>0.1859111189850926</v>
      </c>
      <c r="E359" s="2">
        <f t="shared" si="38"/>
        <v>2.6190050971393162E-4</v>
      </c>
      <c r="F359" s="2">
        <f t="shared" si="35"/>
        <v>6.6653054676564169E-3</v>
      </c>
      <c r="G359" s="3">
        <v>1.8E-3</v>
      </c>
      <c r="H359" s="3">
        <f t="shared" si="39"/>
        <v>-1.6824865743968396</v>
      </c>
      <c r="I359" s="3">
        <f t="shared" si="36"/>
        <v>-5.010839494795337</v>
      </c>
      <c r="J359" s="2">
        <f t="shared" si="34"/>
        <v>1.7983819413793973E-3</v>
      </c>
      <c r="K359" s="3"/>
    </row>
    <row r="360" spans="1:11" x14ac:dyDescent="0.2">
      <c r="A360" s="1">
        <v>19581128</v>
      </c>
      <c r="B360" s="2">
        <v>3.0609999999999998E-2</v>
      </c>
      <c r="C360" s="2">
        <v>2.5440999999999998E-2</v>
      </c>
      <c r="D360" s="2">
        <f t="shared" si="37"/>
        <v>0.19064088376319235</v>
      </c>
      <c r="E360" s="2">
        <f t="shared" si="38"/>
        <v>9.6097457403394372E-4</v>
      </c>
      <c r="F360" s="2">
        <f t="shared" si="35"/>
        <v>6.5833595671892248E-3</v>
      </c>
      <c r="G360" s="3">
        <v>1.1000000000000001E-3</v>
      </c>
      <c r="H360" s="3">
        <f t="shared" si="39"/>
        <v>-1.6573638104323978</v>
      </c>
      <c r="I360" s="3">
        <f t="shared" si="36"/>
        <v>-5.0232100914215527</v>
      </c>
      <c r="J360" s="2">
        <f t="shared" si="34"/>
        <v>1.0993954433010642E-3</v>
      </c>
      <c r="K360" s="3"/>
    </row>
    <row r="361" spans="1:11" x14ac:dyDescent="0.2">
      <c r="A361" s="1">
        <v>19581231</v>
      </c>
      <c r="B361" s="2">
        <v>5.3099E-2</v>
      </c>
      <c r="C361" s="2">
        <v>5.0292999999999997E-2</v>
      </c>
      <c r="D361" s="2">
        <f t="shared" si="37"/>
        <v>0.20022878573029457</v>
      </c>
      <c r="E361" s="2">
        <f t="shared" si="38"/>
        <v>5.3493831983951825E-4</v>
      </c>
      <c r="F361" s="2">
        <f t="shared" si="35"/>
        <v>6.5456439021045216E-3</v>
      </c>
      <c r="G361" s="3">
        <v>2.2000000000000001E-3</v>
      </c>
      <c r="H361" s="3">
        <f t="shared" si="39"/>
        <v>-1.6082946375704639</v>
      </c>
      <c r="I361" s="3">
        <f t="shared" si="36"/>
        <v>-5.0289555036947107</v>
      </c>
      <c r="J361" s="2">
        <f t="shared" si="34"/>
        <v>2.1975835434872013E-3</v>
      </c>
      <c r="K361" s="3"/>
    </row>
    <row r="362" spans="1:11" x14ac:dyDescent="0.2">
      <c r="A362" s="1">
        <v>19590130</v>
      </c>
      <c r="B362" s="2">
        <v>9.1199999999999996E-3</v>
      </c>
      <c r="C362" s="2">
        <v>8.1220000000000007E-3</v>
      </c>
      <c r="D362" s="2">
        <f t="shared" si="37"/>
        <v>0.20185504392799603</v>
      </c>
      <c r="E362" s="2">
        <f t="shared" si="38"/>
        <v>1.9982832815883375E-4</v>
      </c>
      <c r="F362" s="2">
        <f t="shared" si="35"/>
        <v>6.5505147713092928E-3</v>
      </c>
      <c r="G362" s="3">
        <v>2.0999999999999999E-3</v>
      </c>
      <c r="H362" s="3">
        <f t="shared" si="39"/>
        <v>-1.6002054434990061</v>
      </c>
      <c r="I362" s="3">
        <f t="shared" si="36"/>
        <v>-5.0282116413835034</v>
      </c>
      <c r="J362" s="2">
        <f t="shared" si="34"/>
        <v>2.0977980821461199E-3</v>
      </c>
      <c r="K362" s="3"/>
    </row>
    <row r="363" spans="1:11" x14ac:dyDescent="0.2">
      <c r="A363" s="1">
        <v>19590227</v>
      </c>
      <c r="B363" s="2">
        <v>1.1220000000000001E-2</v>
      </c>
      <c r="C363" s="2">
        <v>6.8129999999999996E-3</v>
      </c>
      <c r="D363" s="2">
        <f t="shared" si="37"/>
        <v>0.20323028234227744</v>
      </c>
      <c r="E363" s="2">
        <f t="shared" si="38"/>
        <v>8.8957517859067868E-4</v>
      </c>
      <c r="F363" s="2">
        <f t="shared" si="35"/>
        <v>6.5216665723114506E-3</v>
      </c>
      <c r="G363" s="3">
        <v>1.9E-3</v>
      </c>
      <c r="H363" s="3">
        <f t="shared" si="39"/>
        <v>-1.5934155471062841</v>
      </c>
      <c r="I363" s="3">
        <f t="shared" si="36"/>
        <v>-5.0326253264558316</v>
      </c>
      <c r="J363" s="2">
        <f t="shared" si="34"/>
        <v>1.8981972830802655E-3</v>
      </c>
      <c r="K363" s="3"/>
    </row>
    <row r="364" spans="1:11" x14ac:dyDescent="0.2">
      <c r="A364" s="1">
        <v>19590331</v>
      </c>
      <c r="B364" s="2">
        <v>4.6690000000000004E-3</v>
      </c>
      <c r="C364" s="2">
        <v>2.1129999999999999E-3</v>
      </c>
      <c r="D364" s="2">
        <f t="shared" si="37"/>
        <v>0.20365970792886667</v>
      </c>
      <c r="E364" s="2">
        <f t="shared" si="38"/>
        <v>5.1945660166686125E-4</v>
      </c>
      <c r="F364" s="2">
        <f t="shared" si="35"/>
        <v>6.5336763817608699E-3</v>
      </c>
      <c r="G364" s="3">
        <v>2.2000000000000001E-3</v>
      </c>
      <c r="H364" s="3">
        <f t="shared" si="39"/>
        <v>-1.5913047763510735</v>
      </c>
      <c r="I364" s="3">
        <f t="shared" si="36"/>
        <v>-5.0307854953798632</v>
      </c>
      <c r="J364" s="2">
        <f t="shared" si="34"/>
        <v>2.1975835434872013E-3</v>
      </c>
      <c r="K364" s="3"/>
    </row>
    <row r="365" spans="1:11" x14ac:dyDescent="0.2">
      <c r="A365" s="1">
        <v>19590430</v>
      </c>
      <c r="B365" s="2">
        <v>3.7899000000000002E-2</v>
      </c>
      <c r="C365" s="2">
        <v>3.6877E-2</v>
      </c>
      <c r="D365" s="2">
        <f t="shared" si="37"/>
        <v>0.21117006697815949</v>
      </c>
      <c r="E365" s="2">
        <f t="shared" si="38"/>
        <v>2.0814022150330216E-4</v>
      </c>
      <c r="F365" s="2">
        <f t="shared" si="35"/>
        <v>6.505893278238137E-3</v>
      </c>
      <c r="G365" s="3">
        <v>2E-3</v>
      </c>
      <c r="H365" s="3">
        <f t="shared" si="39"/>
        <v>-1.555091465517547</v>
      </c>
      <c r="I365" s="3">
        <f t="shared" si="36"/>
        <v>-5.0350468546563363</v>
      </c>
      <c r="J365" s="2">
        <f t="shared" si="34"/>
        <v>1.9980026626730579E-3</v>
      </c>
      <c r="K365" s="3"/>
    </row>
    <row r="366" spans="1:11" x14ac:dyDescent="0.2">
      <c r="A366" s="1">
        <v>19590529</v>
      </c>
      <c r="B366" s="2">
        <v>1.9595000000000001E-2</v>
      </c>
      <c r="C366" s="2">
        <v>1.5363999999999999E-2</v>
      </c>
      <c r="D366" s="2">
        <f t="shared" si="37"/>
        <v>0.2144144838872119</v>
      </c>
      <c r="E366" s="2">
        <f t="shared" si="38"/>
        <v>8.9346055338459325E-4</v>
      </c>
      <c r="F366" s="2">
        <f t="shared" si="35"/>
        <v>6.5545314684043541E-3</v>
      </c>
      <c r="G366" s="3">
        <v>2.2000000000000001E-3</v>
      </c>
      <c r="H366" s="3">
        <f t="shared" si="39"/>
        <v>-1.5398442966231709</v>
      </c>
      <c r="I366" s="3">
        <f t="shared" si="36"/>
        <v>-5.0275986412998153</v>
      </c>
      <c r="J366" s="2">
        <f t="shared" si="34"/>
        <v>2.1975835434872013E-3</v>
      </c>
      <c r="K366" s="3"/>
    </row>
    <row r="367" spans="1:11" x14ac:dyDescent="0.2">
      <c r="A367" s="1">
        <v>19590630</v>
      </c>
      <c r="B367" s="2">
        <v>6.7599999999999995E-4</v>
      </c>
      <c r="C367" s="2">
        <v>-1.8649999999999999E-3</v>
      </c>
      <c r="D367" s="2">
        <f t="shared" si="37"/>
        <v>0.21401460087476226</v>
      </c>
      <c r="E367" s="2">
        <f t="shared" si="38"/>
        <v>5.4482720355740542E-4</v>
      </c>
      <c r="F367" s="2">
        <f t="shared" si="35"/>
        <v>6.5842718536231245E-3</v>
      </c>
      <c r="G367" s="3">
        <v>2.5000000000000001E-3</v>
      </c>
      <c r="H367" s="3">
        <f t="shared" si="39"/>
        <v>-1.5417110379009966</v>
      </c>
      <c r="I367" s="3">
        <f t="shared" si="36"/>
        <v>-5.0230715264198142</v>
      </c>
      <c r="J367" s="2">
        <f t="shared" si="34"/>
        <v>2.4968801985871458E-3</v>
      </c>
      <c r="K367" s="3"/>
    </row>
    <row r="368" spans="1:11" x14ac:dyDescent="0.2">
      <c r="A368" s="1">
        <v>19590731</v>
      </c>
      <c r="B368" s="2">
        <v>3.4361999999999997E-2</v>
      </c>
      <c r="C368" s="2">
        <v>3.3327000000000002E-2</v>
      </c>
      <c r="D368" s="2">
        <f t="shared" si="37"/>
        <v>0.2211470654781155</v>
      </c>
      <c r="E368" s="2">
        <f t="shared" si="38"/>
        <v>2.2150511190537772E-4</v>
      </c>
      <c r="F368" s="2">
        <f t="shared" si="35"/>
        <v>6.5490021144009409E-3</v>
      </c>
      <c r="G368" s="3">
        <v>2.5000000000000001E-3</v>
      </c>
      <c r="H368" s="3">
        <f t="shared" si="39"/>
        <v>-1.5089273441290463</v>
      </c>
      <c r="I368" s="3">
        <f t="shared" si="36"/>
        <v>-5.0284425898876774</v>
      </c>
      <c r="J368" s="2">
        <f t="shared" si="34"/>
        <v>2.4968801985871458E-3</v>
      </c>
      <c r="K368" s="3"/>
    </row>
    <row r="369" spans="1:11" x14ac:dyDescent="0.2">
      <c r="A369" s="1">
        <v>19590831</v>
      </c>
      <c r="B369" s="2">
        <v>-1.2446E-2</v>
      </c>
      <c r="C369" s="2">
        <v>-1.6501999999999999E-2</v>
      </c>
      <c r="D369" s="2">
        <f t="shared" si="37"/>
        <v>0.21749769660359564</v>
      </c>
      <c r="E369" s="2">
        <f t="shared" si="38"/>
        <v>8.9697249757923617E-4</v>
      </c>
      <c r="F369" s="2">
        <f t="shared" si="35"/>
        <v>6.6400924909838475E-3</v>
      </c>
      <c r="G369" s="3">
        <v>1.9E-3</v>
      </c>
      <c r="H369" s="3">
        <f t="shared" si="39"/>
        <v>-1.5255670188377721</v>
      </c>
      <c r="I369" s="3">
        <f t="shared" si="36"/>
        <v>-5.0146293862257698</v>
      </c>
      <c r="J369" s="2">
        <f t="shared" si="34"/>
        <v>1.8981972830802655E-3</v>
      </c>
      <c r="K369" s="3"/>
    </row>
    <row r="370" spans="1:11" x14ac:dyDescent="0.2">
      <c r="A370" s="1">
        <v>19590930</v>
      </c>
      <c r="B370" s="2">
        <v>-4.4977000000000003E-2</v>
      </c>
      <c r="C370" s="2">
        <v>-4.7403000000000001E-2</v>
      </c>
      <c r="D370" s="2">
        <f t="shared" si="37"/>
        <v>0.20718765329149541</v>
      </c>
      <c r="E370" s="2">
        <f t="shared" si="38"/>
        <v>5.2764941196032245E-4</v>
      </c>
      <c r="F370" s="2">
        <f t="shared" si="35"/>
        <v>6.6592285118940043E-3</v>
      </c>
      <c r="G370" s="3">
        <v>3.0999999999999999E-3</v>
      </c>
      <c r="H370" s="3">
        <f t="shared" si="39"/>
        <v>-1.5741303587337747</v>
      </c>
      <c r="I370" s="3">
        <f t="shared" si="36"/>
        <v>-5.0117516401946549</v>
      </c>
      <c r="J370" s="2">
        <f t="shared" si="34"/>
        <v>3.0952049073025216E-3</v>
      </c>
      <c r="K370" s="3"/>
    </row>
    <row r="371" spans="1:11" x14ac:dyDescent="0.2">
      <c r="A371" s="1">
        <v>19591030</v>
      </c>
      <c r="B371" s="2">
        <v>1.5746E-2</v>
      </c>
      <c r="C371" s="2">
        <v>1.4612999999999999E-2</v>
      </c>
      <c r="D371" s="2">
        <f t="shared" si="37"/>
        <v>0.21021528646904403</v>
      </c>
      <c r="E371" s="2">
        <f t="shared" si="38"/>
        <v>2.3474361117926436E-4</v>
      </c>
      <c r="F371" s="2">
        <f t="shared" si="35"/>
        <v>6.6320716133593371E-3</v>
      </c>
      <c r="G371" s="3">
        <v>3.0000000000000001E-3</v>
      </c>
      <c r="H371" s="3">
        <f t="shared" si="39"/>
        <v>-1.5596230997342027</v>
      </c>
      <c r="I371" s="3">
        <f t="shared" si="36"/>
        <v>-5.0158380630531401</v>
      </c>
      <c r="J371" s="2">
        <f t="shared" si="34"/>
        <v>2.9955089797983709E-3</v>
      </c>
      <c r="K371" s="3"/>
    </row>
    <row r="372" spans="1:11" x14ac:dyDescent="0.2">
      <c r="A372" s="1">
        <v>19591130</v>
      </c>
      <c r="B372" s="2">
        <v>1.8557000000000001E-2</v>
      </c>
      <c r="C372" s="2">
        <v>1.3272000000000001E-2</v>
      </c>
      <c r="D372" s="2">
        <f t="shared" si="37"/>
        <v>0.21300526375106116</v>
      </c>
      <c r="E372" s="2">
        <f t="shared" si="38"/>
        <v>1.1109877889888976E-3</v>
      </c>
      <c r="F372" s="2">
        <f t="shared" si="35"/>
        <v>6.7820848283142911E-3</v>
      </c>
      <c r="G372" s="3">
        <v>2.5999999999999999E-3</v>
      </c>
      <c r="H372" s="3">
        <f t="shared" si="39"/>
        <v>-1.5464384011317629</v>
      </c>
      <c r="I372" s="3">
        <f t="shared" si="36"/>
        <v>-4.993470727495767</v>
      </c>
      <c r="J372" s="2">
        <f t="shared" si="34"/>
        <v>2.5966258472659141E-3</v>
      </c>
      <c r="K372" s="3"/>
    </row>
    <row r="373" spans="1:11" x14ac:dyDescent="0.2">
      <c r="A373" s="1">
        <v>19591231</v>
      </c>
      <c r="B373" s="2">
        <v>2.8042999999999998E-2</v>
      </c>
      <c r="C373" s="2">
        <v>2.5270999999999998E-2</v>
      </c>
      <c r="D373" s="2">
        <f t="shared" si="37"/>
        <v>0.21838811977131423</v>
      </c>
      <c r="E373" s="2">
        <f t="shared" si="38"/>
        <v>5.9045059111794156E-4</v>
      </c>
      <c r="F373" s="2">
        <f t="shared" si="35"/>
        <v>6.8375970995927134E-3</v>
      </c>
      <c r="G373" s="3">
        <v>3.4000000000000002E-3</v>
      </c>
      <c r="H373" s="3">
        <f t="shared" si="39"/>
        <v>-1.5214814332424302</v>
      </c>
      <c r="I373" s="3">
        <f t="shared" si="36"/>
        <v>-4.9853189102975453</v>
      </c>
      <c r="J373" s="2">
        <f t="shared" si="34"/>
        <v>3.394233068015617E-3</v>
      </c>
      <c r="K373" s="3"/>
    </row>
    <row r="374" spans="1:11" x14ac:dyDescent="0.2">
      <c r="A374" s="1">
        <v>19600129</v>
      </c>
      <c r="B374" s="2">
        <v>-6.6243999999999997E-2</v>
      </c>
      <c r="C374" s="2">
        <v>-6.7191000000000001E-2</v>
      </c>
      <c r="D374" s="2">
        <f t="shared" si="37"/>
        <v>0.20371440361575985</v>
      </c>
      <c r="E374" s="2">
        <f t="shared" si="38"/>
        <v>2.0681354942343532E-4</v>
      </c>
      <c r="F374" s="2">
        <f t="shared" si="35"/>
        <v>6.8445823208573156E-3</v>
      </c>
      <c r="G374" s="3">
        <v>3.3E-3</v>
      </c>
      <c r="H374" s="3">
        <f t="shared" si="39"/>
        <v>-1.5910362483043872</v>
      </c>
      <c r="I374" s="3">
        <f t="shared" si="36"/>
        <v>-4.9842978417006742</v>
      </c>
      <c r="J374" s="2">
        <f t="shared" si="34"/>
        <v>3.2945669494301114E-3</v>
      </c>
      <c r="K374" s="3"/>
    </row>
    <row r="375" spans="1:11" x14ac:dyDescent="0.2">
      <c r="A375" s="1">
        <v>19600229</v>
      </c>
      <c r="B375" s="2">
        <v>1.4419E-2</v>
      </c>
      <c r="C375" s="2">
        <v>9.7140000000000004E-3</v>
      </c>
      <c r="D375" s="2">
        <f t="shared" si="37"/>
        <v>0.20569328533248335</v>
      </c>
      <c r="E375" s="2">
        <f t="shared" si="38"/>
        <v>9.5847626901214989E-4</v>
      </c>
      <c r="F375" s="2">
        <f t="shared" si="35"/>
        <v>6.9134834112787877E-3</v>
      </c>
      <c r="G375" s="3">
        <v>2.8999999999999998E-3</v>
      </c>
      <c r="H375" s="3">
        <f t="shared" si="39"/>
        <v>-1.5813691258677687</v>
      </c>
      <c r="I375" s="3">
        <f t="shared" si="36"/>
        <v>-4.9742816566063635</v>
      </c>
      <c r="J375" s="2">
        <f t="shared" si="34"/>
        <v>2.8958031120254681E-3</v>
      </c>
      <c r="K375" s="3"/>
    </row>
    <row r="376" spans="1:11" x14ac:dyDescent="0.2">
      <c r="A376" s="1">
        <v>19600331</v>
      </c>
      <c r="B376" s="2">
        <v>-1.2822E-2</v>
      </c>
      <c r="C376" s="2">
        <v>-1.5488E-2</v>
      </c>
      <c r="D376" s="2">
        <f t="shared" si="37"/>
        <v>0.20250750772925386</v>
      </c>
      <c r="E376" s="2">
        <f t="shared" si="38"/>
        <v>5.4837829869640059E-4</v>
      </c>
      <c r="F376" s="2">
        <f t="shared" si="35"/>
        <v>6.9424051083083263E-3</v>
      </c>
      <c r="G376" s="3">
        <v>3.4999999999999996E-3</v>
      </c>
      <c r="H376" s="3">
        <f t="shared" si="39"/>
        <v>-1.5969783179166197</v>
      </c>
      <c r="I376" s="3">
        <f t="shared" si="36"/>
        <v>-4.970107007107436</v>
      </c>
      <c r="J376" s="2">
        <f t="shared" si="34"/>
        <v>3.4938892542558382E-3</v>
      </c>
      <c r="K376" s="3"/>
    </row>
    <row r="377" spans="1:11" x14ac:dyDescent="0.2">
      <c r="A377" s="1">
        <v>19600429</v>
      </c>
      <c r="B377" s="2">
        <v>-1.5271E-2</v>
      </c>
      <c r="C377" s="2">
        <v>-1.6329E-2</v>
      </c>
      <c r="D377" s="2">
        <f t="shared" si="37"/>
        <v>0.19920076263554287</v>
      </c>
      <c r="E377" s="2">
        <f t="shared" si="38"/>
        <v>2.1425294317755055E-4</v>
      </c>
      <c r="F377" s="2">
        <f t="shared" si="35"/>
        <v>6.9485178299825753E-3</v>
      </c>
      <c r="G377" s="3">
        <v>1.9E-3</v>
      </c>
      <c r="H377" s="3">
        <f t="shared" si="39"/>
        <v>-1.6134421053472867</v>
      </c>
      <c r="I377" s="3">
        <f t="shared" si="36"/>
        <v>-4.9692269040219941</v>
      </c>
      <c r="J377" s="2">
        <f t="shared" si="34"/>
        <v>1.8981972830802655E-3</v>
      </c>
      <c r="K377" s="3"/>
    </row>
    <row r="378" spans="1:11" x14ac:dyDescent="0.2">
      <c r="A378" s="1">
        <v>19600531</v>
      </c>
      <c r="B378" s="2">
        <v>3.4098000000000003E-2</v>
      </c>
      <c r="C378" s="2">
        <v>2.9278999999999999E-2</v>
      </c>
      <c r="D378" s="2">
        <f t="shared" si="37"/>
        <v>0.20503316176474895</v>
      </c>
      <c r="E378" s="2">
        <f t="shared" si="38"/>
        <v>9.5994847514068186E-4</v>
      </c>
      <c r="F378" s="2">
        <f t="shared" si="35"/>
        <v>7.015005751738663E-3</v>
      </c>
      <c r="G378" s="3">
        <v>2.7000000000000001E-3</v>
      </c>
      <c r="H378" s="3">
        <f t="shared" si="39"/>
        <v>-1.5845835482201356</v>
      </c>
      <c r="I378" s="3">
        <f t="shared" si="36"/>
        <v>-4.9597037455080688</v>
      </c>
      <c r="J378" s="2">
        <f t="shared" si="34"/>
        <v>2.6963615477425332E-3</v>
      </c>
      <c r="K378" s="3"/>
    </row>
    <row r="379" spans="1:11" x14ac:dyDescent="0.2">
      <c r="A379" s="1">
        <v>19600630</v>
      </c>
      <c r="B379" s="2">
        <v>2.2832999999999999E-2</v>
      </c>
      <c r="C379" s="2">
        <v>2.0133999999999999E-2</v>
      </c>
      <c r="D379" s="2">
        <f t="shared" si="37"/>
        <v>0.20916129944372042</v>
      </c>
      <c r="E379" s="2">
        <f t="shared" si="38"/>
        <v>5.5338450360305745E-4</v>
      </c>
      <c r="F379" s="2">
        <f t="shared" si="35"/>
        <v>7.0235630517843147E-3</v>
      </c>
      <c r="G379" s="3">
        <v>2.3999999999999998E-3</v>
      </c>
      <c r="H379" s="3">
        <f t="shared" si="39"/>
        <v>-1.5646495570035539</v>
      </c>
      <c r="I379" s="3">
        <f t="shared" si="36"/>
        <v>-4.9584846324737892</v>
      </c>
      <c r="J379" s="2">
        <f t="shared" si="34"/>
        <v>2.3971245997214514E-3</v>
      </c>
      <c r="K379" s="3"/>
    </row>
    <row r="380" spans="1:11" x14ac:dyDescent="0.2">
      <c r="A380" s="1">
        <v>19600729</v>
      </c>
      <c r="B380" s="2">
        <v>-2.2704999999999999E-2</v>
      </c>
      <c r="C380" s="2">
        <v>-2.3635E-2</v>
      </c>
      <c r="D380" s="2">
        <f t="shared" si="37"/>
        <v>0.2042177721313681</v>
      </c>
      <c r="E380" s="2">
        <f t="shared" si="38"/>
        <v>1.9452000848266005E-4</v>
      </c>
      <c r="F380" s="2">
        <f t="shared" si="35"/>
        <v>6.9965779483615971E-3</v>
      </c>
      <c r="G380" s="3">
        <v>1.2999999999999999E-3</v>
      </c>
      <c r="H380" s="3">
        <f t="shared" si="39"/>
        <v>-1.5885683440741363</v>
      </c>
      <c r="I380" s="3">
        <f t="shared" si="36"/>
        <v>-4.9623341139798134</v>
      </c>
      <c r="J380" s="2">
        <f t="shared" si="34"/>
        <v>1.2991557316201288E-3</v>
      </c>
      <c r="K380" s="3"/>
    </row>
    <row r="381" spans="1:11" x14ac:dyDescent="0.2">
      <c r="A381" s="1">
        <v>19600831</v>
      </c>
      <c r="B381" s="2">
        <v>3.2215000000000001E-2</v>
      </c>
      <c r="C381" s="2">
        <v>2.7064999999999999E-2</v>
      </c>
      <c r="D381" s="2">
        <f t="shared" si="37"/>
        <v>0.20974492613410356</v>
      </c>
      <c r="E381" s="2">
        <f t="shared" si="38"/>
        <v>1.051721526476546E-3</v>
      </c>
      <c r="F381" s="2">
        <f t="shared" si="35"/>
        <v>7.151326977258907E-3</v>
      </c>
      <c r="G381" s="3">
        <v>1.7000000000000001E-3</v>
      </c>
      <c r="H381" s="3">
        <f t="shared" si="39"/>
        <v>-1.5618631239912744</v>
      </c>
      <c r="I381" s="3">
        <f t="shared" si="36"/>
        <v>-4.9404573482711198</v>
      </c>
      <c r="J381" s="2">
        <f t="shared" si="34"/>
        <v>1.6985566355815121E-3</v>
      </c>
      <c r="K381" s="3"/>
    </row>
    <row r="382" spans="1:11" x14ac:dyDescent="0.2">
      <c r="A382" s="1">
        <v>19600930</v>
      </c>
      <c r="B382" s="2">
        <v>-5.8673000000000003E-2</v>
      </c>
      <c r="C382" s="2">
        <v>-6.0859999999999997E-2</v>
      </c>
      <c r="D382" s="2">
        <f t="shared" si="37"/>
        <v>0.19697984992958201</v>
      </c>
      <c r="E382" s="2">
        <f t="shared" si="38"/>
        <v>4.5871215345528332E-4</v>
      </c>
      <c r="F382" s="2">
        <f t="shared" si="35"/>
        <v>7.0823897187538678E-3</v>
      </c>
      <c r="G382" s="3">
        <v>1.6000000000000001E-3</v>
      </c>
      <c r="H382" s="3">
        <f t="shared" si="39"/>
        <v>-1.6246538400969883</v>
      </c>
      <c r="I382" s="3">
        <f t="shared" si="36"/>
        <v>-4.9501438973298084</v>
      </c>
      <c r="J382" s="2">
        <f t="shared" si="34"/>
        <v>1.5987213636970735E-3</v>
      </c>
      <c r="K382" s="3"/>
    </row>
    <row r="383" spans="1:11" x14ac:dyDescent="0.2">
      <c r="A383" s="1">
        <v>19601031</v>
      </c>
      <c r="B383" s="2">
        <v>-4.705E-3</v>
      </c>
      <c r="C383" s="2">
        <v>-5.921E-3</v>
      </c>
      <c r="D383" s="2">
        <f t="shared" si="37"/>
        <v>0.19581353223814896</v>
      </c>
      <c r="E383" s="2">
        <f t="shared" si="38"/>
        <v>2.3952749751437173E-4</v>
      </c>
      <c r="F383" s="2">
        <f t="shared" si="35"/>
        <v>7.087173605088975E-3</v>
      </c>
      <c r="G383" s="3">
        <v>2.2000000000000001E-3</v>
      </c>
      <c r="H383" s="3">
        <f t="shared" si="39"/>
        <v>-1.6305924387195028</v>
      </c>
      <c r="I383" s="3">
        <f t="shared" si="36"/>
        <v>-4.949468663180733</v>
      </c>
      <c r="J383" s="2">
        <f t="shared" si="34"/>
        <v>2.1975835434872013E-3</v>
      </c>
      <c r="K383" s="3"/>
    </row>
    <row r="384" spans="1:11" x14ac:dyDescent="0.2">
      <c r="A384" s="1">
        <v>19601130</v>
      </c>
      <c r="B384" s="2">
        <v>4.8617E-2</v>
      </c>
      <c r="C384" s="2">
        <v>4.2646000000000003E-2</v>
      </c>
      <c r="D384" s="2">
        <f t="shared" si="37"/>
        <v>0.20416419613397704</v>
      </c>
      <c r="E384" s="2">
        <f t="shared" si="38"/>
        <v>1.1692026009939868E-3</v>
      </c>
      <c r="F384" s="2">
        <f t="shared" si="35"/>
        <v>7.1453884170940649E-3</v>
      </c>
      <c r="G384" s="3">
        <v>1.2999999999999999E-3</v>
      </c>
      <c r="H384" s="3">
        <f t="shared" si="39"/>
        <v>-1.5888307258728529</v>
      </c>
      <c r="I384" s="3">
        <f t="shared" si="36"/>
        <v>-4.9412881069933272</v>
      </c>
      <c r="J384" s="2">
        <f t="shared" si="34"/>
        <v>1.2991557316201288E-3</v>
      </c>
      <c r="K384" s="3"/>
    </row>
    <row r="385" spans="1:11" x14ac:dyDescent="0.2">
      <c r="A385" s="1">
        <v>19601230</v>
      </c>
      <c r="B385" s="2">
        <v>4.8536999999999997E-2</v>
      </c>
      <c r="C385" s="2">
        <v>4.623E-2</v>
      </c>
      <c r="D385" s="2">
        <f t="shared" si="37"/>
        <v>0.2136027069212508</v>
      </c>
      <c r="E385" s="2">
        <f t="shared" si="38"/>
        <v>4.7100680048108435E-4</v>
      </c>
      <c r="F385" s="2">
        <f t="shared" si="35"/>
        <v>7.0259446264572074E-3</v>
      </c>
      <c r="G385" s="3">
        <v>1.6000000000000001E-3</v>
      </c>
      <c r="H385" s="3">
        <f t="shared" si="39"/>
        <v>-1.5436374991240995</v>
      </c>
      <c r="I385" s="3">
        <f t="shared" si="36"/>
        <v>-4.9581456064025211</v>
      </c>
      <c r="J385" s="2">
        <f t="shared" si="34"/>
        <v>1.5987213636970735E-3</v>
      </c>
      <c r="K385" s="3"/>
    </row>
    <row r="386" spans="1:11" x14ac:dyDescent="0.2">
      <c r="A386" s="1">
        <v>19610131</v>
      </c>
      <c r="B386" s="2">
        <v>6.3951999999999995E-2</v>
      </c>
      <c r="C386" s="2">
        <v>6.2786999999999996E-2</v>
      </c>
      <c r="D386" s="2">
        <f t="shared" si="37"/>
        <v>0.22701418008071536</v>
      </c>
      <c r="E386" s="2">
        <f t="shared" si="38"/>
        <v>2.4884715356325707E-4</v>
      </c>
      <c r="F386" s="2">
        <f t="shared" si="35"/>
        <v>7.0679782305970293E-3</v>
      </c>
      <c r="G386" s="3">
        <v>1.9E-3</v>
      </c>
      <c r="H386" s="3">
        <f t="shared" si="39"/>
        <v>-1.4827427961358093</v>
      </c>
      <c r="I386" s="3">
        <f t="shared" si="36"/>
        <v>-4.9521808045241915</v>
      </c>
      <c r="J386" s="2">
        <f t="shared" si="34"/>
        <v>1.8981972830802655E-3</v>
      </c>
      <c r="K386" s="3"/>
    </row>
    <row r="387" spans="1:11" x14ac:dyDescent="0.2">
      <c r="A387" s="1">
        <v>19610228</v>
      </c>
      <c r="B387" s="2">
        <v>3.7005000000000003E-2</v>
      </c>
      <c r="C387" s="2">
        <v>3.2834000000000002E-2</v>
      </c>
      <c r="D387" s="2">
        <f t="shared" si="37"/>
        <v>0.23446796366948558</v>
      </c>
      <c r="E387" s="2">
        <f t="shared" si="38"/>
        <v>9.4687614511666405E-4</v>
      </c>
      <c r="F387" s="2">
        <f t="shared" si="35"/>
        <v>7.0563781067015437E-3</v>
      </c>
      <c r="G387" s="3">
        <v>1.4000000000000002E-3</v>
      </c>
      <c r="H387" s="3">
        <f t="shared" si="39"/>
        <v>-1.4504363159104858</v>
      </c>
      <c r="I387" s="3">
        <f t="shared" si="36"/>
        <v>-4.9538233751626821</v>
      </c>
      <c r="J387" s="2">
        <f t="shared" si="34"/>
        <v>1.3990209137074087E-3</v>
      </c>
      <c r="K387" s="3"/>
    </row>
    <row r="388" spans="1:11" x14ac:dyDescent="0.2">
      <c r="A388" s="1">
        <v>19610330</v>
      </c>
      <c r="B388" s="2">
        <v>3.0609999999999998E-2</v>
      </c>
      <c r="C388" s="2">
        <v>2.8347000000000001E-2</v>
      </c>
      <c r="D388" s="2">
        <f t="shared" si="37"/>
        <v>0.24111442703562447</v>
      </c>
      <c r="E388" s="2">
        <f t="shared" si="38"/>
        <v>5.3060100178404536E-4</v>
      </c>
      <c r="F388" s="2">
        <f t="shared" si="35"/>
        <v>7.0386008097891879E-3</v>
      </c>
      <c r="G388" s="3">
        <v>2E-3</v>
      </c>
      <c r="H388" s="3">
        <f t="shared" si="39"/>
        <v>-1.422483657196105</v>
      </c>
      <c r="I388" s="3">
        <f t="shared" si="36"/>
        <v>-4.9563458771747984</v>
      </c>
      <c r="J388" s="2">
        <f t="shared" ref="J388:J451" si="40">LN(1+G388)</f>
        <v>1.9980026626730579E-3</v>
      </c>
      <c r="K388" s="3"/>
    </row>
    <row r="389" spans="1:11" x14ac:dyDescent="0.2">
      <c r="A389" s="1">
        <v>19610428</v>
      </c>
      <c r="B389" s="2">
        <v>5.6449999999999998E-3</v>
      </c>
      <c r="C389" s="2">
        <v>4.8840000000000003E-3</v>
      </c>
      <c r="D389" s="2">
        <f t="shared" si="37"/>
        <v>0.24229202989726648</v>
      </c>
      <c r="E389" s="2">
        <f t="shared" si="38"/>
        <v>1.8348807897411012E-4</v>
      </c>
      <c r="F389" s="2">
        <f t="shared" si="35"/>
        <v>7.0078359455857482E-3</v>
      </c>
      <c r="G389" s="3">
        <v>1.7000000000000001E-3</v>
      </c>
      <c r="H389" s="3">
        <f t="shared" si="39"/>
        <v>-1.4176115452323719</v>
      </c>
      <c r="I389" s="3">
        <f t="shared" si="36"/>
        <v>-4.9607263352131303</v>
      </c>
      <c r="J389" s="2">
        <f t="shared" si="40"/>
        <v>1.6985566355815121E-3</v>
      </c>
      <c r="K389" s="3"/>
    </row>
    <row r="390" spans="1:11" x14ac:dyDescent="0.2">
      <c r="A390" s="1">
        <v>19610531</v>
      </c>
      <c r="B390" s="2">
        <v>2.5894E-2</v>
      </c>
      <c r="C390" s="2">
        <v>2.1618999999999999E-2</v>
      </c>
      <c r="D390" s="2">
        <f t="shared" si="37"/>
        <v>0.24753014129161549</v>
      </c>
      <c r="E390" s="2">
        <f t="shared" si="38"/>
        <v>1.0357984278108144E-3</v>
      </c>
      <c r="F390" s="2">
        <f t="shared" si="35"/>
        <v>7.0836858982558804E-3</v>
      </c>
      <c r="G390" s="3">
        <v>1.8E-3</v>
      </c>
      <c r="H390" s="3">
        <f t="shared" si="39"/>
        <v>-1.3962229213919128</v>
      </c>
      <c r="I390" s="3">
        <f t="shared" si="36"/>
        <v>-4.9499608996470803</v>
      </c>
      <c r="J390" s="2">
        <f t="shared" si="40"/>
        <v>1.7983819413793973E-3</v>
      </c>
      <c r="K390" s="3"/>
    </row>
    <row r="391" spans="1:11" x14ac:dyDescent="0.2">
      <c r="A391" s="1">
        <v>19610630</v>
      </c>
      <c r="B391" s="2">
        <v>-2.8499E-2</v>
      </c>
      <c r="C391" s="2">
        <v>-3.057E-2</v>
      </c>
      <c r="D391" s="2">
        <f t="shared" si="37"/>
        <v>0.23996314487233081</v>
      </c>
      <c r="E391" s="2">
        <f t="shared" si="38"/>
        <v>5.1263492261493572E-4</v>
      </c>
      <c r="F391" s="2">
        <f t="shared" si="35"/>
        <v>7.0429363172677594E-3</v>
      </c>
      <c r="G391" s="3">
        <v>2E-3</v>
      </c>
      <c r="H391" s="3">
        <f t="shared" si="39"/>
        <v>-1.4272699304641103</v>
      </c>
      <c r="I391" s="3">
        <f t="shared" si="36"/>
        <v>-4.9557301052492697</v>
      </c>
      <c r="J391" s="2">
        <f t="shared" si="40"/>
        <v>1.9980026626730579E-3</v>
      </c>
      <c r="K391" s="3"/>
    </row>
    <row r="392" spans="1:11" x14ac:dyDescent="0.2">
      <c r="A392" s="1">
        <v>19610731</v>
      </c>
      <c r="B392" s="2">
        <v>2.9954999999999999E-2</v>
      </c>
      <c r="C392" s="2">
        <v>2.9207E-2</v>
      </c>
      <c r="D392" s="2">
        <f t="shared" si="37"/>
        <v>0.24697174844461697</v>
      </c>
      <c r="E392" s="2">
        <f t="shared" si="38"/>
        <v>1.7949243236450312E-4</v>
      </c>
      <c r="F392" s="2">
        <f t="shared" si="35"/>
        <v>7.0279087411496029E-3</v>
      </c>
      <c r="G392" s="3">
        <v>1.8E-3</v>
      </c>
      <c r="H392" s="3">
        <f t="shared" si="39"/>
        <v>-1.3984813276626427</v>
      </c>
      <c r="I392" s="3">
        <f t="shared" si="36"/>
        <v>-4.9578660937800665</v>
      </c>
      <c r="J392" s="2">
        <f t="shared" si="40"/>
        <v>1.7983819413793973E-3</v>
      </c>
      <c r="K392" s="3"/>
    </row>
    <row r="393" spans="1:11" x14ac:dyDescent="0.2">
      <c r="A393" s="1">
        <v>19610831</v>
      </c>
      <c r="B393" s="2">
        <v>2.6853999999999999E-2</v>
      </c>
      <c r="C393" s="2">
        <v>2.1871999999999999E-2</v>
      </c>
      <c r="D393" s="2">
        <f t="shared" si="37"/>
        <v>0.25237351452659762</v>
      </c>
      <c r="E393" s="2">
        <f t="shared" si="38"/>
        <v>1.2304132507510819E-3</v>
      </c>
      <c r="F393" s="2">
        <f t="shared" si="35"/>
        <v>7.2066004654241381E-3</v>
      </c>
      <c r="G393" s="3">
        <v>1.4000000000000002E-3</v>
      </c>
      <c r="H393" s="3">
        <f t="shared" si="39"/>
        <v>-1.3768450883432874</v>
      </c>
      <c r="I393" s="3">
        <f t="shared" si="36"/>
        <v>-4.9327579415927367</v>
      </c>
      <c r="J393" s="2">
        <f t="shared" si="40"/>
        <v>1.3990209137074087E-3</v>
      </c>
      <c r="K393" s="3"/>
    </row>
    <row r="394" spans="1:11" x14ac:dyDescent="0.2">
      <c r="A394" s="1">
        <v>19610929</v>
      </c>
      <c r="B394" s="2">
        <v>-1.9990000000000001E-2</v>
      </c>
      <c r="C394" s="2">
        <v>-2.1266E-2</v>
      </c>
      <c r="D394" s="2">
        <f t="shared" si="37"/>
        <v>0.24700653936667499</v>
      </c>
      <c r="E394" s="2">
        <f t="shared" si="38"/>
        <v>3.2202860453593843E-4</v>
      </c>
      <c r="F394" s="2">
        <f t="shared" si="35"/>
        <v>7.0699169165047929E-3</v>
      </c>
      <c r="G394" s="3">
        <v>1.7000000000000001E-3</v>
      </c>
      <c r="H394" s="3">
        <f t="shared" si="39"/>
        <v>-1.3983404675358964</v>
      </c>
      <c r="I394" s="3">
        <f t="shared" si="36"/>
        <v>-4.9519065506978981</v>
      </c>
      <c r="J394" s="2">
        <f t="shared" si="40"/>
        <v>1.6985566355815121E-3</v>
      </c>
      <c r="K394" s="3"/>
    </row>
    <row r="395" spans="1:11" x14ac:dyDescent="0.2">
      <c r="A395" s="1">
        <v>19611031</v>
      </c>
      <c r="B395" s="2">
        <v>2.7331000000000001E-2</v>
      </c>
      <c r="C395" s="2">
        <v>2.6092000000000001E-2</v>
      </c>
      <c r="D395" s="2">
        <f t="shared" si="37"/>
        <v>0.25345143399183029</v>
      </c>
      <c r="E395" s="2">
        <f t="shared" si="38"/>
        <v>3.0604110227531046E-4</v>
      </c>
      <c r="F395" s="2">
        <f t="shared" si="35"/>
        <v>7.136430521265732E-3</v>
      </c>
      <c r="G395" s="3">
        <v>1.9E-3</v>
      </c>
      <c r="H395" s="3">
        <f t="shared" si="39"/>
        <v>-1.3725830561913241</v>
      </c>
      <c r="I395" s="3">
        <f t="shared" si="36"/>
        <v>-4.9425425546294024</v>
      </c>
      <c r="J395" s="2">
        <f t="shared" si="40"/>
        <v>1.8981972830802655E-3</v>
      </c>
      <c r="K395" s="3"/>
    </row>
    <row r="396" spans="1:11" x14ac:dyDescent="0.2">
      <c r="A396" s="1">
        <v>19611130</v>
      </c>
      <c r="B396" s="2">
        <v>4.5450999999999998E-2</v>
      </c>
      <c r="C396" s="2">
        <v>3.9878999999999998E-2</v>
      </c>
      <c r="D396" s="2">
        <f t="shared" si="37"/>
        <v>0.2635588237279905</v>
      </c>
      <c r="E396" s="2">
        <f t="shared" si="38"/>
        <v>1.4122313902024785E-3</v>
      </c>
      <c r="F396" s="2">
        <f t="shared" si="35"/>
        <v>7.3794593104742233E-3</v>
      </c>
      <c r="G396" s="3">
        <v>1.5E-3</v>
      </c>
      <c r="H396" s="3">
        <f t="shared" si="39"/>
        <v>-1.3334786959606277</v>
      </c>
      <c r="I396" s="3">
        <f t="shared" si="36"/>
        <v>-4.9090549072170901</v>
      </c>
      <c r="J396" s="2">
        <f t="shared" si="40"/>
        <v>1.4988761237359487E-3</v>
      </c>
      <c r="K396" s="3"/>
    </row>
    <row r="397" spans="1:11" x14ac:dyDescent="0.2">
      <c r="A397" s="1">
        <v>19611229</v>
      </c>
      <c r="B397" s="2">
        <v>7.1299999999999998E-4</v>
      </c>
      <c r="C397" s="2">
        <v>-5.9900000000000003E-4</v>
      </c>
      <c r="D397" s="2">
        <f t="shared" si="37"/>
        <v>0.2634009519925774</v>
      </c>
      <c r="E397" s="2">
        <f t="shared" si="38"/>
        <v>3.4578917673112354E-4</v>
      </c>
      <c r="F397" s="2">
        <f t="shared" si="35"/>
        <v>7.2542416867242632E-3</v>
      </c>
      <c r="G397" s="3">
        <v>1.9E-3</v>
      </c>
      <c r="H397" s="3">
        <f t="shared" si="39"/>
        <v>-1.3340778754328007</v>
      </c>
      <c r="I397" s="3">
        <f t="shared" si="36"/>
        <v>-4.92616892095874</v>
      </c>
      <c r="J397" s="2">
        <f t="shared" si="40"/>
        <v>1.8981972830802655E-3</v>
      </c>
      <c r="K397" s="3"/>
    </row>
    <row r="398" spans="1:11" x14ac:dyDescent="0.2">
      <c r="A398" s="1">
        <v>19620131</v>
      </c>
      <c r="B398" s="2">
        <v>-3.6146999999999999E-2</v>
      </c>
      <c r="C398" s="2">
        <v>-3.7488E-2</v>
      </c>
      <c r="D398" s="2">
        <f t="shared" si="37"/>
        <v>0.25352657710427967</v>
      </c>
      <c r="E398" s="2">
        <f t="shared" si="38"/>
        <v>3.5322067662204681E-4</v>
      </c>
      <c r="F398" s="2">
        <f t="shared" si="35"/>
        <v>7.3586152097830527E-3</v>
      </c>
      <c r="G398" s="3">
        <v>2.3999999999999998E-3</v>
      </c>
      <c r="H398" s="3">
        <f t="shared" si="39"/>
        <v>-1.3722866207982498</v>
      </c>
      <c r="I398" s="3">
        <f t="shared" si="36"/>
        <v>-4.9118835147886371</v>
      </c>
      <c r="J398" s="2">
        <f t="shared" si="40"/>
        <v>2.3971245997214514E-3</v>
      </c>
      <c r="K398" s="3"/>
    </row>
    <row r="399" spans="1:11" x14ac:dyDescent="0.2">
      <c r="A399" s="1">
        <v>19620228</v>
      </c>
      <c r="B399" s="2">
        <v>1.9512000000000002E-2</v>
      </c>
      <c r="C399" s="2">
        <v>1.5252E-2</v>
      </c>
      <c r="D399" s="2">
        <f t="shared" si="37"/>
        <v>0.25739336445827415</v>
      </c>
      <c r="E399" s="2">
        <f t="shared" si="38"/>
        <v>1.0800232184642318E-3</v>
      </c>
      <c r="F399" s="2">
        <f t="shared" ref="F399:F462" si="41">SUM(E388:E399)</f>
        <v>7.4917622831306204E-3</v>
      </c>
      <c r="G399" s="3">
        <v>2E-3</v>
      </c>
      <c r="H399" s="3">
        <f t="shared" si="39"/>
        <v>-1.3571497632577816</v>
      </c>
      <c r="I399" s="3">
        <f t="shared" ref="I399:I462" si="42">LN(F399)</f>
        <v>-4.8939512243309906</v>
      </c>
      <c r="J399" s="2">
        <f t="shared" si="40"/>
        <v>1.9980026626730579E-3</v>
      </c>
      <c r="K399" s="3"/>
    </row>
    <row r="400" spans="1:11" x14ac:dyDescent="0.2">
      <c r="A400" s="1">
        <v>19620330</v>
      </c>
      <c r="B400" s="2">
        <v>-4.6880000000000003E-3</v>
      </c>
      <c r="C400" s="2">
        <v>-6.1130000000000004E-3</v>
      </c>
      <c r="D400" s="2">
        <f t="shared" si="37"/>
        <v>0.2558199188213407</v>
      </c>
      <c r="E400" s="2">
        <f t="shared" si="38"/>
        <v>3.6678554435304068E-4</v>
      </c>
      <c r="F400" s="2">
        <f t="shared" si="41"/>
        <v>7.3279468256996156E-3</v>
      </c>
      <c r="G400" s="3">
        <v>2E-3</v>
      </c>
      <c r="H400" s="3">
        <f t="shared" si="39"/>
        <v>-1.363281524138199</v>
      </c>
      <c r="I400" s="3">
        <f t="shared" si="42"/>
        <v>-4.916059907954919</v>
      </c>
      <c r="J400" s="2">
        <f t="shared" si="40"/>
        <v>1.9980026626730579E-3</v>
      </c>
      <c r="K400" s="3"/>
    </row>
    <row r="401" spans="1:11" x14ac:dyDescent="0.2">
      <c r="A401" s="1">
        <v>19620430</v>
      </c>
      <c r="B401" s="2">
        <v>-6.3435000000000005E-2</v>
      </c>
      <c r="C401" s="2">
        <v>-6.4212000000000005E-2</v>
      </c>
      <c r="D401" s="2">
        <f t="shared" si="37"/>
        <v>0.23939321019398477</v>
      </c>
      <c r="E401" s="2">
        <f t="shared" si="38"/>
        <v>1.9877207692418171E-4</v>
      </c>
      <c r="F401" s="2">
        <f t="shared" si="41"/>
        <v>7.3432308236496876E-3</v>
      </c>
      <c r="G401" s="3">
        <v>2.2000000000000001E-3</v>
      </c>
      <c r="H401" s="3">
        <f t="shared" si="39"/>
        <v>-1.4296478480232704</v>
      </c>
      <c r="I401" s="3">
        <f t="shared" si="42"/>
        <v>-4.9139763664908944</v>
      </c>
      <c r="J401" s="2">
        <f t="shared" si="40"/>
        <v>2.1975835434872013E-3</v>
      </c>
      <c r="K401" s="3"/>
    </row>
    <row r="402" spans="1:11" x14ac:dyDescent="0.2">
      <c r="A402" s="1">
        <v>19620531</v>
      </c>
      <c r="B402" s="2">
        <v>-8.4620000000000001E-2</v>
      </c>
      <c r="C402" s="2">
        <v>-8.9762999999999996E-2</v>
      </c>
      <c r="D402" s="2">
        <f t="shared" si="37"/>
        <v>0.21790455746734211</v>
      </c>
      <c r="E402" s="2">
        <f t="shared" si="38"/>
        <v>1.2311992800276624E-3</v>
      </c>
      <c r="F402" s="2">
        <f t="shared" si="41"/>
        <v>7.5386316758665342E-3</v>
      </c>
      <c r="G402" s="3">
        <v>2.3999999999999998E-3</v>
      </c>
      <c r="H402" s="3">
        <f t="shared" si="39"/>
        <v>-1.5236981218425674</v>
      </c>
      <c r="I402" s="3">
        <f t="shared" si="42"/>
        <v>-4.8877145887801818</v>
      </c>
      <c r="J402" s="2">
        <f t="shared" si="40"/>
        <v>2.3971245997214514E-3</v>
      </c>
      <c r="K402" s="3"/>
    </row>
    <row r="403" spans="1:11" x14ac:dyDescent="0.2">
      <c r="A403" s="1">
        <v>19620629</v>
      </c>
      <c r="B403" s="2">
        <v>-8.2614999999999994E-2</v>
      </c>
      <c r="C403" s="2">
        <v>-8.4335999999999994E-2</v>
      </c>
      <c r="D403" s="2">
        <f t="shared" si="37"/>
        <v>0.19952735870877636</v>
      </c>
      <c r="E403" s="2">
        <f t="shared" si="38"/>
        <v>3.7501374340129581E-4</v>
      </c>
      <c r="F403" s="2">
        <f t="shared" si="41"/>
        <v>7.4010104966528946E-3</v>
      </c>
      <c r="G403" s="3">
        <v>2E-3</v>
      </c>
      <c r="H403" s="3">
        <f t="shared" si="39"/>
        <v>-1.6118039156697095</v>
      </c>
      <c r="I403" s="3">
        <f t="shared" si="42"/>
        <v>-4.9061387344928651</v>
      </c>
      <c r="J403" s="2">
        <f t="shared" si="40"/>
        <v>1.9980026626730579E-3</v>
      </c>
      <c r="K403" s="3"/>
    </row>
    <row r="404" spans="1:11" x14ac:dyDescent="0.2">
      <c r="A404" s="1">
        <v>19620731</v>
      </c>
      <c r="B404" s="2">
        <v>6.5437999999999996E-2</v>
      </c>
      <c r="C404" s="2">
        <v>6.4129000000000005E-2</v>
      </c>
      <c r="D404" s="2">
        <f t="shared" si="37"/>
        <v>0.21232284869541149</v>
      </c>
      <c r="E404" s="2">
        <f t="shared" si="38"/>
        <v>2.6118131254978638E-4</v>
      </c>
      <c r="F404" s="2">
        <f t="shared" si="41"/>
        <v>7.4826993768381776E-3</v>
      </c>
      <c r="G404" s="3">
        <v>2.7000000000000001E-3</v>
      </c>
      <c r="H404" s="3">
        <f t="shared" si="39"/>
        <v>-1.5496472914978008</v>
      </c>
      <c r="I404" s="3">
        <f t="shared" si="42"/>
        <v>-4.8951616728405671</v>
      </c>
      <c r="J404" s="2">
        <f t="shared" si="40"/>
        <v>2.6963615477425332E-3</v>
      </c>
      <c r="K404" s="3"/>
    </row>
    <row r="405" spans="1:11" x14ac:dyDescent="0.2">
      <c r="A405" s="1">
        <v>19620831</v>
      </c>
      <c r="B405" s="2">
        <v>2.3414000000000001E-2</v>
      </c>
      <c r="C405" s="2">
        <v>1.7885000000000002E-2</v>
      </c>
      <c r="D405" s="2">
        <f t="shared" si="37"/>
        <v>0.2161202428443289</v>
      </c>
      <c r="E405" s="2">
        <f t="shared" si="38"/>
        <v>1.1739330304369299E-3</v>
      </c>
      <c r="F405" s="2">
        <f t="shared" si="41"/>
        <v>7.4262191565240268E-3</v>
      </c>
      <c r="G405" s="3">
        <v>2.3E-3</v>
      </c>
      <c r="H405" s="3">
        <f t="shared" si="39"/>
        <v>-1.5319203463518556</v>
      </c>
      <c r="I405" s="3">
        <f t="shared" si="42"/>
        <v>-4.9027384116072366</v>
      </c>
      <c r="J405" s="2">
        <f t="shared" si="40"/>
        <v>2.2973590486834584E-3</v>
      </c>
      <c r="K405" s="3"/>
    </row>
    <row r="406" spans="1:11" x14ac:dyDescent="0.2">
      <c r="A406" s="1">
        <v>19620928</v>
      </c>
      <c r="B406" s="2">
        <v>-5.0153999999999997E-2</v>
      </c>
      <c r="C406" s="2">
        <v>-5.1782000000000002E-2</v>
      </c>
      <c r="D406" s="2">
        <f t="shared" si="37"/>
        <v>0.20492910442936385</v>
      </c>
      <c r="E406" s="2">
        <f t="shared" si="38"/>
        <v>3.518437553505684E-4</v>
      </c>
      <c r="F406" s="2">
        <f t="shared" si="41"/>
        <v>7.4560343073386565E-3</v>
      </c>
      <c r="G406" s="3">
        <v>2.0999999999999999E-3</v>
      </c>
      <c r="H406" s="3">
        <f t="shared" si="39"/>
        <v>-1.5850911917093073</v>
      </c>
      <c r="I406" s="3">
        <f t="shared" si="42"/>
        <v>-4.8987316003032824</v>
      </c>
      <c r="J406" s="2">
        <f t="shared" si="40"/>
        <v>2.0977980821461199E-3</v>
      </c>
      <c r="K406" s="3"/>
    </row>
    <row r="407" spans="1:11" x14ac:dyDescent="0.2">
      <c r="A407" s="1">
        <v>19621031</v>
      </c>
      <c r="B407" s="2">
        <v>2.1840000000000002E-3</v>
      </c>
      <c r="C407" s="2">
        <v>4.2700000000000002E-4</v>
      </c>
      <c r="D407" s="2">
        <f t="shared" si="37"/>
        <v>0.20501660915695519</v>
      </c>
      <c r="E407" s="2">
        <f t="shared" si="38"/>
        <v>3.6006043648239232E-4</v>
      </c>
      <c r="F407" s="2">
        <f t="shared" si="41"/>
        <v>7.5100536415457384E-3</v>
      </c>
      <c r="G407" s="3">
        <v>2.5000000000000001E-3</v>
      </c>
      <c r="H407" s="3">
        <f t="shared" si="39"/>
        <v>-1.5846642828478641</v>
      </c>
      <c r="I407" s="3">
        <f t="shared" si="42"/>
        <v>-4.8915126705490808</v>
      </c>
      <c r="J407" s="2">
        <f t="shared" si="40"/>
        <v>2.4968801985871458E-3</v>
      </c>
      <c r="K407" s="3"/>
    </row>
    <row r="408" spans="1:11" x14ac:dyDescent="0.2">
      <c r="A408" s="1">
        <v>19621130</v>
      </c>
      <c r="B408" s="2">
        <v>0.110137</v>
      </c>
      <c r="C408" s="2">
        <v>0.102924</v>
      </c>
      <c r="D408" s="2">
        <f t="shared" si="37"/>
        <v>0.22611773863782564</v>
      </c>
      <c r="E408" s="2">
        <f t="shared" si="38"/>
        <v>1.4787848018491172E-3</v>
      </c>
      <c r="F408" s="2">
        <f t="shared" si="41"/>
        <v>7.5766070531923775E-3</v>
      </c>
      <c r="G408" s="3">
        <v>2E-3</v>
      </c>
      <c r="H408" s="3">
        <f t="shared" si="39"/>
        <v>-1.4866994479422593</v>
      </c>
      <c r="I408" s="3">
        <f t="shared" si="42"/>
        <v>-4.8826897978511905</v>
      </c>
      <c r="J408" s="2">
        <f t="shared" si="40"/>
        <v>1.9980026626730579E-3</v>
      </c>
      <c r="K408" s="3"/>
    </row>
    <row r="409" spans="1:11" x14ac:dyDescent="0.2">
      <c r="A409" s="1">
        <v>19621231</v>
      </c>
      <c r="B409" s="2">
        <v>1.1865000000000001E-2</v>
      </c>
      <c r="C409" s="2">
        <v>1.0056000000000001E-2</v>
      </c>
      <c r="D409" s="2">
        <f t="shared" ref="D409:D472" si="43">D408*(1+C409)</f>
        <v>0.22839157861756762</v>
      </c>
      <c r="E409" s="2">
        <f t="shared" ref="E409:E472" si="44">D408*(B409-C409)</f>
        <v>4.0904698919582653E-4</v>
      </c>
      <c r="F409" s="2">
        <f t="shared" si="41"/>
        <v>7.6398648656570804E-3</v>
      </c>
      <c r="G409" s="3">
        <v>2.3E-3</v>
      </c>
      <c r="H409" s="3">
        <f t="shared" ref="H409:H472" si="45">LN(D409)</f>
        <v>-1.4766936730815843</v>
      </c>
      <c r="I409" s="3">
        <f t="shared" si="42"/>
        <v>-4.8743753637013576</v>
      </c>
      <c r="J409" s="2">
        <f t="shared" si="40"/>
        <v>2.2973590486834584E-3</v>
      </c>
      <c r="K409" s="3"/>
    </row>
    <row r="410" spans="1:11" x14ac:dyDescent="0.2">
      <c r="A410" s="1">
        <v>19630131</v>
      </c>
      <c r="B410" s="2">
        <v>5.1847999999999998E-2</v>
      </c>
      <c r="C410" s="2">
        <v>5.0474999999999999E-2</v>
      </c>
      <c r="D410" s="2">
        <f t="shared" si="43"/>
        <v>0.23991964354828935</v>
      </c>
      <c r="E410" s="2">
        <f t="shared" si="44"/>
        <v>3.1358163744192016E-4</v>
      </c>
      <c r="F410" s="2">
        <f t="shared" si="41"/>
        <v>7.6002258264769532E-3</v>
      </c>
      <c r="G410" s="3">
        <v>2.5000000000000001E-3</v>
      </c>
      <c r="H410" s="3">
        <f t="shared" si="45"/>
        <v>-1.427451230253185</v>
      </c>
      <c r="I410" s="3">
        <f t="shared" si="42"/>
        <v>-4.8795773181211786</v>
      </c>
      <c r="J410" s="2">
        <f t="shared" si="40"/>
        <v>2.4968801985871458E-3</v>
      </c>
      <c r="K410" s="3"/>
    </row>
    <row r="411" spans="1:11" x14ac:dyDescent="0.2">
      <c r="A411" s="1">
        <v>19630228</v>
      </c>
      <c r="B411" s="2">
        <v>-2.1930999999999999E-2</v>
      </c>
      <c r="C411" s="2">
        <v>-2.6608E-2</v>
      </c>
      <c r="D411" s="2">
        <f t="shared" si="43"/>
        <v>0.23353586167275647</v>
      </c>
      <c r="E411" s="2">
        <f t="shared" si="44"/>
        <v>1.1221041728753495E-3</v>
      </c>
      <c r="F411" s="2">
        <f t="shared" si="41"/>
        <v>7.642306780888071E-3</v>
      </c>
      <c r="G411" s="3">
        <v>2.3E-3</v>
      </c>
      <c r="H411" s="3">
        <f t="shared" si="45"/>
        <v>-1.4544196304849044</v>
      </c>
      <c r="I411" s="3">
        <f t="shared" si="42"/>
        <v>-4.8740557867055943</v>
      </c>
      <c r="J411" s="2">
        <f t="shared" si="40"/>
        <v>2.2973590486834584E-3</v>
      </c>
      <c r="K411" s="3"/>
    </row>
    <row r="412" spans="1:11" x14ac:dyDescent="0.2">
      <c r="A412" s="1">
        <v>19630329</v>
      </c>
      <c r="B412" s="2">
        <v>3.2917000000000002E-2</v>
      </c>
      <c r="C412" s="2">
        <v>3.1233E-2</v>
      </c>
      <c r="D412" s="2">
        <f t="shared" si="43"/>
        <v>0.24082988724038168</v>
      </c>
      <c r="E412" s="2">
        <f t="shared" si="44"/>
        <v>3.9327439105692224E-4</v>
      </c>
      <c r="F412" s="2">
        <f t="shared" si="41"/>
        <v>7.6687956275919514E-3</v>
      </c>
      <c r="G412" s="3">
        <v>2.3E-3</v>
      </c>
      <c r="H412" s="3">
        <f t="shared" si="45"/>
        <v>-1.4236644568025123</v>
      </c>
      <c r="I412" s="3">
        <f t="shared" si="42"/>
        <v>-4.870595699714511</v>
      </c>
      <c r="J412" s="2">
        <f t="shared" si="40"/>
        <v>2.2973590486834584E-3</v>
      </c>
      <c r="K412" s="3"/>
    </row>
    <row r="413" spans="1:11" x14ac:dyDescent="0.2">
      <c r="A413" s="1">
        <v>19630430</v>
      </c>
      <c r="B413" s="2">
        <v>4.7439000000000002E-2</v>
      </c>
      <c r="C413" s="2">
        <v>4.6434999999999997E-2</v>
      </c>
      <c r="D413" s="2">
        <f t="shared" si="43"/>
        <v>0.25201282305438882</v>
      </c>
      <c r="E413" s="2">
        <f t="shared" si="44"/>
        <v>2.4179320678934438E-4</v>
      </c>
      <c r="F413" s="2">
        <f t="shared" si="41"/>
        <v>7.7118167574571151E-3</v>
      </c>
      <c r="G413" s="3">
        <v>2.5000000000000001E-3</v>
      </c>
      <c r="H413" s="3">
        <f t="shared" si="45"/>
        <v>-1.3782753076288548</v>
      </c>
      <c r="I413" s="3">
        <f t="shared" si="42"/>
        <v>-4.8650014826593573</v>
      </c>
      <c r="J413" s="2">
        <f t="shared" si="40"/>
        <v>2.4968801985871458E-3</v>
      </c>
      <c r="K413" s="3"/>
    </row>
    <row r="414" spans="1:11" x14ac:dyDescent="0.2">
      <c r="A414" s="1">
        <v>19630531</v>
      </c>
      <c r="B414" s="2">
        <v>2.0050999999999999E-2</v>
      </c>
      <c r="C414" s="2">
        <v>1.4726E-2</v>
      </c>
      <c r="D414" s="2">
        <f t="shared" si="43"/>
        <v>0.25572396388668778</v>
      </c>
      <c r="E414" s="2">
        <f t="shared" si="44"/>
        <v>1.3419682827646206E-3</v>
      </c>
      <c r="F414" s="2">
        <f t="shared" si="41"/>
        <v>7.8225857601940726E-3</v>
      </c>
      <c r="G414" s="3">
        <v>2.3999999999999998E-3</v>
      </c>
      <c r="H414" s="3">
        <f t="shared" si="45"/>
        <v>-1.3636566823172798</v>
      </c>
      <c r="I414" s="3">
        <f t="shared" si="42"/>
        <v>-4.8507401192094797</v>
      </c>
      <c r="J414" s="2">
        <f t="shared" si="40"/>
        <v>2.3971245997214514E-3</v>
      </c>
      <c r="K414" s="3"/>
    </row>
    <row r="415" spans="1:11" x14ac:dyDescent="0.2">
      <c r="A415" s="1">
        <v>19630628</v>
      </c>
      <c r="B415" s="2">
        <v>-1.8030000000000001E-2</v>
      </c>
      <c r="C415" s="2">
        <v>-1.9459000000000001E-2</v>
      </c>
      <c r="D415" s="2">
        <f t="shared" si="43"/>
        <v>0.25074783127341671</v>
      </c>
      <c r="E415" s="2">
        <f t="shared" si="44"/>
        <v>3.6542954439407676E-4</v>
      </c>
      <c r="F415" s="2">
        <f t="shared" si="41"/>
        <v>7.8130015611868539E-3</v>
      </c>
      <c r="G415" s="3">
        <v>2.3E-3</v>
      </c>
      <c r="H415" s="3">
        <f t="shared" si="45"/>
        <v>-1.3833075011369493</v>
      </c>
      <c r="I415" s="3">
        <f t="shared" si="42"/>
        <v>-4.851966066148421</v>
      </c>
      <c r="J415" s="2">
        <f t="shared" si="40"/>
        <v>2.2973590486834584E-3</v>
      </c>
      <c r="K415" s="3"/>
    </row>
    <row r="416" spans="1:11" x14ac:dyDescent="0.2">
      <c r="A416" s="1">
        <v>19630731</v>
      </c>
      <c r="B416" s="2">
        <v>-1.7179999999999999E-3</v>
      </c>
      <c r="C416" s="2">
        <v>-2.9949999999999998E-3</v>
      </c>
      <c r="D416" s="2">
        <f t="shared" si="43"/>
        <v>0.24999684151875284</v>
      </c>
      <c r="E416" s="2">
        <f t="shared" si="44"/>
        <v>3.2020498053615313E-4</v>
      </c>
      <c r="F416" s="2">
        <f t="shared" si="41"/>
        <v>7.8720252291732216E-3</v>
      </c>
      <c r="G416" s="3">
        <v>2.7000000000000001E-3</v>
      </c>
      <c r="H416" s="3">
        <f t="shared" si="45"/>
        <v>-1.386306995124688</v>
      </c>
      <c r="I416" s="3">
        <f t="shared" si="42"/>
        <v>-4.8444399143118604</v>
      </c>
      <c r="J416" s="2">
        <f t="shared" si="40"/>
        <v>2.6963615477425332E-3</v>
      </c>
      <c r="K416" s="3"/>
    </row>
    <row r="417" spans="1:11" x14ac:dyDescent="0.2">
      <c r="A417" s="1">
        <v>19630830</v>
      </c>
      <c r="B417" s="2">
        <v>5.2684000000000002E-2</v>
      </c>
      <c r="C417" s="2">
        <v>4.8035000000000001E-2</v>
      </c>
      <c r="D417" s="2">
        <f t="shared" si="43"/>
        <v>0.26200543980110613</v>
      </c>
      <c r="E417" s="2">
        <f t="shared" si="44"/>
        <v>1.162235316220682E-3</v>
      </c>
      <c r="F417" s="2">
        <f t="shared" si="41"/>
        <v>7.8603275149569732E-3</v>
      </c>
      <c r="G417" s="3">
        <v>2.5000000000000001E-3</v>
      </c>
      <c r="H417" s="3">
        <f t="shared" si="45"/>
        <v>-1.3393900128369383</v>
      </c>
      <c r="I417" s="3">
        <f t="shared" si="42"/>
        <v>-4.8459270048395435</v>
      </c>
      <c r="J417" s="2">
        <f t="shared" si="40"/>
        <v>2.4968801985871458E-3</v>
      </c>
      <c r="K417" s="3"/>
    </row>
    <row r="418" spans="1:11" x14ac:dyDescent="0.2">
      <c r="A418" s="1">
        <v>19630930</v>
      </c>
      <c r="B418" s="2">
        <v>-1.1898000000000001E-2</v>
      </c>
      <c r="C418" s="2">
        <v>-1.3317000000000001E-2</v>
      </c>
      <c r="D418" s="2">
        <f t="shared" si="43"/>
        <v>0.25851631335927477</v>
      </c>
      <c r="E418" s="2">
        <f t="shared" si="44"/>
        <v>3.7178571907776962E-4</v>
      </c>
      <c r="F418" s="2">
        <f t="shared" si="41"/>
        <v>7.8802694786841744E-3</v>
      </c>
      <c r="G418" s="3">
        <v>2.7000000000000001E-3</v>
      </c>
      <c r="H418" s="3">
        <f t="shared" si="45"/>
        <v>-1.3527964792520419</v>
      </c>
      <c r="I418" s="3">
        <f t="shared" si="42"/>
        <v>-4.8433931778945203</v>
      </c>
      <c r="J418" s="2">
        <f t="shared" si="40"/>
        <v>2.6963615477425332E-3</v>
      </c>
      <c r="K418" s="3"/>
    </row>
    <row r="419" spans="1:11" x14ac:dyDescent="0.2">
      <c r="A419" s="1">
        <v>19631031</v>
      </c>
      <c r="B419" s="2">
        <v>2.7708E-2</v>
      </c>
      <c r="C419" s="2">
        <v>2.6276000000000001E-2</v>
      </c>
      <c r="D419" s="2">
        <f t="shared" si="43"/>
        <v>0.26530908800910308</v>
      </c>
      <c r="E419" s="2">
        <f t="shared" si="44"/>
        <v>3.7019536073048127E-4</v>
      </c>
      <c r="F419" s="2">
        <f t="shared" si="41"/>
        <v>7.8904044029322641E-3</v>
      </c>
      <c r="G419" s="3">
        <v>2.8999999999999998E-3</v>
      </c>
      <c r="H419" s="3">
        <f t="shared" si="45"/>
        <v>-1.3268597628310965</v>
      </c>
      <c r="I419" s="3">
        <f t="shared" si="42"/>
        <v>-4.8421078903133585</v>
      </c>
      <c r="J419" s="2">
        <f t="shared" si="40"/>
        <v>2.8958031120254681E-3</v>
      </c>
      <c r="K419" s="3"/>
    </row>
    <row r="420" spans="1:11" x14ac:dyDescent="0.2">
      <c r="A420" s="1">
        <v>19631129</v>
      </c>
      <c r="B420" s="2">
        <v>-5.5490000000000001E-3</v>
      </c>
      <c r="C420" s="2">
        <v>-1.1691999999999999E-2</v>
      </c>
      <c r="D420" s="2">
        <f t="shared" si="43"/>
        <v>0.26220709415210064</v>
      </c>
      <c r="E420" s="2">
        <f t="shared" si="44"/>
        <v>1.6297937276399199E-3</v>
      </c>
      <c r="F420" s="2">
        <f t="shared" si="41"/>
        <v>8.0414133287230669E-3</v>
      </c>
      <c r="G420" s="3">
        <v>2.7000000000000001E-3</v>
      </c>
      <c r="H420" s="3">
        <f t="shared" si="45"/>
        <v>-1.3386206517557726</v>
      </c>
      <c r="I420" s="3">
        <f t="shared" si="42"/>
        <v>-4.8231504240854033</v>
      </c>
      <c r="J420" s="2">
        <f t="shared" si="40"/>
        <v>2.6963615477425332E-3</v>
      </c>
      <c r="K420" s="3"/>
    </row>
    <row r="421" spans="1:11" x14ac:dyDescent="0.2">
      <c r="A421" s="1">
        <v>19631231</v>
      </c>
      <c r="B421" s="2">
        <v>2.1735999999999998E-2</v>
      </c>
      <c r="C421" s="2">
        <v>1.9977999999999999E-2</v>
      </c>
      <c r="D421" s="2">
        <f t="shared" si="43"/>
        <v>0.26744546747907133</v>
      </c>
      <c r="E421" s="2">
        <f t="shared" si="44"/>
        <v>4.6096007151939268E-4</v>
      </c>
      <c r="F421" s="2">
        <f t="shared" si="41"/>
        <v>8.0933264110466321E-3</v>
      </c>
      <c r="G421" s="3">
        <v>2.8999999999999998E-3</v>
      </c>
      <c r="H421" s="3">
        <f t="shared" si="45"/>
        <v>-1.3188395933196502</v>
      </c>
      <c r="I421" s="3">
        <f t="shared" si="42"/>
        <v>-4.816715456766568</v>
      </c>
      <c r="J421" s="2">
        <f t="shared" si="40"/>
        <v>2.8958031120254681E-3</v>
      </c>
      <c r="K421" s="3"/>
    </row>
    <row r="422" spans="1:11" x14ac:dyDescent="0.2">
      <c r="A422" s="1">
        <v>19640131</v>
      </c>
      <c r="B422" s="2">
        <v>2.579E-2</v>
      </c>
      <c r="C422" s="2">
        <v>2.4731E-2</v>
      </c>
      <c r="D422" s="2">
        <f t="shared" si="43"/>
        <v>0.27405966133529625</v>
      </c>
      <c r="E422" s="2">
        <f t="shared" si="44"/>
        <v>2.8322475006033681E-4</v>
      </c>
      <c r="F422" s="2">
        <f t="shared" si="41"/>
        <v>8.0629695236650485E-3</v>
      </c>
      <c r="G422" s="3">
        <v>3.0000000000000001E-3</v>
      </c>
      <c r="H422" s="3">
        <f t="shared" si="45"/>
        <v>-1.2944094541968159</v>
      </c>
      <c r="I422" s="3">
        <f t="shared" si="42"/>
        <v>-4.8204733630625274</v>
      </c>
      <c r="J422" s="2">
        <f t="shared" si="40"/>
        <v>2.9955089797983709E-3</v>
      </c>
      <c r="K422" s="3"/>
    </row>
    <row r="423" spans="1:11" x14ac:dyDescent="0.2">
      <c r="A423" s="1">
        <v>19640228</v>
      </c>
      <c r="B423" s="2">
        <v>1.7207E-2</v>
      </c>
      <c r="C423" s="2">
        <v>1.2652999999999999E-2</v>
      </c>
      <c r="D423" s="2">
        <f t="shared" si="43"/>
        <v>0.27752733823017178</v>
      </c>
      <c r="E423" s="2">
        <f t="shared" si="44"/>
        <v>1.2480676977209392E-3</v>
      </c>
      <c r="F423" s="2">
        <f t="shared" si="41"/>
        <v>8.1889330485106389E-3</v>
      </c>
      <c r="G423" s="3">
        <v>2.5999999999999999E-3</v>
      </c>
      <c r="H423" s="3">
        <f t="shared" si="45"/>
        <v>-1.2818358345032814</v>
      </c>
      <c r="I423" s="3">
        <f t="shared" si="42"/>
        <v>-4.8049716645107976</v>
      </c>
      <c r="J423" s="2">
        <f t="shared" si="40"/>
        <v>2.5966258472659141E-3</v>
      </c>
      <c r="K423" s="3"/>
    </row>
    <row r="424" spans="1:11" x14ac:dyDescent="0.2">
      <c r="A424" s="1">
        <v>19640331</v>
      </c>
      <c r="B424" s="2">
        <v>1.7635999999999999E-2</v>
      </c>
      <c r="C424" s="2">
        <v>1.5966999999999999E-2</v>
      </c>
      <c r="D424" s="2">
        <f t="shared" si="43"/>
        <v>0.28195861723969295</v>
      </c>
      <c r="E424" s="2">
        <f t="shared" si="44"/>
        <v>4.6319312750615682E-4</v>
      </c>
      <c r="F424" s="2">
        <f t="shared" si="41"/>
        <v>8.2588517849598725E-3</v>
      </c>
      <c r="G424" s="3">
        <v>3.0999999999999999E-3</v>
      </c>
      <c r="H424" s="3">
        <f t="shared" si="45"/>
        <v>-1.2659949661894487</v>
      </c>
      <c r="I424" s="3">
        <f t="shared" si="42"/>
        <v>-4.7964697101966696</v>
      </c>
      <c r="J424" s="2">
        <f t="shared" si="40"/>
        <v>3.0952049073025216E-3</v>
      </c>
      <c r="K424" s="3"/>
    </row>
    <row r="425" spans="1:11" x14ac:dyDescent="0.2">
      <c r="A425" s="1">
        <v>19640430</v>
      </c>
      <c r="B425" s="2">
        <v>4.6080000000000001E-3</v>
      </c>
      <c r="C425" s="2">
        <v>3.6719999999999999E-3</v>
      </c>
      <c r="D425" s="2">
        <f t="shared" si="43"/>
        <v>0.28299396928219706</v>
      </c>
      <c r="E425" s="2">
        <f t="shared" si="44"/>
        <v>2.6391326573635269E-4</v>
      </c>
      <c r="F425" s="2">
        <f t="shared" si="41"/>
        <v>8.2809718439068817E-3</v>
      </c>
      <c r="G425" s="3">
        <v>2.8999999999999998E-3</v>
      </c>
      <c r="H425" s="3">
        <f t="shared" si="45"/>
        <v>-1.2623296915228606</v>
      </c>
      <c r="I425" s="3">
        <f t="shared" si="42"/>
        <v>-4.7937949450200543</v>
      </c>
      <c r="J425" s="2">
        <f t="shared" si="40"/>
        <v>2.8958031120254681E-3</v>
      </c>
      <c r="K425" s="3"/>
    </row>
    <row r="426" spans="1:11" x14ac:dyDescent="0.2">
      <c r="A426" s="1">
        <v>19640528</v>
      </c>
      <c r="B426" s="2">
        <v>1.7402999999999998E-2</v>
      </c>
      <c r="C426" s="2">
        <v>1.2531E-2</v>
      </c>
      <c r="D426" s="2">
        <f t="shared" si="43"/>
        <v>0.2865401667112723</v>
      </c>
      <c r="E426" s="2">
        <f t="shared" si="44"/>
        <v>1.3787466183428634E-3</v>
      </c>
      <c r="F426" s="2">
        <f t="shared" si="41"/>
        <v>8.3177501794851234E-3</v>
      </c>
      <c r="G426" s="3">
        <v>2.5999999999999999E-3</v>
      </c>
      <c r="H426" s="3">
        <f t="shared" si="45"/>
        <v>-1.2498765547090522</v>
      </c>
      <c r="I426" s="3">
        <f t="shared" si="42"/>
        <v>-4.7893634718362756</v>
      </c>
      <c r="J426" s="2">
        <f t="shared" si="40"/>
        <v>2.5966258472659141E-3</v>
      </c>
      <c r="K426" s="3"/>
    </row>
    <row r="427" spans="1:11" x14ac:dyDescent="0.2">
      <c r="A427" s="1">
        <v>19640630</v>
      </c>
      <c r="B427" s="2">
        <v>1.508E-2</v>
      </c>
      <c r="C427" s="2">
        <v>1.3413E-2</v>
      </c>
      <c r="D427" s="2">
        <f t="shared" si="43"/>
        <v>0.29038352996737055</v>
      </c>
      <c r="E427" s="2">
        <f t="shared" si="44"/>
        <v>4.7766245790769094E-4</v>
      </c>
      <c r="F427" s="2">
        <f t="shared" si="41"/>
        <v>8.4299830929987392E-3</v>
      </c>
      <c r="G427" s="3">
        <v>3.0000000000000001E-3</v>
      </c>
      <c r="H427" s="3">
        <f t="shared" si="45"/>
        <v>-1.2365527126282452</v>
      </c>
      <c r="I427" s="3">
        <f t="shared" si="42"/>
        <v>-4.7759605125458595</v>
      </c>
      <c r="J427" s="2">
        <f t="shared" si="40"/>
        <v>2.9955089797983709E-3</v>
      </c>
      <c r="K427" s="3"/>
    </row>
    <row r="428" spans="1:11" x14ac:dyDescent="0.2">
      <c r="A428" s="1">
        <v>19640731</v>
      </c>
      <c r="B428" s="2">
        <v>2.0118E-2</v>
      </c>
      <c r="C428" s="2">
        <v>1.9127000000000002E-2</v>
      </c>
      <c r="D428" s="2">
        <f t="shared" si="43"/>
        <v>0.29593769574505641</v>
      </c>
      <c r="E428" s="2">
        <f t="shared" si="44"/>
        <v>2.8777007819766386E-4</v>
      </c>
      <c r="F428" s="2">
        <f t="shared" si="41"/>
        <v>8.3975481906602475E-3</v>
      </c>
      <c r="G428" s="3">
        <v>3.0000000000000001E-3</v>
      </c>
      <c r="H428" s="3">
        <f t="shared" si="45"/>
        <v>-1.2176063341614298</v>
      </c>
      <c r="I428" s="3">
        <f t="shared" si="42"/>
        <v>-4.7798154978029856</v>
      </c>
      <c r="J428" s="2">
        <f t="shared" si="40"/>
        <v>2.9955089797983709E-3</v>
      </c>
      <c r="K428" s="3"/>
    </row>
    <row r="429" spans="1:11" x14ac:dyDescent="0.2">
      <c r="A429" s="1">
        <v>19640831</v>
      </c>
      <c r="B429" s="2">
        <v>-1.1266E-2</v>
      </c>
      <c r="C429" s="2">
        <v>-1.5575E-2</v>
      </c>
      <c r="D429" s="2">
        <f t="shared" si="43"/>
        <v>0.29132846613382712</v>
      </c>
      <c r="E429" s="2">
        <f t="shared" si="44"/>
        <v>1.2751955309654481E-3</v>
      </c>
      <c r="F429" s="2">
        <f t="shared" si="41"/>
        <v>8.5105084054050151E-3</v>
      </c>
      <c r="G429" s="3">
        <v>2.8000000000000004E-3</v>
      </c>
      <c r="H429" s="3">
        <f t="shared" si="45"/>
        <v>-1.2333038987687293</v>
      </c>
      <c r="I429" s="3">
        <f t="shared" si="42"/>
        <v>-4.7664535960655954</v>
      </c>
      <c r="J429" s="2">
        <f t="shared" si="40"/>
        <v>2.796087302001188E-3</v>
      </c>
      <c r="K429" s="3"/>
    </row>
    <row r="430" spans="1:11" x14ac:dyDescent="0.2">
      <c r="A430" s="1">
        <v>19640930</v>
      </c>
      <c r="B430" s="2">
        <v>3.048E-2</v>
      </c>
      <c r="C430" s="2">
        <v>2.8792000000000002E-2</v>
      </c>
      <c r="D430" s="2">
        <f t="shared" si="43"/>
        <v>0.29971639533075223</v>
      </c>
      <c r="E430" s="2">
        <f t="shared" si="44"/>
        <v>4.9176245083389981E-4</v>
      </c>
      <c r="F430" s="2">
        <f t="shared" si="41"/>
        <v>8.6304851371611438E-3</v>
      </c>
      <c r="G430" s="3">
        <v>2.8000000000000004E-3</v>
      </c>
      <c r="H430" s="3">
        <f t="shared" si="45"/>
        <v>-1.2049186003475119</v>
      </c>
      <c r="I430" s="3">
        <f t="shared" si="42"/>
        <v>-4.7524545602685366</v>
      </c>
      <c r="J430" s="2">
        <f t="shared" si="40"/>
        <v>2.796087302001188E-3</v>
      </c>
      <c r="K430" s="3"/>
    </row>
    <row r="431" spans="1:11" x14ac:dyDescent="0.2">
      <c r="A431" s="1">
        <v>19641030</v>
      </c>
      <c r="B431" s="2">
        <v>8.8690000000000001E-3</v>
      </c>
      <c r="C431" s="2">
        <v>7.7299999999999999E-3</v>
      </c>
      <c r="D431" s="2">
        <f t="shared" si="43"/>
        <v>0.30203320306665893</v>
      </c>
      <c r="E431" s="2">
        <f t="shared" si="44"/>
        <v>3.4137697428172686E-4</v>
      </c>
      <c r="F431" s="2">
        <f t="shared" si="41"/>
        <v>8.6016667507123907E-3</v>
      </c>
      <c r="G431" s="3">
        <v>2.8999999999999998E-3</v>
      </c>
      <c r="H431" s="3">
        <f t="shared" si="45"/>
        <v>-1.1972183237213241</v>
      </c>
      <c r="I431" s="3">
        <f t="shared" si="42"/>
        <v>-4.7557992862786911</v>
      </c>
      <c r="J431" s="2">
        <f t="shared" si="40"/>
        <v>2.8958031120254681E-3</v>
      </c>
      <c r="K431" s="3"/>
    </row>
    <row r="432" spans="1:11" x14ac:dyDescent="0.2">
      <c r="A432" s="1">
        <v>19641130</v>
      </c>
      <c r="B432" s="2">
        <v>3.0890000000000002E-3</v>
      </c>
      <c r="C432" s="2">
        <v>-2.673E-3</v>
      </c>
      <c r="D432" s="2">
        <f t="shared" si="43"/>
        <v>0.30122586831486176</v>
      </c>
      <c r="E432" s="2">
        <f t="shared" si="44"/>
        <v>1.7403153160700886E-3</v>
      </c>
      <c r="F432" s="2">
        <f t="shared" si="41"/>
        <v>8.7121883391425604E-3</v>
      </c>
      <c r="G432" s="3">
        <v>2.8999999999999998E-3</v>
      </c>
      <c r="H432" s="3">
        <f t="shared" si="45"/>
        <v>-1.1998949025647456</v>
      </c>
      <c r="I432" s="3">
        <f t="shared" si="42"/>
        <v>-4.7430322752262715</v>
      </c>
      <c r="J432" s="2">
        <f t="shared" si="40"/>
        <v>2.8958031120254681E-3</v>
      </c>
      <c r="K432" s="3"/>
    </row>
    <row r="433" spans="1:11" x14ac:dyDescent="0.2">
      <c r="A433" s="1">
        <v>19641231</v>
      </c>
      <c r="B433" s="2">
        <v>3.6900000000000001E-3</v>
      </c>
      <c r="C433" s="2">
        <v>1.939E-3</v>
      </c>
      <c r="D433" s="2">
        <f t="shared" si="43"/>
        <v>0.30180994527352423</v>
      </c>
      <c r="E433" s="2">
        <f t="shared" si="44"/>
        <v>5.2744649541932296E-4</v>
      </c>
      <c r="F433" s="2">
        <f t="shared" si="41"/>
        <v>8.7786747630424905E-3</v>
      </c>
      <c r="G433" s="3">
        <v>3.0999999999999999E-3</v>
      </c>
      <c r="H433" s="3">
        <f t="shared" si="45"/>
        <v>-1.1979577799987411</v>
      </c>
      <c r="I433" s="3">
        <f t="shared" si="42"/>
        <v>-4.7354298208774788</v>
      </c>
      <c r="J433" s="2">
        <f t="shared" si="40"/>
        <v>3.0952049073025216E-3</v>
      </c>
      <c r="K433" s="3"/>
    </row>
    <row r="434" spans="1:11" x14ac:dyDescent="0.2">
      <c r="A434" s="1">
        <v>19650129</v>
      </c>
      <c r="B434" s="2">
        <v>3.8646E-2</v>
      </c>
      <c r="C434" s="2">
        <v>3.7663000000000002E-2</v>
      </c>
      <c r="D434" s="2">
        <f t="shared" si="43"/>
        <v>0.31317701324236097</v>
      </c>
      <c r="E434" s="2">
        <f t="shared" si="44"/>
        <v>2.9667917620387365E-4</v>
      </c>
      <c r="F434" s="2">
        <f t="shared" si="41"/>
        <v>8.7921291891860272E-3</v>
      </c>
      <c r="G434" s="3">
        <v>2.8000000000000004E-3</v>
      </c>
      <c r="H434" s="3">
        <f t="shared" si="45"/>
        <v>-1.1609867107825274</v>
      </c>
      <c r="I434" s="3">
        <f t="shared" si="42"/>
        <v>-4.7338983680413165</v>
      </c>
      <c r="J434" s="2">
        <f t="shared" si="40"/>
        <v>2.796087302001188E-3</v>
      </c>
      <c r="K434" s="3"/>
    </row>
    <row r="435" spans="1:11" x14ac:dyDescent="0.2">
      <c r="A435" s="1">
        <v>19650226</v>
      </c>
      <c r="B435" s="2">
        <v>6.9459999999999999E-3</v>
      </c>
      <c r="C435" s="2">
        <v>2.6340000000000001E-3</v>
      </c>
      <c r="D435" s="2">
        <f t="shared" si="43"/>
        <v>0.31400192149524137</v>
      </c>
      <c r="E435" s="2">
        <f t="shared" si="44"/>
        <v>1.3504192811010605E-3</v>
      </c>
      <c r="F435" s="2">
        <f t="shared" si="41"/>
        <v>8.894480772566148E-3</v>
      </c>
      <c r="G435" s="3">
        <v>3.0000000000000001E-3</v>
      </c>
      <c r="H435" s="3">
        <f t="shared" si="45"/>
        <v>-1.1583561736810104</v>
      </c>
      <c r="I435" s="3">
        <f t="shared" si="42"/>
        <v>-4.7223243325230078</v>
      </c>
      <c r="J435" s="2">
        <f t="shared" si="40"/>
        <v>2.9955089797983709E-3</v>
      </c>
      <c r="K435" s="3"/>
    </row>
    <row r="436" spans="1:11" x14ac:dyDescent="0.2">
      <c r="A436" s="1">
        <v>19650331</v>
      </c>
      <c r="B436" s="2">
        <v>-9.7149999999999997E-3</v>
      </c>
      <c r="C436" s="2">
        <v>-1.1428000000000001E-2</v>
      </c>
      <c r="D436" s="2">
        <f t="shared" si="43"/>
        <v>0.31041350753639374</v>
      </c>
      <c r="E436" s="2">
        <f t="shared" si="44"/>
        <v>5.3788529152134872E-4</v>
      </c>
      <c r="F436" s="2">
        <f t="shared" si="41"/>
        <v>8.9691729365813395E-3</v>
      </c>
      <c r="G436" s="3">
        <v>3.5999999999999999E-3</v>
      </c>
      <c r="H436" s="3">
        <f t="shared" si="45"/>
        <v>-1.1698499750722307</v>
      </c>
      <c r="I436" s="3">
        <f t="shared" si="42"/>
        <v>-4.713961810442088</v>
      </c>
      <c r="J436" s="2">
        <f t="shared" si="40"/>
        <v>3.5935355101302181E-3</v>
      </c>
      <c r="K436" s="3"/>
    </row>
    <row r="437" spans="1:11" x14ac:dyDescent="0.2">
      <c r="A437" s="1">
        <v>19650430</v>
      </c>
      <c r="B437" s="2">
        <v>3.3652000000000001E-2</v>
      </c>
      <c r="C437" s="2">
        <v>3.2737000000000002E-2</v>
      </c>
      <c r="D437" s="2">
        <f t="shared" si="43"/>
        <v>0.32057551453261268</v>
      </c>
      <c r="E437" s="2">
        <f t="shared" si="44"/>
        <v>2.8402835939579998E-4</v>
      </c>
      <c r="F437" s="2">
        <f t="shared" si="41"/>
        <v>8.9892880302407871E-3</v>
      </c>
      <c r="G437" s="3">
        <v>3.0999999999999999E-3</v>
      </c>
      <c r="H437" s="3">
        <f t="shared" si="45"/>
        <v>-1.1376374156078699</v>
      </c>
      <c r="I437" s="3">
        <f t="shared" si="42"/>
        <v>-4.7117216293810538</v>
      </c>
      <c r="J437" s="2">
        <f t="shared" si="40"/>
        <v>3.0952049073025216E-3</v>
      </c>
      <c r="K437" s="3"/>
    </row>
    <row r="438" spans="1:11" x14ac:dyDescent="0.2">
      <c r="A438" s="1">
        <v>19650528</v>
      </c>
      <c r="B438" s="2">
        <v>-4.3499999999999997E-3</v>
      </c>
      <c r="C438" s="2">
        <v>-9.1020000000000007E-3</v>
      </c>
      <c r="D438" s="2">
        <f t="shared" si="43"/>
        <v>0.31765763619933685</v>
      </c>
      <c r="E438" s="2">
        <f t="shared" si="44"/>
        <v>1.5233748450589758E-3</v>
      </c>
      <c r="F438" s="2">
        <f t="shared" si="41"/>
        <v>9.1339162569568991E-3</v>
      </c>
      <c r="G438" s="3">
        <v>3.0999999999999999E-3</v>
      </c>
      <c r="H438" s="3">
        <f t="shared" si="45"/>
        <v>-1.1467810918943313</v>
      </c>
      <c r="I438" s="3">
        <f t="shared" si="42"/>
        <v>-4.6957607325384663</v>
      </c>
      <c r="J438" s="2">
        <f t="shared" si="40"/>
        <v>3.0952049073025216E-3</v>
      </c>
      <c r="K438" s="3"/>
    </row>
    <row r="439" spans="1:11" x14ac:dyDescent="0.2">
      <c r="A439" s="1">
        <v>19650630</v>
      </c>
      <c r="B439" s="2">
        <v>-5.1867999999999997E-2</v>
      </c>
      <c r="C439" s="2">
        <v>-5.3591E-2</v>
      </c>
      <c r="D439" s="2">
        <f t="shared" si="43"/>
        <v>0.30063404581777819</v>
      </c>
      <c r="E439" s="2">
        <f t="shared" si="44"/>
        <v>5.4732410717145809E-4</v>
      </c>
      <c r="F439" s="2">
        <f t="shared" si="41"/>
        <v>9.2035779062206655E-3</v>
      </c>
      <c r="G439" s="3">
        <v>3.4999999999999996E-3</v>
      </c>
      <c r="H439" s="3">
        <f t="shared" si="45"/>
        <v>-1.2018615485364601</v>
      </c>
      <c r="I439" s="3">
        <f t="shared" si="42"/>
        <v>-4.6881629676801824</v>
      </c>
      <c r="J439" s="2">
        <f t="shared" si="40"/>
        <v>3.4938892542558382E-3</v>
      </c>
      <c r="K439" s="3"/>
    </row>
    <row r="440" spans="1:11" x14ac:dyDescent="0.2">
      <c r="A440" s="1">
        <v>19650730</v>
      </c>
      <c r="B440" s="2">
        <v>1.6759E-2</v>
      </c>
      <c r="C440" s="2">
        <v>1.5871E-2</v>
      </c>
      <c r="D440" s="2">
        <f t="shared" si="43"/>
        <v>0.30540540875895217</v>
      </c>
      <c r="E440" s="2">
        <f t="shared" si="44"/>
        <v>2.6696303268618698E-4</v>
      </c>
      <c r="F440" s="2">
        <f t="shared" si="41"/>
        <v>9.1827708607091895E-3</v>
      </c>
      <c r="G440" s="3">
        <v>3.0999999999999999E-3</v>
      </c>
      <c r="H440" s="3">
        <f t="shared" si="45"/>
        <v>-1.1861151759452897</v>
      </c>
      <c r="I440" s="3">
        <f t="shared" si="42"/>
        <v>-4.6904262832147028</v>
      </c>
      <c r="J440" s="2">
        <f t="shared" si="40"/>
        <v>3.0952049073025216E-3</v>
      </c>
      <c r="K440" s="3"/>
    </row>
    <row r="441" spans="1:11" x14ac:dyDescent="0.2">
      <c r="A441" s="1">
        <v>19650831</v>
      </c>
      <c r="B441" s="2">
        <v>3.0883000000000001E-2</v>
      </c>
      <c r="C441" s="2">
        <v>2.6133E-2</v>
      </c>
      <c r="D441" s="2">
        <f t="shared" si="43"/>
        <v>0.31338656830604983</v>
      </c>
      <c r="E441" s="2">
        <f t="shared" si="44"/>
        <v>1.450675691605023E-3</v>
      </c>
      <c r="F441" s="2">
        <f t="shared" si="41"/>
        <v>9.3582510213487662E-3</v>
      </c>
      <c r="G441" s="3">
        <v>3.3E-3</v>
      </c>
      <c r="H441" s="3">
        <f t="shared" si="45"/>
        <v>-1.160317807968277</v>
      </c>
      <c r="I441" s="3">
        <f t="shared" si="42"/>
        <v>-4.6714968626460314</v>
      </c>
      <c r="J441" s="2">
        <f t="shared" si="40"/>
        <v>3.2945669494301114E-3</v>
      </c>
      <c r="K441" s="3"/>
    </row>
    <row r="442" spans="1:11" x14ac:dyDescent="0.2">
      <c r="A442" s="1">
        <v>19650930</v>
      </c>
      <c r="B442" s="2">
        <v>3.1952000000000001E-2</v>
      </c>
      <c r="C442" s="2">
        <v>3.0356999999999999E-2</v>
      </c>
      <c r="D442" s="2">
        <f t="shared" si="43"/>
        <v>0.3229000443601166</v>
      </c>
      <c r="E442" s="2">
        <f t="shared" si="44"/>
        <v>4.9985157644815033E-4</v>
      </c>
      <c r="F442" s="2">
        <f t="shared" si="41"/>
        <v>9.3663401469630172E-3</v>
      </c>
      <c r="G442" s="3">
        <v>3.0999999999999999E-3</v>
      </c>
      <c r="H442" s="3">
        <f t="shared" si="45"/>
        <v>-1.1304124638375621</v>
      </c>
      <c r="I442" s="3">
        <f t="shared" si="42"/>
        <v>-4.670632851673</v>
      </c>
      <c r="J442" s="2">
        <f t="shared" si="40"/>
        <v>3.0952049073025216E-3</v>
      </c>
      <c r="K442" s="3"/>
    </row>
    <row r="443" spans="1:11" x14ac:dyDescent="0.2">
      <c r="A443" s="1">
        <v>19651029</v>
      </c>
      <c r="B443" s="2">
        <v>2.9270999999999998E-2</v>
      </c>
      <c r="C443" s="2">
        <v>2.8212000000000001E-2</v>
      </c>
      <c r="D443" s="2">
        <f t="shared" si="43"/>
        <v>0.33200970041160416</v>
      </c>
      <c r="E443" s="2">
        <f t="shared" si="44"/>
        <v>3.4195114697736263E-4</v>
      </c>
      <c r="F443" s="2">
        <f t="shared" si="41"/>
        <v>9.3669143196586525E-3</v>
      </c>
      <c r="G443" s="3">
        <v>3.0999999999999999E-3</v>
      </c>
      <c r="H443" s="3">
        <f t="shared" si="45"/>
        <v>-1.1025910923852476</v>
      </c>
      <c r="I443" s="3">
        <f t="shared" si="42"/>
        <v>-4.6705715518388642</v>
      </c>
      <c r="J443" s="2">
        <f t="shared" si="40"/>
        <v>3.0952049073025216E-3</v>
      </c>
      <c r="K443" s="3"/>
    </row>
    <row r="444" spans="1:11" x14ac:dyDescent="0.2">
      <c r="A444" s="1">
        <v>19651130</v>
      </c>
      <c r="B444" s="2">
        <v>3.065E-3</v>
      </c>
      <c r="C444" s="2">
        <v>-2.9610000000000001E-3</v>
      </c>
      <c r="D444" s="2">
        <f t="shared" si="43"/>
        <v>0.33102661968868541</v>
      </c>
      <c r="E444" s="2">
        <f t="shared" si="44"/>
        <v>2.0006904546803267E-3</v>
      </c>
      <c r="F444" s="2">
        <f t="shared" si="41"/>
        <v>9.6272894582688888E-3</v>
      </c>
      <c r="G444" s="3">
        <v>3.4999999999999996E-3</v>
      </c>
      <c r="H444" s="3">
        <f t="shared" si="45"/>
        <v>-1.1055564848185537</v>
      </c>
      <c r="I444" s="3">
        <f t="shared" si="42"/>
        <v>-4.6431535612997017</v>
      </c>
      <c r="J444" s="2">
        <f t="shared" si="40"/>
        <v>3.4938892542558382E-3</v>
      </c>
      <c r="K444" s="3"/>
    </row>
    <row r="445" spans="1:11" x14ac:dyDescent="0.2">
      <c r="A445" s="1">
        <v>19651231</v>
      </c>
      <c r="B445" s="2">
        <v>1.3545E-2</v>
      </c>
      <c r="C445" s="2">
        <v>1.1976000000000001E-2</v>
      </c>
      <c r="D445" s="2">
        <f t="shared" si="43"/>
        <v>0.33499099448607711</v>
      </c>
      <c r="E445" s="2">
        <f t="shared" si="44"/>
        <v>5.1938076629154709E-4</v>
      </c>
      <c r="F445" s="2">
        <f t="shared" si="41"/>
        <v>9.6192237291411152E-3</v>
      </c>
      <c r="G445" s="3">
        <v>3.3E-3</v>
      </c>
      <c r="H445" s="3">
        <f t="shared" si="45"/>
        <v>-1.0936516296495147</v>
      </c>
      <c r="I445" s="3">
        <f t="shared" si="42"/>
        <v>-4.6439917109968869</v>
      </c>
      <c r="J445" s="2">
        <f t="shared" si="40"/>
        <v>3.2945669494301114E-3</v>
      </c>
      <c r="K445" s="3"/>
    </row>
    <row r="446" spans="1:11" x14ac:dyDescent="0.2">
      <c r="A446" s="1">
        <v>19660131</v>
      </c>
      <c r="B446" s="2">
        <v>1.2122000000000001E-2</v>
      </c>
      <c r="C446" s="2">
        <v>1.1231E-2</v>
      </c>
      <c r="D446" s="2">
        <f t="shared" si="43"/>
        <v>0.33875327834515023</v>
      </c>
      <c r="E446" s="2">
        <f t="shared" si="44"/>
        <v>2.984769760870951E-4</v>
      </c>
      <c r="F446" s="2">
        <f t="shared" si="41"/>
        <v>9.6210215290243352E-3</v>
      </c>
      <c r="G446" s="3">
        <v>3.8E-3</v>
      </c>
      <c r="H446" s="3">
        <f t="shared" si="45"/>
        <v>-1.0824832290633946</v>
      </c>
      <c r="I446" s="3">
        <f t="shared" si="42"/>
        <v>-4.6438048318938057</v>
      </c>
      <c r="J446" s="2">
        <f t="shared" si="40"/>
        <v>3.7927982386962624E-3</v>
      </c>
      <c r="K446" s="3"/>
    </row>
    <row r="447" spans="1:11" x14ac:dyDescent="0.2">
      <c r="A447" s="1">
        <v>19660228</v>
      </c>
      <c r="B447" s="2">
        <v>-8.6210000000000002E-3</v>
      </c>
      <c r="C447" s="2">
        <v>-1.3014E-2</v>
      </c>
      <c r="D447" s="2">
        <f t="shared" si="43"/>
        <v>0.33434474318076646</v>
      </c>
      <c r="E447" s="2">
        <f t="shared" si="44"/>
        <v>1.4881431517702447E-3</v>
      </c>
      <c r="F447" s="2">
        <f t="shared" si="41"/>
        <v>9.7587453996935188E-3</v>
      </c>
      <c r="G447" s="3">
        <v>3.4999999999999996E-3</v>
      </c>
      <c r="H447" s="3">
        <f t="shared" si="45"/>
        <v>-1.0955826531098125</v>
      </c>
      <c r="I447" s="3">
        <f t="shared" si="42"/>
        <v>-4.6295914319331359</v>
      </c>
      <c r="J447" s="2">
        <f t="shared" si="40"/>
        <v>3.4938892542558382E-3</v>
      </c>
      <c r="K447" s="3"/>
    </row>
    <row r="448" spans="1:11" x14ac:dyDescent="0.2">
      <c r="A448" s="1">
        <v>19660331</v>
      </c>
      <c r="B448" s="2">
        <v>-2.0923000000000001E-2</v>
      </c>
      <c r="C448" s="2">
        <v>-2.2745999999999999E-2</v>
      </c>
      <c r="D448" s="2">
        <f t="shared" si="43"/>
        <v>0.32673973765237674</v>
      </c>
      <c r="E448" s="2">
        <f t="shared" si="44"/>
        <v>6.0951046681853669E-4</v>
      </c>
      <c r="F448" s="2">
        <f t="shared" si="41"/>
        <v>9.8303705749907058E-3</v>
      </c>
      <c r="G448" s="3">
        <v>3.8E-3</v>
      </c>
      <c r="H448" s="3">
        <f t="shared" si="45"/>
        <v>-1.1185913343088176</v>
      </c>
      <c r="I448" s="3">
        <f t="shared" si="42"/>
        <v>-4.6222786471622435</v>
      </c>
      <c r="J448" s="2">
        <f t="shared" si="40"/>
        <v>3.7927982386962624E-3</v>
      </c>
      <c r="K448" s="3"/>
    </row>
    <row r="449" spans="1:11" x14ac:dyDescent="0.2">
      <c r="A449" s="1">
        <v>19660429</v>
      </c>
      <c r="B449" s="2">
        <v>2.4837000000000001E-2</v>
      </c>
      <c r="C449" s="2">
        <v>2.3854E-2</v>
      </c>
      <c r="D449" s="2">
        <f t="shared" si="43"/>
        <v>0.33453378735433653</v>
      </c>
      <c r="E449" s="2">
        <f t="shared" si="44"/>
        <v>3.2118516211228674E-4</v>
      </c>
      <c r="F449" s="2">
        <f t="shared" si="41"/>
        <v>9.8675273777071928E-3</v>
      </c>
      <c r="G449" s="3">
        <v>3.4000000000000002E-3</v>
      </c>
      <c r="H449" s="3">
        <f t="shared" si="45"/>
        <v>-1.0950173959817286</v>
      </c>
      <c r="I449" s="3">
        <f t="shared" si="42"/>
        <v>-4.6185059758978353</v>
      </c>
      <c r="J449" s="2">
        <f t="shared" si="40"/>
        <v>3.394233068015617E-3</v>
      </c>
      <c r="K449" s="3"/>
    </row>
    <row r="450" spans="1:11" x14ac:dyDescent="0.2">
      <c r="A450" s="1">
        <v>19660531</v>
      </c>
      <c r="B450" s="2">
        <v>-5.2539000000000002E-2</v>
      </c>
      <c r="C450" s="2">
        <v>-5.7482999999999999E-2</v>
      </c>
      <c r="D450" s="2">
        <f t="shared" si="43"/>
        <v>0.31530378165584722</v>
      </c>
      <c r="E450" s="2">
        <f t="shared" si="44"/>
        <v>1.6539350446798389E-3</v>
      </c>
      <c r="F450" s="2">
        <f t="shared" si="41"/>
        <v>9.9980875773280579E-3</v>
      </c>
      <c r="G450" s="3">
        <v>4.0999999999999995E-3</v>
      </c>
      <c r="H450" s="3">
        <f t="shared" si="45"/>
        <v>-1.1542187186690887</v>
      </c>
      <c r="I450" s="3">
        <f t="shared" si="42"/>
        <v>-4.6053614465444195</v>
      </c>
      <c r="J450" s="2">
        <f t="shared" si="40"/>
        <v>4.0916179032535575E-3</v>
      </c>
      <c r="K450" s="3"/>
    </row>
    <row r="451" spans="1:11" x14ac:dyDescent="0.2">
      <c r="A451" s="1">
        <v>19660630</v>
      </c>
      <c r="B451" s="2">
        <v>-1.0317E-2</v>
      </c>
      <c r="C451" s="2">
        <v>-1.2063000000000001E-2</v>
      </c>
      <c r="D451" s="2">
        <f t="shared" si="43"/>
        <v>0.31150027213773274</v>
      </c>
      <c r="E451" s="2">
        <f t="shared" si="44"/>
        <v>5.5052040277110952E-4</v>
      </c>
      <c r="F451" s="2">
        <f t="shared" si="41"/>
        <v>1.0001283872927709E-2</v>
      </c>
      <c r="G451" s="3">
        <v>3.8E-3</v>
      </c>
      <c r="H451" s="3">
        <f t="shared" si="45"/>
        <v>-1.1663550671186296</v>
      </c>
      <c r="I451" s="3">
        <f t="shared" si="42"/>
        <v>-4.6050418069362635</v>
      </c>
      <c r="J451" s="2">
        <f t="shared" si="40"/>
        <v>3.7927982386962624E-3</v>
      </c>
      <c r="K451" s="3"/>
    </row>
    <row r="452" spans="1:11" x14ac:dyDescent="0.2">
      <c r="A452" s="1">
        <v>19660729</v>
      </c>
      <c r="B452" s="2">
        <v>-1.2869999999999999E-2</v>
      </c>
      <c r="C452" s="2">
        <v>-1.3831E-2</v>
      </c>
      <c r="D452" s="2">
        <f t="shared" si="43"/>
        <v>0.30719191187379574</v>
      </c>
      <c r="E452" s="2">
        <f t="shared" si="44"/>
        <v>2.9935176152436115E-4</v>
      </c>
      <c r="F452" s="2">
        <f t="shared" si="41"/>
        <v>1.0033672601765884E-2</v>
      </c>
      <c r="G452" s="3">
        <v>3.4999999999999996E-3</v>
      </c>
      <c r="H452" s="3">
        <f t="shared" si="45"/>
        <v>-1.180282606591043</v>
      </c>
      <c r="I452" s="3">
        <f t="shared" si="42"/>
        <v>-4.6018085823376111</v>
      </c>
      <c r="J452" s="2">
        <f t="shared" ref="J452:J515" si="46">LN(1+G452)</f>
        <v>3.4938892542558382E-3</v>
      </c>
      <c r="K452" s="3"/>
    </row>
    <row r="453" spans="1:11" x14ac:dyDescent="0.2">
      <c r="A453" s="1">
        <v>19660831</v>
      </c>
      <c r="B453" s="2">
        <v>-7.5387999999999997E-2</v>
      </c>
      <c r="C453" s="2">
        <v>-8.0712000000000006E-2</v>
      </c>
      <c r="D453" s="2">
        <f t="shared" si="43"/>
        <v>0.28239783828263793</v>
      </c>
      <c r="E453" s="2">
        <f t="shared" si="44"/>
        <v>1.6354897388160914E-3</v>
      </c>
      <c r="F453" s="2">
        <f t="shared" si="41"/>
        <v>1.0218486648976951E-2</v>
      </c>
      <c r="G453" s="3">
        <v>4.0999999999999995E-3</v>
      </c>
      <c r="H453" s="3">
        <f t="shared" si="45"/>
        <v>-1.2644384281988712</v>
      </c>
      <c r="I453" s="3">
        <f t="shared" si="42"/>
        <v>-4.5835567825706347</v>
      </c>
      <c r="J453" s="2">
        <f t="shared" si="46"/>
        <v>4.0916179032535575E-3</v>
      </c>
      <c r="K453" s="3"/>
    </row>
    <row r="454" spans="1:11" x14ac:dyDescent="0.2">
      <c r="A454" s="1">
        <v>19660930</v>
      </c>
      <c r="B454" s="2">
        <v>-6.9579999999999998E-3</v>
      </c>
      <c r="C454" s="2">
        <v>-8.6949999999999996E-3</v>
      </c>
      <c r="D454" s="2">
        <f t="shared" si="43"/>
        <v>0.27994238907877039</v>
      </c>
      <c r="E454" s="2">
        <f t="shared" si="44"/>
        <v>4.9052504509694203E-4</v>
      </c>
      <c r="F454" s="2">
        <f t="shared" si="41"/>
        <v>1.0209160117625744E-2</v>
      </c>
      <c r="G454" s="3">
        <v>4.0000000000000001E-3</v>
      </c>
      <c r="H454" s="3">
        <f t="shared" si="45"/>
        <v>-1.2731714502731053</v>
      </c>
      <c r="I454" s="3">
        <f t="shared" si="42"/>
        <v>-4.5844699109506006</v>
      </c>
      <c r="J454" s="2">
        <f t="shared" si="46"/>
        <v>3.9920212695374567E-3</v>
      </c>
      <c r="K454" s="3"/>
    </row>
    <row r="455" spans="1:11" x14ac:dyDescent="0.2">
      <c r="A455" s="1">
        <v>19661031</v>
      </c>
      <c r="B455" s="2">
        <v>4.2293999999999998E-2</v>
      </c>
      <c r="C455" s="2">
        <v>4.1170999999999999E-2</v>
      </c>
      <c r="D455" s="2">
        <f t="shared" si="43"/>
        <v>0.29146789717953248</v>
      </c>
      <c r="E455" s="2">
        <f t="shared" si="44"/>
        <v>3.1437530293545887E-4</v>
      </c>
      <c r="F455" s="2">
        <f t="shared" si="41"/>
        <v>1.018158427358384E-2</v>
      </c>
      <c r="G455" s="3">
        <v>4.5000000000000005E-3</v>
      </c>
      <c r="H455" s="3">
        <f t="shared" si="45"/>
        <v>-1.2328254090006294</v>
      </c>
      <c r="I455" s="3">
        <f t="shared" si="42"/>
        <v>-4.5871746538794582</v>
      </c>
      <c r="J455" s="2">
        <f t="shared" si="46"/>
        <v>4.4899052728520012E-3</v>
      </c>
      <c r="K455" s="3"/>
    </row>
    <row r="456" spans="1:11" x14ac:dyDescent="0.2">
      <c r="A456" s="1">
        <v>19661130</v>
      </c>
      <c r="B456" s="2">
        <v>1.7516E-2</v>
      </c>
      <c r="C456" s="2">
        <v>1.0606000000000001E-2</v>
      </c>
      <c r="D456" s="2">
        <f t="shared" si="43"/>
        <v>0.29455920569701854</v>
      </c>
      <c r="E456" s="2">
        <f t="shared" si="44"/>
        <v>2.0140431695105693E-3</v>
      </c>
      <c r="F456" s="2">
        <f t="shared" si="41"/>
        <v>1.019493698841408E-2</v>
      </c>
      <c r="G456" s="3">
        <v>4.0000000000000001E-3</v>
      </c>
      <c r="H456" s="3">
        <f t="shared" si="45"/>
        <v>-1.2222752580754941</v>
      </c>
      <c r="I456" s="3">
        <f t="shared" si="42"/>
        <v>-4.5858640556110055</v>
      </c>
      <c r="J456" s="2">
        <f t="shared" si="46"/>
        <v>3.9920212695374567E-3</v>
      </c>
      <c r="K456" s="3"/>
    </row>
    <row r="457" spans="1:11" x14ac:dyDescent="0.2">
      <c r="A457" s="1">
        <v>19661230</v>
      </c>
      <c r="B457" s="2">
        <v>6.2100000000000002E-3</v>
      </c>
      <c r="C457" s="2">
        <v>4.4089999999999997E-3</v>
      </c>
      <c r="D457" s="2">
        <f t="shared" si="43"/>
        <v>0.29585791723493671</v>
      </c>
      <c r="E457" s="2">
        <f t="shared" si="44"/>
        <v>5.3050112946033054E-4</v>
      </c>
      <c r="F457" s="2">
        <f t="shared" si="41"/>
        <v>1.0206057351582865E-2</v>
      </c>
      <c r="G457" s="3">
        <v>4.0000000000000001E-3</v>
      </c>
      <c r="H457" s="3">
        <f t="shared" si="45"/>
        <v>-1.2178759492408702</v>
      </c>
      <c r="I457" s="3">
        <f t="shared" si="42"/>
        <v>-4.5847738769574722</v>
      </c>
      <c r="J457" s="2">
        <f t="shared" si="46"/>
        <v>3.9920212695374567E-3</v>
      </c>
      <c r="K457" s="3"/>
    </row>
    <row r="458" spans="1:11" x14ac:dyDescent="0.2">
      <c r="A458" s="1">
        <v>19670131</v>
      </c>
      <c r="B458" s="2">
        <v>8.5529999999999995E-2</v>
      </c>
      <c r="C458" s="2">
        <v>8.4076999999999999E-2</v>
      </c>
      <c r="D458" s="2">
        <f t="shared" si="43"/>
        <v>0.32073276334229844</v>
      </c>
      <c r="E458" s="2">
        <f t="shared" si="44"/>
        <v>4.2988155374236182E-4</v>
      </c>
      <c r="F458" s="2">
        <f t="shared" si="41"/>
        <v>1.033746192923813E-2</v>
      </c>
      <c r="G458" s="3">
        <v>4.3E-3</v>
      </c>
      <c r="H458" s="3">
        <f t="shared" si="45"/>
        <v>-1.1371470155358228</v>
      </c>
      <c r="I458" s="3">
        <f t="shared" si="42"/>
        <v>-4.5719809014213935</v>
      </c>
      <c r="J458" s="2">
        <f t="shared" si="46"/>
        <v>4.2907814171562458E-3</v>
      </c>
      <c r="K458" s="3"/>
    </row>
    <row r="459" spans="1:11" x14ac:dyDescent="0.2">
      <c r="A459" s="1">
        <v>19670228</v>
      </c>
      <c r="B459" s="2">
        <v>1.0945E-2</v>
      </c>
      <c r="C459" s="2">
        <v>6.2570000000000004E-3</v>
      </c>
      <c r="D459" s="2">
        <f t="shared" si="43"/>
        <v>0.32273958824253118</v>
      </c>
      <c r="E459" s="2">
        <f t="shared" si="44"/>
        <v>1.503595194548695E-3</v>
      </c>
      <c r="F459" s="2">
        <f t="shared" si="41"/>
        <v>1.0352913972016582E-2</v>
      </c>
      <c r="G459" s="3">
        <v>3.5999999999999999E-3</v>
      </c>
      <c r="H459" s="3">
        <f t="shared" si="45"/>
        <v>-1.130909509287644</v>
      </c>
      <c r="I459" s="3">
        <f t="shared" si="42"/>
        <v>-4.5704872557065972</v>
      </c>
      <c r="J459" s="2">
        <f t="shared" si="46"/>
        <v>3.5935355101302181E-3</v>
      </c>
      <c r="K459" s="3"/>
    </row>
    <row r="460" spans="1:11" x14ac:dyDescent="0.2">
      <c r="A460" s="1">
        <v>19670331</v>
      </c>
      <c r="B460" s="2">
        <v>4.3383999999999999E-2</v>
      </c>
      <c r="C460" s="2">
        <v>4.1582000000000001E-2</v>
      </c>
      <c r="D460" s="2">
        <f t="shared" si="43"/>
        <v>0.33615974580083213</v>
      </c>
      <c r="E460" s="2">
        <f t="shared" si="44"/>
        <v>5.8157673801304053E-4</v>
      </c>
      <c r="F460" s="2">
        <f t="shared" si="41"/>
        <v>1.0324980243211084E-2</v>
      </c>
      <c r="G460" s="3">
        <v>3.9000000000000003E-3</v>
      </c>
      <c r="H460" s="3">
        <f t="shared" si="45"/>
        <v>-1.090168798070787</v>
      </c>
      <c r="I460" s="3">
        <f t="shared" si="42"/>
        <v>-4.5731890536273232</v>
      </c>
      <c r="J460" s="2">
        <f t="shared" si="46"/>
        <v>3.8924147153438535E-3</v>
      </c>
      <c r="K460" s="3"/>
    </row>
    <row r="461" spans="1:11" x14ac:dyDescent="0.2">
      <c r="A461" s="1">
        <v>19670428</v>
      </c>
      <c r="B461" s="2">
        <v>4.1609E-2</v>
      </c>
      <c r="C461" s="2">
        <v>4.0696999999999997E-2</v>
      </c>
      <c r="D461" s="2">
        <f t="shared" si="43"/>
        <v>0.34984043897568862</v>
      </c>
      <c r="E461" s="2">
        <f t="shared" si="44"/>
        <v>3.0657768817035993E-4</v>
      </c>
      <c r="F461" s="2">
        <f t="shared" si="41"/>
        <v>1.0310372769269157E-2</v>
      </c>
      <c r="G461" s="3">
        <v>3.2000000000000002E-3</v>
      </c>
      <c r="H461" s="3">
        <f t="shared" si="45"/>
        <v>-1.0502781170883877</v>
      </c>
      <c r="I461" s="3">
        <f t="shared" si="42"/>
        <v>-4.5746048255187022</v>
      </c>
      <c r="J461" s="2">
        <f t="shared" si="46"/>
        <v>3.1948908965192886E-3</v>
      </c>
      <c r="K461" s="3"/>
    </row>
    <row r="462" spans="1:11" x14ac:dyDescent="0.2">
      <c r="A462" s="1">
        <v>19670531</v>
      </c>
      <c r="B462" s="2">
        <v>-3.9293000000000002E-2</v>
      </c>
      <c r="C462" s="2">
        <v>-4.4216999999999999E-2</v>
      </c>
      <c r="D462" s="2">
        <f t="shared" si="43"/>
        <v>0.33437154428550059</v>
      </c>
      <c r="E462" s="2">
        <f t="shared" si="44"/>
        <v>1.7226143215162901E-3</v>
      </c>
      <c r="F462" s="2">
        <f t="shared" si="41"/>
        <v>1.037905204610561E-2</v>
      </c>
      <c r="G462" s="3">
        <v>3.3E-3</v>
      </c>
      <c r="H462" s="3">
        <f t="shared" si="45"/>
        <v>-1.0955024962323721</v>
      </c>
      <c r="I462" s="3">
        <f t="shared" si="42"/>
        <v>-4.5679657304527748</v>
      </c>
      <c r="J462" s="2">
        <f t="shared" si="46"/>
        <v>3.2945669494301114E-3</v>
      </c>
      <c r="K462" s="3"/>
    </row>
    <row r="463" spans="1:11" x14ac:dyDescent="0.2">
      <c r="A463" s="1">
        <v>19670630</v>
      </c>
      <c r="B463" s="2">
        <v>2.6903E-2</v>
      </c>
      <c r="C463" s="2">
        <v>2.5340999999999999E-2</v>
      </c>
      <c r="D463" s="2">
        <f t="shared" si="43"/>
        <v>0.3428448535892395</v>
      </c>
      <c r="E463" s="2">
        <f t="shared" si="44"/>
        <v>5.222883521739522E-4</v>
      </c>
      <c r="F463" s="2">
        <f t="shared" ref="F463:F526" si="47">SUM(E452:E463)</f>
        <v>1.0350819995508452E-2</v>
      </c>
      <c r="G463" s="3">
        <v>2.7000000000000001E-3</v>
      </c>
      <c r="H463" s="3">
        <f t="shared" si="45"/>
        <v>-1.0704772560418656</v>
      </c>
      <c r="I463" s="3">
        <f t="shared" ref="I463:I526" si="48">LN(F463)</f>
        <v>-4.5706895357898478</v>
      </c>
      <c r="J463" s="2">
        <f t="shared" si="46"/>
        <v>2.6963615477425332E-3</v>
      </c>
      <c r="K463" s="3"/>
    </row>
    <row r="464" spans="1:11" x14ac:dyDescent="0.2">
      <c r="A464" s="1">
        <v>19670731</v>
      </c>
      <c r="B464" s="2">
        <v>4.9188999999999997E-2</v>
      </c>
      <c r="C464" s="2">
        <v>4.8277E-2</v>
      </c>
      <c r="D464" s="2">
        <f t="shared" si="43"/>
        <v>0.35939637458596718</v>
      </c>
      <c r="E464" s="2">
        <f t="shared" si="44"/>
        <v>3.1267450647338508E-4</v>
      </c>
      <c r="F464" s="2">
        <f t="shared" si="47"/>
        <v>1.0364142740457476E-2</v>
      </c>
      <c r="G464" s="3">
        <v>3.0999999999999999E-3</v>
      </c>
      <c r="H464" s="3">
        <f t="shared" si="45"/>
        <v>-1.0233293920904369</v>
      </c>
      <c r="I464" s="3">
        <f t="shared" si="48"/>
        <v>-4.5694032436583329</v>
      </c>
      <c r="J464" s="2">
        <f t="shared" si="46"/>
        <v>3.0952049073025216E-3</v>
      </c>
      <c r="K464" s="3"/>
    </row>
    <row r="465" spans="1:11" x14ac:dyDescent="0.2">
      <c r="A465" s="1">
        <v>19670831</v>
      </c>
      <c r="B465" s="2">
        <v>-6.2820000000000003E-3</v>
      </c>
      <c r="C465" s="2">
        <v>-1.1073E-2</v>
      </c>
      <c r="D465" s="2">
        <f t="shared" si="43"/>
        <v>0.35541677853017678</v>
      </c>
      <c r="E465" s="2">
        <f t="shared" si="44"/>
        <v>1.7218680306413684E-3</v>
      </c>
      <c r="F465" s="2">
        <f t="shared" si="47"/>
        <v>1.0450521032282754E-2</v>
      </c>
      <c r="G465" s="3">
        <v>3.0999999999999999E-3</v>
      </c>
      <c r="H465" s="3">
        <f t="shared" si="45"/>
        <v>-1.0344641541053403</v>
      </c>
      <c r="I465" s="3">
        <f t="shared" si="48"/>
        <v>-4.561103442265674</v>
      </c>
      <c r="J465" s="2">
        <f t="shared" si="46"/>
        <v>3.0952049073025216E-3</v>
      </c>
      <c r="K465" s="3"/>
    </row>
    <row r="466" spans="1:11" x14ac:dyDescent="0.2">
      <c r="A466" s="1">
        <v>19670929</v>
      </c>
      <c r="B466" s="2">
        <v>3.4285999999999997E-2</v>
      </c>
      <c r="C466" s="2">
        <v>3.2875000000000001E-2</v>
      </c>
      <c r="D466" s="2">
        <f t="shared" si="43"/>
        <v>0.36710110512435634</v>
      </c>
      <c r="E466" s="2">
        <f t="shared" si="44"/>
        <v>5.0149307450607784E-4</v>
      </c>
      <c r="F466" s="2">
        <f t="shared" si="47"/>
        <v>1.0461489061691889E-2</v>
      </c>
      <c r="G466" s="3">
        <v>3.2000000000000002E-3</v>
      </c>
      <c r="H466" s="3">
        <f t="shared" si="45"/>
        <v>-1.0021179780661289</v>
      </c>
      <c r="I466" s="3">
        <f t="shared" si="48"/>
        <v>-4.5600544727629284</v>
      </c>
      <c r="J466" s="2">
        <f t="shared" si="46"/>
        <v>3.1948908965192886E-3</v>
      </c>
      <c r="K466" s="3"/>
    </row>
    <row r="467" spans="1:11" x14ac:dyDescent="0.2">
      <c r="A467" s="1">
        <v>19671031</v>
      </c>
      <c r="B467" s="2">
        <v>-2.7432999999999999E-2</v>
      </c>
      <c r="C467" s="2">
        <v>-2.8649999999999998E-2</v>
      </c>
      <c r="D467" s="2">
        <f t="shared" si="43"/>
        <v>0.35658365846254353</v>
      </c>
      <c r="E467" s="2">
        <f t="shared" si="44"/>
        <v>4.4676204493634145E-4</v>
      </c>
      <c r="F467" s="2">
        <f t="shared" si="47"/>
        <v>1.0593875803692773E-2</v>
      </c>
      <c r="G467" s="3">
        <v>3.9000000000000003E-3</v>
      </c>
      <c r="H467" s="3">
        <f t="shared" si="45"/>
        <v>-1.0311864005634763</v>
      </c>
      <c r="I467" s="3">
        <f t="shared" si="48"/>
        <v>-4.54747919919709</v>
      </c>
      <c r="J467" s="2">
        <f t="shared" si="46"/>
        <v>3.8924147153438535E-3</v>
      </c>
      <c r="K467" s="3"/>
    </row>
    <row r="468" spans="1:11" x14ac:dyDescent="0.2">
      <c r="A468" s="1">
        <v>19671130</v>
      </c>
      <c r="B468" s="2">
        <v>7.9019999999999993E-3</v>
      </c>
      <c r="C468" s="2">
        <v>2.565E-3</v>
      </c>
      <c r="D468" s="2">
        <f t="shared" si="43"/>
        <v>0.35749829554649992</v>
      </c>
      <c r="E468" s="2">
        <f t="shared" si="44"/>
        <v>1.9030869852145948E-3</v>
      </c>
      <c r="F468" s="2">
        <f t="shared" si="47"/>
        <v>1.0482919619396798E-2</v>
      </c>
      <c r="G468" s="3">
        <v>3.5999999999999999E-3</v>
      </c>
      <c r="H468" s="3">
        <f t="shared" si="45"/>
        <v>-1.0286246845615383</v>
      </c>
      <c r="I468" s="3">
        <f t="shared" si="48"/>
        <v>-4.5580080492510291</v>
      </c>
      <c r="J468" s="2">
        <f t="shared" si="46"/>
        <v>3.5935355101302181E-3</v>
      </c>
      <c r="K468" s="3"/>
    </row>
    <row r="469" spans="1:11" x14ac:dyDescent="0.2">
      <c r="A469" s="1">
        <v>19671229</v>
      </c>
      <c r="B469" s="2">
        <v>3.3699E-2</v>
      </c>
      <c r="C469" s="2">
        <v>3.2203000000000002E-2</v>
      </c>
      <c r="D469" s="2">
        <f t="shared" si="43"/>
        <v>0.36901081315798384</v>
      </c>
      <c r="E469" s="2">
        <f t="shared" si="44"/>
        <v>5.348174501375629E-4</v>
      </c>
      <c r="F469" s="2">
        <f t="shared" si="47"/>
        <v>1.048723594007403E-2</v>
      </c>
      <c r="G469" s="3">
        <v>3.3E-3</v>
      </c>
      <c r="H469" s="3">
        <f t="shared" si="45"/>
        <v>-0.99692933141978657</v>
      </c>
      <c r="I469" s="3">
        <f t="shared" si="48"/>
        <v>-4.5575963860446267</v>
      </c>
      <c r="J469" s="2">
        <f t="shared" si="46"/>
        <v>3.2945669494301114E-3</v>
      </c>
      <c r="K469" s="3"/>
    </row>
    <row r="470" spans="1:11" x14ac:dyDescent="0.2">
      <c r="A470" s="1">
        <v>19680131</v>
      </c>
      <c r="B470" s="2">
        <v>-3.6330000000000001E-2</v>
      </c>
      <c r="C470" s="2">
        <v>-3.7829000000000002E-2</v>
      </c>
      <c r="D470" s="2">
        <f t="shared" si="43"/>
        <v>0.35505150310703049</v>
      </c>
      <c r="E470" s="2">
        <f t="shared" si="44"/>
        <v>5.5314720892381795E-4</v>
      </c>
      <c r="F470" s="2">
        <f t="shared" si="47"/>
        <v>1.0610501595255487E-2</v>
      </c>
      <c r="G470" s="3">
        <v>4.0000000000000001E-3</v>
      </c>
      <c r="H470" s="3">
        <f t="shared" si="45"/>
        <v>-1.0354924208549532</v>
      </c>
      <c r="I470" s="3">
        <f t="shared" si="48"/>
        <v>-4.5459110517663088</v>
      </c>
      <c r="J470" s="2">
        <f t="shared" si="46"/>
        <v>3.9920212695374567E-3</v>
      </c>
      <c r="K470" s="3"/>
    </row>
    <row r="471" spans="1:11" x14ac:dyDescent="0.2">
      <c r="A471" s="1">
        <v>19680229</v>
      </c>
      <c r="B471" s="2">
        <v>-3.3624000000000001E-2</v>
      </c>
      <c r="C471" s="2">
        <v>-3.8107000000000002E-2</v>
      </c>
      <c r="D471" s="2">
        <f t="shared" si="43"/>
        <v>0.3415215554781309</v>
      </c>
      <c r="E471" s="2">
        <f t="shared" si="44"/>
        <v>1.5916958884288179E-3</v>
      </c>
      <c r="F471" s="2">
        <f t="shared" si="47"/>
        <v>1.0698602289135608E-2</v>
      </c>
      <c r="G471" s="3">
        <v>3.9000000000000003E-3</v>
      </c>
      <c r="H471" s="3">
        <f t="shared" si="45"/>
        <v>-1.0743444819687484</v>
      </c>
      <c r="I471" s="3">
        <f t="shared" si="48"/>
        <v>-4.5376421732303385</v>
      </c>
      <c r="J471" s="2">
        <f t="shared" si="46"/>
        <v>3.8924147153438535E-3</v>
      </c>
      <c r="K471" s="3"/>
    </row>
    <row r="472" spans="1:11" x14ac:dyDescent="0.2">
      <c r="A472" s="1">
        <v>19680329</v>
      </c>
      <c r="B472" s="2">
        <v>5.1159999999999999E-3</v>
      </c>
      <c r="C472" s="2">
        <v>3.7399999999999998E-3</v>
      </c>
      <c r="D472" s="2">
        <f t="shared" si="43"/>
        <v>0.34279884609561911</v>
      </c>
      <c r="E472" s="2">
        <f t="shared" si="44"/>
        <v>4.6993366033790812E-4</v>
      </c>
      <c r="F472" s="2">
        <f t="shared" si="47"/>
        <v>1.0586959211460478E-2</v>
      </c>
      <c r="G472" s="3">
        <v>3.8E-3</v>
      </c>
      <c r="H472" s="3">
        <f t="shared" si="45"/>
        <v>-1.0706114583796411</v>
      </c>
      <c r="I472" s="3">
        <f t="shared" si="48"/>
        <v>-4.5481322983287527</v>
      </c>
      <c r="J472" s="2">
        <f t="shared" si="46"/>
        <v>3.7927982386962624E-3</v>
      </c>
      <c r="K472" s="3"/>
    </row>
    <row r="473" spans="1:11" x14ac:dyDescent="0.2">
      <c r="A473" s="1">
        <v>19680430</v>
      </c>
      <c r="B473" s="2">
        <v>9.4147999999999996E-2</v>
      </c>
      <c r="C473" s="2">
        <v>9.2730000000000007E-2</v>
      </c>
      <c r="D473" s="2">
        <f t="shared" ref="D473:D536" si="49">D472*(1+C473)</f>
        <v>0.37458658309406589</v>
      </c>
      <c r="E473" s="2">
        <f t="shared" ref="E473:E536" si="50">D472*(B473-C473)</f>
        <v>4.8608876376358403E-4</v>
      </c>
      <c r="F473" s="2">
        <f t="shared" si="47"/>
        <v>1.0766470287053702E-2</v>
      </c>
      <c r="G473" s="3">
        <v>4.3E-3</v>
      </c>
      <c r="H473" s="3">
        <f t="shared" ref="H473:H536" si="51">LN(D473)</f>
        <v>-0.98193230623379857</v>
      </c>
      <c r="I473" s="3">
        <f t="shared" si="48"/>
        <v>-4.5313185771805147</v>
      </c>
      <c r="J473" s="2">
        <f t="shared" si="46"/>
        <v>4.2907814171562458E-3</v>
      </c>
      <c r="K473" s="3"/>
    </row>
    <row r="474" spans="1:11" x14ac:dyDescent="0.2">
      <c r="A474" s="1">
        <v>19680531</v>
      </c>
      <c r="B474" s="2">
        <v>2.7040999999999999E-2</v>
      </c>
      <c r="C474" s="2">
        <v>2.2494E-2</v>
      </c>
      <c r="D474" s="2">
        <f t="shared" si="49"/>
        <v>0.38301253369418381</v>
      </c>
      <c r="E474" s="2">
        <f t="shared" si="50"/>
        <v>1.7032451933287173E-3</v>
      </c>
      <c r="F474" s="2">
        <f t="shared" si="47"/>
        <v>1.0747101158866127E-2</v>
      </c>
      <c r="G474" s="3">
        <v>4.5000000000000005E-3</v>
      </c>
      <c r="H474" s="3">
        <f t="shared" si="51"/>
        <v>-0.9596875652868555</v>
      </c>
      <c r="I474" s="3">
        <f t="shared" si="48"/>
        <v>-4.533119220413524</v>
      </c>
      <c r="J474" s="2">
        <f t="shared" si="46"/>
        <v>4.4899052728520012E-3</v>
      </c>
      <c r="K474" s="3"/>
    </row>
    <row r="475" spans="1:11" x14ac:dyDescent="0.2">
      <c r="A475" s="1">
        <v>19680628</v>
      </c>
      <c r="B475" s="2">
        <v>1.1527000000000001E-2</v>
      </c>
      <c r="C475" s="2">
        <v>1.0037000000000001E-2</v>
      </c>
      <c r="D475" s="2">
        <f t="shared" si="49"/>
        <v>0.38685683049487235</v>
      </c>
      <c r="E475" s="2">
        <f t="shared" si="50"/>
        <v>5.7068867520433393E-4</v>
      </c>
      <c r="F475" s="2">
        <f t="shared" si="47"/>
        <v>1.079550148189651E-2</v>
      </c>
      <c r="G475" s="3">
        <v>4.3E-3</v>
      </c>
      <c r="H475" s="3">
        <f t="shared" si="51"/>
        <v>-0.9497006014413174</v>
      </c>
      <c r="I475" s="3">
        <f t="shared" si="48"/>
        <v>-4.5286257610784793</v>
      </c>
      <c r="J475" s="2">
        <f t="shared" si="46"/>
        <v>4.2907814171562458E-3</v>
      </c>
      <c r="K475" s="3"/>
    </row>
    <row r="476" spans="1:11" x14ac:dyDescent="0.2">
      <c r="A476" s="1">
        <v>19680730</v>
      </c>
      <c r="B476" s="2">
        <v>-2.2023999999999998E-2</v>
      </c>
      <c r="C476" s="2">
        <v>-2.3161999999999999E-2</v>
      </c>
      <c r="D476" s="2">
        <f t="shared" si="49"/>
        <v>0.37789645258695009</v>
      </c>
      <c r="E476" s="2">
        <f t="shared" si="50"/>
        <v>4.4024307310316479E-4</v>
      </c>
      <c r="F476" s="2">
        <f t="shared" si="47"/>
        <v>1.0923070048526287E-2</v>
      </c>
      <c r="G476" s="3">
        <v>4.7999999999999996E-3</v>
      </c>
      <c r="H476" s="3">
        <f t="shared" si="51"/>
        <v>-0.97313505584474114</v>
      </c>
      <c r="I476" s="3">
        <f t="shared" si="48"/>
        <v>-4.5168782082028809</v>
      </c>
      <c r="J476" s="2">
        <f t="shared" si="46"/>
        <v>4.7885167317970939E-3</v>
      </c>
      <c r="K476" s="3"/>
    </row>
    <row r="477" spans="1:11" x14ac:dyDescent="0.2">
      <c r="A477" s="1">
        <v>19680830</v>
      </c>
      <c r="B477" s="2">
        <v>1.8037999999999998E-2</v>
      </c>
      <c r="C477" s="2">
        <v>1.3495E-2</v>
      </c>
      <c r="D477" s="2">
        <f t="shared" si="49"/>
        <v>0.382996165214611</v>
      </c>
      <c r="E477" s="2">
        <f t="shared" si="50"/>
        <v>1.7167835841025137E-3</v>
      </c>
      <c r="F477" s="2">
        <f t="shared" si="47"/>
        <v>1.0917985601987434E-2</v>
      </c>
      <c r="G477" s="3">
        <v>4.1999999999999997E-3</v>
      </c>
      <c r="H477" s="3">
        <f t="shared" si="51"/>
        <v>-0.95973030234610468</v>
      </c>
      <c r="I477" s="3">
        <f t="shared" si="48"/>
        <v>-4.5173437943642876</v>
      </c>
      <c r="J477" s="2">
        <f t="shared" si="46"/>
        <v>4.1912046184680524E-3</v>
      </c>
      <c r="K477" s="3"/>
    </row>
    <row r="478" spans="1:11" x14ac:dyDescent="0.2">
      <c r="A478" s="1">
        <v>19680930</v>
      </c>
      <c r="B478" s="2">
        <v>4.4454E-2</v>
      </c>
      <c r="C478" s="2">
        <v>4.3207000000000002E-2</v>
      </c>
      <c r="D478" s="2">
        <f t="shared" si="49"/>
        <v>0.39954428052503871</v>
      </c>
      <c r="E478" s="2">
        <f t="shared" si="50"/>
        <v>4.7759621802261916E-4</v>
      </c>
      <c r="F478" s="2">
        <f t="shared" si="47"/>
        <v>1.0894088745503976E-2</v>
      </c>
      <c r="G478" s="3">
        <v>4.3E-3</v>
      </c>
      <c r="H478" s="3">
        <f t="shared" si="51"/>
        <v>-0.91743068005566653</v>
      </c>
      <c r="I478" s="3">
        <f t="shared" si="48"/>
        <v>-4.5195349537802922</v>
      </c>
      <c r="J478" s="2">
        <f t="shared" si="46"/>
        <v>4.2907814171562458E-3</v>
      </c>
      <c r="K478" s="3"/>
    </row>
    <row r="479" spans="1:11" x14ac:dyDescent="0.2">
      <c r="A479" s="1">
        <v>19681031</v>
      </c>
      <c r="B479" s="2">
        <v>9.0410000000000004E-3</v>
      </c>
      <c r="C479" s="2">
        <v>7.4669999999999997E-3</v>
      </c>
      <c r="D479" s="2">
        <f t="shared" si="49"/>
        <v>0.40252767766771913</v>
      </c>
      <c r="E479" s="2">
        <f t="shared" si="50"/>
        <v>6.2888269754641124E-4</v>
      </c>
      <c r="F479" s="2">
        <f t="shared" si="47"/>
        <v>1.1076209398114047E-2</v>
      </c>
      <c r="G479" s="3">
        <v>4.4000000000000003E-3</v>
      </c>
      <c r="H479" s="3">
        <f t="shared" si="51"/>
        <v>-0.90999142009583267</v>
      </c>
      <c r="I479" s="3">
        <f t="shared" si="48"/>
        <v>-4.5029557682802581</v>
      </c>
      <c r="J479" s="2">
        <f t="shared" si="46"/>
        <v>4.390348301292854E-3</v>
      </c>
      <c r="K479" s="3"/>
    </row>
    <row r="480" spans="1:11" x14ac:dyDescent="0.2">
      <c r="A480" s="1">
        <v>19681129</v>
      </c>
      <c r="B480" s="2">
        <v>5.8501999999999998E-2</v>
      </c>
      <c r="C480" s="2">
        <v>5.4125E-2</v>
      </c>
      <c r="D480" s="2">
        <f t="shared" si="49"/>
        <v>0.42431448822148443</v>
      </c>
      <c r="E480" s="2">
        <f t="shared" si="50"/>
        <v>1.7618636451516062E-3</v>
      </c>
      <c r="F480" s="2">
        <f t="shared" si="47"/>
        <v>1.0934986058051058E-2</v>
      </c>
      <c r="G480" s="3">
        <v>4.1999999999999997E-3</v>
      </c>
      <c r="H480" s="3">
        <f t="shared" si="51"/>
        <v>-0.85728038118316408</v>
      </c>
      <c r="I480" s="3">
        <f t="shared" si="48"/>
        <v>-4.5157878998381182</v>
      </c>
      <c r="J480" s="2">
        <f t="shared" si="46"/>
        <v>4.1912046184680524E-3</v>
      </c>
      <c r="K480" s="3"/>
    </row>
    <row r="481" spans="1:11" x14ac:dyDescent="0.2">
      <c r="A481" s="1">
        <v>19681231</v>
      </c>
      <c r="B481" s="2">
        <v>-3.3873E-2</v>
      </c>
      <c r="C481" s="2">
        <v>-3.5362999999999999E-2</v>
      </c>
      <c r="D481" s="2">
        <f t="shared" si="49"/>
        <v>0.40930945497450805</v>
      </c>
      <c r="E481" s="2">
        <f t="shared" si="50"/>
        <v>6.3222858745001103E-4</v>
      </c>
      <c r="F481" s="2">
        <f t="shared" si="47"/>
        <v>1.1032397195363506E-2</v>
      </c>
      <c r="G481" s="3">
        <v>4.3E-3</v>
      </c>
      <c r="H481" s="3">
        <f t="shared" si="51"/>
        <v>-0.89328379539752734</v>
      </c>
      <c r="I481" s="3">
        <f t="shared" si="48"/>
        <v>-4.5069191352085598</v>
      </c>
      <c r="J481" s="2">
        <f t="shared" si="46"/>
        <v>4.2907814171562458E-3</v>
      </c>
      <c r="K481" s="3"/>
    </row>
    <row r="482" spans="1:11" x14ac:dyDescent="0.2">
      <c r="A482" s="1">
        <v>19690131</v>
      </c>
      <c r="B482" s="2">
        <v>-6.711E-3</v>
      </c>
      <c r="C482" s="2">
        <v>-7.7250000000000001E-3</v>
      </c>
      <c r="D482" s="2">
        <f t="shared" si="49"/>
        <v>0.40614753943483001</v>
      </c>
      <c r="E482" s="2">
        <f t="shared" si="50"/>
        <v>4.1503978734415122E-4</v>
      </c>
      <c r="F482" s="2">
        <f t="shared" si="47"/>
        <v>1.0894289773783839E-2</v>
      </c>
      <c r="G482" s="3">
        <v>5.3E-3</v>
      </c>
      <c r="H482" s="3">
        <f t="shared" si="51"/>
        <v>-0.90103878777059432</v>
      </c>
      <c r="I482" s="3">
        <f t="shared" si="48"/>
        <v>-4.5195165009817337</v>
      </c>
      <c r="J482" s="2">
        <f t="shared" si="46"/>
        <v>5.2860044292374377E-3</v>
      </c>
      <c r="K482" s="3"/>
    </row>
    <row r="483" spans="1:11" x14ac:dyDescent="0.2">
      <c r="A483" s="1">
        <v>19690228</v>
      </c>
      <c r="B483" s="2">
        <v>-5.364E-2</v>
      </c>
      <c r="C483" s="2">
        <v>-5.7882000000000003E-2</v>
      </c>
      <c r="D483" s="2">
        <f t="shared" si="49"/>
        <v>0.38263890755726321</v>
      </c>
      <c r="E483" s="2">
        <f t="shared" si="50"/>
        <v>1.7228778622825501E-3</v>
      </c>
      <c r="F483" s="2">
        <f t="shared" si="47"/>
        <v>1.102547174763757E-2</v>
      </c>
      <c r="G483" s="3">
        <v>4.5999999999999999E-3</v>
      </c>
      <c r="H483" s="3">
        <f t="shared" si="51"/>
        <v>-0.96066353462864118</v>
      </c>
      <c r="I483" s="3">
        <f t="shared" si="48"/>
        <v>-4.5075470696632793</v>
      </c>
      <c r="J483" s="2">
        <f t="shared" si="46"/>
        <v>4.589452333807224E-3</v>
      </c>
      <c r="K483" s="3"/>
    </row>
    <row r="484" spans="1:11" x14ac:dyDescent="0.2">
      <c r="A484" s="1">
        <v>19690328</v>
      </c>
      <c r="B484" s="2">
        <v>3.0505999999999998E-2</v>
      </c>
      <c r="C484" s="2">
        <v>2.9062000000000001E-2</v>
      </c>
      <c r="D484" s="2">
        <f t="shared" si="49"/>
        <v>0.39375915948869233</v>
      </c>
      <c r="E484" s="2">
        <f t="shared" si="50"/>
        <v>5.5253058251268704E-4</v>
      </c>
      <c r="F484" s="2">
        <f t="shared" si="47"/>
        <v>1.110806866981235E-2</v>
      </c>
      <c r="G484" s="3">
        <v>4.5999999999999999E-3</v>
      </c>
      <c r="H484" s="3">
        <f t="shared" si="51"/>
        <v>-0.93201582691935048</v>
      </c>
      <c r="I484" s="3">
        <f t="shared" si="48"/>
        <v>-4.5000835275426168</v>
      </c>
      <c r="J484" s="2">
        <f t="shared" si="46"/>
        <v>4.589452333807224E-3</v>
      </c>
      <c r="K484" s="3"/>
    </row>
    <row r="485" spans="1:11" x14ac:dyDescent="0.2">
      <c r="A485" s="1">
        <v>19690430</v>
      </c>
      <c r="B485" s="2">
        <v>2.0525999999999999E-2</v>
      </c>
      <c r="C485" s="2">
        <v>1.9345000000000001E-2</v>
      </c>
      <c r="D485" s="2">
        <f t="shared" si="49"/>
        <v>0.40137643042900106</v>
      </c>
      <c r="E485" s="2">
        <f t="shared" si="50"/>
        <v>4.6502956735614486E-4</v>
      </c>
      <c r="F485" s="2">
        <f t="shared" si="47"/>
        <v>1.1087009473404911E-2</v>
      </c>
      <c r="G485" s="3">
        <v>5.3E-3</v>
      </c>
      <c r="H485" s="3">
        <f t="shared" si="51"/>
        <v>-0.91285556275694446</v>
      </c>
      <c r="I485" s="3">
        <f t="shared" si="48"/>
        <v>-4.5019811737316662</v>
      </c>
      <c r="J485" s="2">
        <f t="shared" si="46"/>
        <v>5.2860044292374377E-3</v>
      </c>
      <c r="K485" s="3"/>
    </row>
    <row r="486" spans="1:11" x14ac:dyDescent="0.2">
      <c r="A486" s="1">
        <v>19690529</v>
      </c>
      <c r="B486" s="2">
        <v>5.0400000000000002E-3</v>
      </c>
      <c r="C486" s="2">
        <v>2.41E-4</v>
      </c>
      <c r="D486" s="2">
        <f t="shared" si="49"/>
        <v>0.40147316214873441</v>
      </c>
      <c r="E486" s="2">
        <f t="shared" si="50"/>
        <v>1.9262054896287762E-3</v>
      </c>
      <c r="F486" s="2">
        <f t="shared" si="47"/>
        <v>1.1309969769704969E-2</v>
      </c>
      <c r="G486" s="3">
        <v>4.7999999999999996E-3</v>
      </c>
      <c r="H486" s="3">
        <f t="shared" si="51"/>
        <v>-0.91261459179277959</v>
      </c>
      <c r="I486" s="3">
        <f t="shared" si="48"/>
        <v>-4.4820706617396455</v>
      </c>
      <c r="J486" s="2">
        <f t="shared" si="46"/>
        <v>4.7885167317970939E-3</v>
      </c>
      <c r="K486" s="3"/>
    </row>
    <row r="487" spans="1:11" x14ac:dyDescent="0.2">
      <c r="A487" s="1">
        <v>19690630</v>
      </c>
      <c r="B487" s="2">
        <v>-6.7387000000000002E-2</v>
      </c>
      <c r="C487" s="2">
        <v>-6.8958000000000005E-2</v>
      </c>
      <c r="D487" s="2">
        <f t="shared" si="49"/>
        <v>0.37378837583328201</v>
      </c>
      <c r="E487" s="2">
        <f t="shared" si="50"/>
        <v>6.3071433773566289E-4</v>
      </c>
      <c r="F487" s="2">
        <f t="shared" si="47"/>
        <v>1.13699954322363E-2</v>
      </c>
      <c r="G487" s="3">
        <v>5.1000000000000004E-3</v>
      </c>
      <c r="H487" s="3">
        <f t="shared" si="51"/>
        <v>-0.98406548173344555</v>
      </c>
      <c r="I487" s="3">
        <f t="shared" si="48"/>
        <v>-4.4767773729580052</v>
      </c>
      <c r="J487" s="2">
        <f t="shared" si="46"/>
        <v>5.0870390485572093E-3</v>
      </c>
      <c r="K487" s="3"/>
    </row>
    <row r="488" spans="1:11" x14ac:dyDescent="0.2">
      <c r="A488" s="1">
        <v>19690731</v>
      </c>
      <c r="B488" s="2">
        <v>-6.5171999999999994E-2</v>
      </c>
      <c r="C488" s="2">
        <v>-6.6373000000000001E-2</v>
      </c>
      <c r="D488" s="2">
        <f t="shared" si="49"/>
        <v>0.34897891996409958</v>
      </c>
      <c r="E488" s="2">
        <f t="shared" si="50"/>
        <v>4.4891983937577455E-4</v>
      </c>
      <c r="F488" s="2">
        <f t="shared" si="47"/>
        <v>1.1378672198508908E-2</v>
      </c>
      <c r="G488" s="3">
        <v>5.3E-3</v>
      </c>
      <c r="H488" s="3">
        <f t="shared" si="51"/>
        <v>-1.0527437598529372</v>
      </c>
      <c r="I488" s="3">
        <f t="shared" si="48"/>
        <v>-4.4760145356055752</v>
      </c>
      <c r="J488" s="2">
        <f t="shared" si="46"/>
        <v>5.2860044292374377E-3</v>
      </c>
      <c r="K488" s="3"/>
    </row>
    <row r="489" spans="1:11" x14ac:dyDescent="0.2">
      <c r="A489" s="1">
        <v>19690829</v>
      </c>
      <c r="B489" s="2">
        <v>5.1490000000000001E-2</v>
      </c>
      <c r="C489" s="2">
        <v>4.6517000000000003E-2</v>
      </c>
      <c r="D489" s="2">
        <f t="shared" si="49"/>
        <v>0.36521237238406956</v>
      </c>
      <c r="E489" s="2">
        <f t="shared" si="50"/>
        <v>1.7354721689814667E-3</v>
      </c>
      <c r="F489" s="2">
        <f t="shared" si="47"/>
        <v>1.1397360783387862E-2</v>
      </c>
      <c r="G489" s="3">
        <v>5.0000000000000001E-3</v>
      </c>
      <c r="H489" s="3">
        <f t="shared" si="51"/>
        <v>-1.0072762524560221</v>
      </c>
      <c r="I489" s="3">
        <f t="shared" si="48"/>
        <v>-4.4743734606134522</v>
      </c>
      <c r="J489" s="2">
        <f t="shared" si="46"/>
        <v>4.9875415110389679E-3</v>
      </c>
      <c r="K489" s="3"/>
    </row>
    <row r="490" spans="1:11" x14ac:dyDescent="0.2">
      <c r="A490" s="1">
        <v>19690930</v>
      </c>
      <c r="B490" s="2">
        <v>-2.2589999999999999E-2</v>
      </c>
      <c r="C490" s="2">
        <v>-2.4167000000000001E-2</v>
      </c>
      <c r="D490" s="2">
        <f t="shared" si="49"/>
        <v>0.35638628498066371</v>
      </c>
      <c r="E490" s="2">
        <f t="shared" si="50"/>
        <v>5.7593991124967839E-4</v>
      </c>
      <c r="F490" s="2">
        <f t="shared" si="47"/>
        <v>1.149570447661492E-2</v>
      </c>
      <c r="G490" s="3">
        <v>6.1999999999999998E-3</v>
      </c>
      <c r="H490" s="3">
        <f t="shared" si="51"/>
        <v>-1.0317400662228409</v>
      </c>
      <c r="I490" s="3">
        <f t="shared" si="48"/>
        <v>-4.465781837162929</v>
      </c>
      <c r="J490" s="2">
        <f t="shared" si="46"/>
        <v>6.1808590750810988E-3</v>
      </c>
      <c r="K490" s="3"/>
    </row>
    <row r="491" spans="1:11" x14ac:dyDescent="0.2">
      <c r="A491" s="1">
        <v>19691031</v>
      </c>
      <c r="B491" s="2">
        <v>5.5638E-2</v>
      </c>
      <c r="C491" s="2">
        <v>5.3770999999999999E-2</v>
      </c>
      <c r="D491" s="2">
        <f t="shared" si="49"/>
        <v>0.375549531910359</v>
      </c>
      <c r="E491" s="2">
        <f t="shared" si="50"/>
        <v>6.653731940588994E-4</v>
      </c>
      <c r="F491" s="2">
        <f t="shared" si="47"/>
        <v>1.1532194973127409E-2</v>
      </c>
      <c r="G491" s="3">
        <v>6.0000000000000001E-3</v>
      </c>
      <c r="H491" s="3">
        <f t="shared" si="51"/>
        <v>-0.97936490726186631</v>
      </c>
      <c r="I491" s="3">
        <f t="shared" si="48"/>
        <v>-4.4626125922098652</v>
      </c>
      <c r="J491" s="2">
        <f t="shared" si="46"/>
        <v>5.9820716775474689E-3</v>
      </c>
      <c r="K491" s="3"/>
    </row>
    <row r="492" spans="1:11" x14ac:dyDescent="0.2">
      <c r="A492" s="1">
        <v>19691128</v>
      </c>
      <c r="B492" s="2">
        <v>-3.2163999999999998E-2</v>
      </c>
      <c r="C492" s="2">
        <v>-3.6678000000000002E-2</v>
      </c>
      <c r="D492" s="2">
        <f t="shared" si="49"/>
        <v>0.36177512617895086</v>
      </c>
      <c r="E492" s="2">
        <f t="shared" si="50"/>
        <v>1.6952305870433621E-3</v>
      </c>
      <c r="F492" s="2">
        <f t="shared" si="47"/>
        <v>1.1465561915019165E-2</v>
      </c>
      <c r="G492" s="3">
        <v>5.1999999999999998E-3</v>
      </c>
      <c r="H492" s="3">
        <f t="shared" si="51"/>
        <v>-1.0167324585807223</v>
      </c>
      <c r="I492" s="3">
        <f t="shared" si="48"/>
        <v>-4.4684073525327568</v>
      </c>
      <c r="J492" s="2">
        <f t="shared" si="46"/>
        <v>5.1865266873001538E-3</v>
      </c>
      <c r="K492" s="3"/>
    </row>
    <row r="493" spans="1:11" x14ac:dyDescent="0.2">
      <c r="A493" s="1">
        <v>19691231</v>
      </c>
      <c r="B493" s="2">
        <v>-1.9681000000000001E-2</v>
      </c>
      <c r="C493" s="2">
        <v>-2.1471000000000001E-2</v>
      </c>
      <c r="D493" s="2">
        <f t="shared" si="49"/>
        <v>0.35400745244476262</v>
      </c>
      <c r="E493" s="2">
        <f t="shared" si="50"/>
        <v>6.4757747586032205E-4</v>
      </c>
      <c r="F493" s="2">
        <f t="shared" si="47"/>
        <v>1.1480910803429476E-2</v>
      </c>
      <c r="G493" s="3">
        <v>6.4000000000000003E-3</v>
      </c>
      <c r="H493" s="3">
        <f t="shared" si="51"/>
        <v>-1.0384373139661058</v>
      </c>
      <c r="I493" s="3">
        <f t="shared" si="48"/>
        <v>-4.4670695529600026</v>
      </c>
      <c r="J493" s="2">
        <f t="shared" si="46"/>
        <v>6.3796069640389879E-3</v>
      </c>
      <c r="K493" s="3"/>
    </row>
    <row r="494" spans="1:11" x14ac:dyDescent="0.2">
      <c r="A494" s="1">
        <v>19700130</v>
      </c>
      <c r="B494" s="2">
        <v>-7.3254E-2</v>
      </c>
      <c r="C494" s="2">
        <v>-7.4519000000000002E-2</v>
      </c>
      <c r="D494" s="2">
        <f t="shared" si="49"/>
        <v>0.32762717109603134</v>
      </c>
      <c r="E494" s="2">
        <f t="shared" si="50"/>
        <v>4.478194273426255E-4</v>
      </c>
      <c r="F494" s="2">
        <f t="shared" si="47"/>
        <v>1.1513690443427949E-2</v>
      </c>
      <c r="G494" s="3">
        <v>6.0000000000000001E-3</v>
      </c>
      <c r="H494" s="3">
        <f t="shared" si="51"/>
        <v>-1.1158789905889666</v>
      </c>
      <c r="I494" s="3">
        <f t="shared" si="48"/>
        <v>-4.4642184783228718</v>
      </c>
      <c r="J494" s="2">
        <f t="shared" si="46"/>
        <v>5.9820716775474689E-3</v>
      </c>
      <c r="K494" s="3"/>
    </row>
    <row r="495" spans="1:11" x14ac:dyDescent="0.2">
      <c r="A495" s="1">
        <v>19700227</v>
      </c>
      <c r="B495" s="2">
        <v>5.6705999999999999E-2</v>
      </c>
      <c r="C495" s="2">
        <v>5.1651000000000002E-2</v>
      </c>
      <c r="D495" s="2">
        <f t="shared" si="49"/>
        <v>0.34454944211031252</v>
      </c>
      <c r="E495" s="2">
        <f t="shared" si="50"/>
        <v>1.6561553498904375E-3</v>
      </c>
      <c r="F495" s="2">
        <f t="shared" si="47"/>
        <v>1.1446967931035836E-2</v>
      </c>
      <c r="G495" s="3">
        <v>6.1999999999999998E-3</v>
      </c>
      <c r="H495" s="3">
        <f t="shared" si="51"/>
        <v>-1.0655176803637674</v>
      </c>
      <c r="I495" s="3">
        <f t="shared" si="48"/>
        <v>-4.4700303935666401</v>
      </c>
      <c r="J495" s="2">
        <f t="shared" si="46"/>
        <v>6.1808590750810988E-3</v>
      </c>
      <c r="K495" s="3"/>
    </row>
    <row r="496" spans="1:11" x14ac:dyDescent="0.2">
      <c r="A496" s="1">
        <v>19700331</v>
      </c>
      <c r="B496" s="2">
        <v>-4.7289999999999997E-3</v>
      </c>
      <c r="C496" s="2">
        <v>-6.5690000000000002E-3</v>
      </c>
      <c r="D496" s="2">
        <f t="shared" si="49"/>
        <v>0.34228609682508987</v>
      </c>
      <c r="E496" s="2">
        <f t="shared" si="50"/>
        <v>6.339709734829752E-4</v>
      </c>
      <c r="F496" s="2">
        <f t="shared" si="47"/>
        <v>1.1528408322006125E-2</v>
      </c>
      <c r="G496" s="3">
        <v>5.6999999999999993E-3</v>
      </c>
      <c r="H496" s="3">
        <f t="shared" si="51"/>
        <v>-1.0721083512002185</v>
      </c>
      <c r="I496" s="3">
        <f t="shared" si="48"/>
        <v>-4.4629410008908401</v>
      </c>
      <c r="J496" s="2">
        <f t="shared" si="46"/>
        <v>5.6838164682977092E-3</v>
      </c>
      <c r="K496" s="3"/>
    </row>
    <row r="497" spans="1:11" x14ac:dyDescent="0.2">
      <c r="A497" s="1">
        <v>19700430</v>
      </c>
      <c r="B497" s="2">
        <v>-0.10531799999999999</v>
      </c>
      <c r="C497" s="2">
        <v>-0.106393</v>
      </c>
      <c r="D497" s="2">
        <f t="shared" si="49"/>
        <v>0.30586925212557808</v>
      </c>
      <c r="E497" s="2">
        <f t="shared" si="50"/>
        <v>3.6795755408697381E-4</v>
      </c>
      <c r="F497" s="2">
        <f t="shared" si="47"/>
        <v>1.1431336308736955E-2</v>
      </c>
      <c r="G497" s="3">
        <v>5.0000000000000001E-3</v>
      </c>
      <c r="H497" s="3">
        <f t="shared" si="51"/>
        <v>-1.1845975489755036</v>
      </c>
      <c r="I497" s="3">
        <f t="shared" si="48"/>
        <v>-4.4713968956087067</v>
      </c>
      <c r="J497" s="2">
        <f t="shared" si="46"/>
        <v>4.9875415110389679E-3</v>
      </c>
      <c r="K497" s="3"/>
    </row>
    <row r="498" spans="1:11" x14ac:dyDescent="0.2">
      <c r="A498" s="1">
        <v>19700529</v>
      </c>
      <c r="B498" s="2">
        <v>-6.4346E-2</v>
      </c>
      <c r="C498" s="2">
        <v>-6.9930999999999993E-2</v>
      </c>
      <c r="D498" s="2">
        <f t="shared" si="49"/>
        <v>0.2844795094551843</v>
      </c>
      <c r="E498" s="2">
        <f t="shared" si="50"/>
        <v>1.7082797731213513E-3</v>
      </c>
      <c r="F498" s="2">
        <f t="shared" si="47"/>
        <v>1.1213410592229531E-2</v>
      </c>
      <c r="G498" s="3">
        <v>5.3E-3</v>
      </c>
      <c r="H498" s="3">
        <f t="shared" si="51"/>
        <v>-1.2570940510141573</v>
      </c>
      <c r="I498" s="3">
        <f t="shared" si="48"/>
        <v>-4.4906448426557803</v>
      </c>
      <c r="J498" s="2">
        <f t="shared" si="46"/>
        <v>5.2860044292374377E-3</v>
      </c>
      <c r="K498" s="3"/>
    </row>
    <row r="499" spans="1:11" x14ac:dyDescent="0.2">
      <c r="A499" s="1">
        <v>19700630</v>
      </c>
      <c r="B499" s="2">
        <v>-5.1075000000000002E-2</v>
      </c>
      <c r="C499" s="2">
        <v>-5.3379999999999997E-2</v>
      </c>
      <c r="D499" s="2">
        <f t="shared" si="49"/>
        <v>0.26929399324046654</v>
      </c>
      <c r="E499" s="2">
        <f t="shared" si="50"/>
        <v>6.5572526929419828E-4</v>
      </c>
      <c r="F499" s="2">
        <f t="shared" si="47"/>
        <v>1.1238421523788067E-2</v>
      </c>
      <c r="G499" s="3">
        <v>5.7999999999999996E-3</v>
      </c>
      <c r="H499" s="3">
        <f t="shared" si="51"/>
        <v>-1.3119515844988767</v>
      </c>
      <c r="I499" s="3">
        <f t="shared" si="48"/>
        <v>-4.4884168782050295</v>
      </c>
      <c r="J499" s="2">
        <f t="shared" si="46"/>
        <v>5.7832447557273608E-3</v>
      </c>
      <c r="K499" s="3"/>
    </row>
    <row r="500" spans="1:11" x14ac:dyDescent="0.2">
      <c r="A500" s="1">
        <v>19700731</v>
      </c>
      <c r="B500" s="2">
        <v>7.4168999999999999E-2</v>
      </c>
      <c r="C500" s="2">
        <v>7.2132000000000002E-2</v>
      </c>
      <c r="D500" s="2">
        <f t="shared" si="49"/>
        <v>0.28871870756088791</v>
      </c>
      <c r="E500" s="2">
        <f t="shared" si="50"/>
        <v>5.4855186423082957E-4</v>
      </c>
      <c r="F500" s="2">
        <f t="shared" si="47"/>
        <v>1.1338053548643119E-2</v>
      </c>
      <c r="G500" s="3">
        <v>5.1999999999999998E-3</v>
      </c>
      <c r="H500" s="3">
        <f t="shared" si="51"/>
        <v>-1.2423023951023173</v>
      </c>
      <c r="I500" s="3">
        <f t="shared" si="48"/>
        <v>-4.4795906401556413</v>
      </c>
      <c r="J500" s="2">
        <f t="shared" si="46"/>
        <v>5.1865266873001538E-3</v>
      </c>
      <c r="K500" s="3"/>
    </row>
    <row r="501" spans="1:11" x14ac:dyDescent="0.2">
      <c r="A501" s="1">
        <v>19700831</v>
      </c>
      <c r="B501" s="2">
        <v>5.0035999999999997E-2</v>
      </c>
      <c r="C501" s="2">
        <v>4.4583999999999999E-2</v>
      </c>
      <c r="D501" s="2">
        <f t="shared" si="49"/>
        <v>0.30159094241878254</v>
      </c>
      <c r="E501" s="2">
        <f t="shared" si="50"/>
        <v>1.5740943936219604E-3</v>
      </c>
      <c r="F501" s="2">
        <f t="shared" si="47"/>
        <v>1.1176675773283611E-2</v>
      </c>
      <c r="G501" s="3">
        <v>5.3E-3</v>
      </c>
      <c r="H501" s="3">
        <f t="shared" si="51"/>
        <v>-1.1986836750672609</v>
      </c>
      <c r="I501" s="3">
        <f t="shared" si="48"/>
        <v>-4.4939261923841674</v>
      </c>
      <c r="J501" s="2">
        <f t="shared" si="46"/>
        <v>5.2860044292374377E-3</v>
      </c>
      <c r="K501" s="3"/>
    </row>
    <row r="502" spans="1:11" x14ac:dyDescent="0.2">
      <c r="A502" s="1">
        <v>19700930</v>
      </c>
      <c r="B502" s="2">
        <v>4.7536000000000002E-2</v>
      </c>
      <c r="C502" s="2">
        <v>4.5601000000000003E-2</v>
      </c>
      <c r="D502" s="2">
        <f t="shared" si="49"/>
        <v>0.31534379098402143</v>
      </c>
      <c r="E502" s="2">
        <f t="shared" si="50"/>
        <v>5.8357847358034396E-4</v>
      </c>
      <c r="F502" s="2">
        <f t="shared" si="47"/>
        <v>1.1184314335614278E-2</v>
      </c>
      <c r="G502" s="3">
        <v>5.4000000000000003E-3</v>
      </c>
      <c r="H502" s="3">
        <f t="shared" si="51"/>
        <v>-1.1540918353511669</v>
      </c>
      <c r="I502" s="3">
        <f t="shared" si="48"/>
        <v>-4.493242988054611</v>
      </c>
      <c r="J502" s="2">
        <f t="shared" si="46"/>
        <v>5.385472276337888E-3</v>
      </c>
      <c r="K502" s="3"/>
    </row>
    <row r="503" spans="1:11" x14ac:dyDescent="0.2">
      <c r="A503" s="1">
        <v>19701030</v>
      </c>
      <c r="B503" s="2">
        <v>-1.8207999999999998E-2</v>
      </c>
      <c r="C503" s="2">
        <v>-2.0449999999999999E-2</v>
      </c>
      <c r="D503" s="2">
        <f t="shared" si="49"/>
        <v>0.30889501045839818</v>
      </c>
      <c r="E503" s="2">
        <f t="shared" si="50"/>
        <v>7.0700077938617631E-4</v>
      </c>
      <c r="F503" s="2">
        <f t="shared" si="47"/>
        <v>1.1225941920941557E-2</v>
      </c>
      <c r="G503" s="3">
        <v>4.5999999999999999E-3</v>
      </c>
      <c r="H503" s="3">
        <f t="shared" si="51"/>
        <v>-1.1747538317992627</v>
      </c>
      <c r="I503" s="3">
        <f t="shared" si="48"/>
        <v>-4.4895279360955413</v>
      </c>
      <c r="J503" s="2">
        <f t="shared" si="46"/>
        <v>4.589452333807224E-3</v>
      </c>
      <c r="K503" s="3"/>
    </row>
    <row r="504" spans="1:11" x14ac:dyDescent="0.2">
      <c r="A504" s="1">
        <v>19701130</v>
      </c>
      <c r="B504" s="2">
        <v>5.0448E-2</v>
      </c>
      <c r="C504" s="2">
        <v>4.5353999999999998E-2</v>
      </c>
      <c r="D504" s="2">
        <f t="shared" si="49"/>
        <v>0.32290463476272835</v>
      </c>
      <c r="E504" s="2">
        <f t="shared" si="50"/>
        <v>1.5735111832750808E-3</v>
      </c>
      <c r="F504" s="2">
        <f t="shared" si="47"/>
        <v>1.1104222517173273E-2</v>
      </c>
      <c r="G504" s="3">
        <v>4.5999999999999999E-3</v>
      </c>
      <c r="H504" s="3">
        <f t="shared" si="51"/>
        <v>-1.1303982477664798</v>
      </c>
      <c r="I504" s="3">
        <f t="shared" si="48"/>
        <v>-4.5004298360476822</v>
      </c>
      <c r="J504" s="2">
        <f t="shared" si="46"/>
        <v>4.589452333807224E-3</v>
      </c>
      <c r="K504" s="3"/>
    </row>
    <row r="505" spans="1:11" x14ac:dyDescent="0.2">
      <c r="A505" s="1">
        <v>19701231</v>
      </c>
      <c r="B505" s="2">
        <v>6.0722999999999999E-2</v>
      </c>
      <c r="C505" s="2">
        <v>5.8969000000000001E-2</v>
      </c>
      <c r="D505" s="2">
        <f t="shared" si="49"/>
        <v>0.34194599817005167</v>
      </c>
      <c r="E505" s="2">
        <f t="shared" si="50"/>
        <v>5.6637472937382503E-4</v>
      </c>
      <c r="F505" s="2">
        <f t="shared" si="47"/>
        <v>1.1023019770686777E-2</v>
      </c>
      <c r="G505" s="3">
        <v>4.1999999999999997E-3</v>
      </c>
      <c r="H505" s="3">
        <f t="shared" si="51"/>
        <v>-1.0731024544746315</v>
      </c>
      <c r="I505" s="3">
        <f t="shared" si="48"/>
        <v>-4.5077694864176285</v>
      </c>
      <c r="J505" s="2">
        <f t="shared" si="46"/>
        <v>4.1912046184680524E-3</v>
      </c>
      <c r="K505" s="3"/>
    </row>
    <row r="506" spans="1:11" x14ac:dyDescent="0.2">
      <c r="A506" s="1">
        <v>19710129</v>
      </c>
      <c r="B506" s="2">
        <v>5.203E-2</v>
      </c>
      <c r="C506" s="2">
        <v>5.0771999999999998E-2</v>
      </c>
      <c r="D506" s="2">
        <f t="shared" si="49"/>
        <v>0.35930728038914156</v>
      </c>
      <c r="E506" s="2">
        <f t="shared" si="50"/>
        <v>4.3016806569792576E-4</v>
      </c>
      <c r="F506" s="2">
        <f t="shared" si="47"/>
        <v>1.1005368409042078E-2</v>
      </c>
      <c r="G506" s="3">
        <v>3.8E-3</v>
      </c>
      <c r="H506" s="3">
        <f t="shared" si="51"/>
        <v>-1.0235773223650788</v>
      </c>
      <c r="I506" s="3">
        <f t="shared" si="48"/>
        <v>-4.5093720880495374</v>
      </c>
      <c r="J506" s="2">
        <f t="shared" si="46"/>
        <v>3.7927982386962624E-3</v>
      </c>
      <c r="K506" s="3"/>
    </row>
    <row r="507" spans="1:11" x14ac:dyDescent="0.2">
      <c r="A507" s="1">
        <v>19710226</v>
      </c>
      <c r="B507" s="2">
        <v>1.6913000000000001E-2</v>
      </c>
      <c r="C507" s="2">
        <v>1.2413E-2</v>
      </c>
      <c r="D507" s="2">
        <f t="shared" si="49"/>
        <v>0.36376736166061197</v>
      </c>
      <c r="E507" s="2">
        <f t="shared" si="50"/>
        <v>1.6168827617511373E-3</v>
      </c>
      <c r="F507" s="2">
        <f t="shared" si="47"/>
        <v>1.0966095820902778E-2</v>
      </c>
      <c r="G507" s="3">
        <v>3.3E-3</v>
      </c>
      <c r="H507" s="3">
        <f t="shared" si="51"/>
        <v>-1.0112407319842913</v>
      </c>
      <c r="I507" s="3">
        <f t="shared" si="48"/>
        <v>-4.5129469640389326</v>
      </c>
      <c r="J507" s="2">
        <f t="shared" si="46"/>
        <v>3.2945669494301114E-3</v>
      </c>
      <c r="K507" s="3"/>
    </row>
    <row r="508" spans="1:11" x14ac:dyDescent="0.2">
      <c r="A508" s="1">
        <v>19710331</v>
      </c>
      <c r="B508" s="2">
        <v>4.4777999999999998E-2</v>
      </c>
      <c r="C508" s="2">
        <v>4.2972000000000003E-2</v>
      </c>
      <c r="D508" s="2">
        <f t="shared" si="49"/>
        <v>0.3793991727258918</v>
      </c>
      <c r="E508" s="2">
        <f t="shared" si="50"/>
        <v>6.5696385515906345E-4</v>
      </c>
      <c r="F508" s="2">
        <f t="shared" si="47"/>
        <v>1.0989088702578868E-2</v>
      </c>
      <c r="G508" s="3">
        <v>3.0000000000000001E-3</v>
      </c>
      <c r="H508" s="3">
        <f t="shared" si="51"/>
        <v>-0.9691664019635905</v>
      </c>
      <c r="I508" s="3">
        <f t="shared" si="48"/>
        <v>-4.5108524346071794</v>
      </c>
      <c r="J508" s="2">
        <f t="shared" si="46"/>
        <v>2.9955089797983709E-3</v>
      </c>
      <c r="K508" s="3"/>
    </row>
    <row r="509" spans="1:11" x14ac:dyDescent="0.2">
      <c r="A509" s="1">
        <v>19710430</v>
      </c>
      <c r="B509" s="2">
        <v>3.3332000000000001E-2</v>
      </c>
      <c r="C509" s="2">
        <v>3.2300000000000002E-2</v>
      </c>
      <c r="D509" s="2">
        <f t="shared" si="49"/>
        <v>0.39165376600493812</v>
      </c>
      <c r="E509" s="2">
        <f t="shared" si="50"/>
        <v>3.9153994625311964E-4</v>
      </c>
      <c r="F509" s="2">
        <f t="shared" si="47"/>
        <v>1.1012671094745012E-2</v>
      </c>
      <c r="G509" s="3">
        <v>2.8000000000000004E-3</v>
      </c>
      <c r="H509" s="3">
        <f t="shared" si="51"/>
        <v>-0.93737707947418303</v>
      </c>
      <c r="I509" s="3">
        <f t="shared" si="48"/>
        <v>-4.5087087514278137</v>
      </c>
      <c r="J509" s="2">
        <f t="shared" si="46"/>
        <v>2.796087302001188E-3</v>
      </c>
      <c r="K509" s="3"/>
    </row>
    <row r="510" spans="1:11" x14ac:dyDescent="0.2">
      <c r="A510" s="1">
        <v>19710528</v>
      </c>
      <c r="B510" s="2">
        <v>-3.6408999999999997E-2</v>
      </c>
      <c r="C510" s="2">
        <v>-4.0737000000000002E-2</v>
      </c>
      <c r="D510" s="2">
        <f t="shared" si="49"/>
        <v>0.37569896653919493</v>
      </c>
      <c r="E510" s="2">
        <f t="shared" si="50"/>
        <v>1.6950774992693742E-3</v>
      </c>
      <c r="F510" s="2">
        <f t="shared" si="47"/>
        <v>1.0999468820893034E-2</v>
      </c>
      <c r="G510" s="3">
        <v>2.8999999999999998E-3</v>
      </c>
      <c r="H510" s="3">
        <f t="shared" si="51"/>
        <v>-0.97896707716672404</v>
      </c>
      <c r="I510" s="3">
        <f t="shared" si="48"/>
        <v>-4.5099082963594421</v>
      </c>
      <c r="J510" s="2">
        <f t="shared" si="46"/>
        <v>2.8958031120254681E-3</v>
      </c>
      <c r="K510" s="3"/>
    </row>
    <row r="511" spans="1:11" x14ac:dyDescent="0.2">
      <c r="A511" s="1">
        <v>19710630</v>
      </c>
      <c r="B511" s="2">
        <v>3.1189999999999998E-3</v>
      </c>
      <c r="C511" s="2">
        <v>1.3849999999999999E-3</v>
      </c>
      <c r="D511" s="2">
        <f t="shared" si="49"/>
        <v>0.37621930960785172</v>
      </c>
      <c r="E511" s="2">
        <f t="shared" si="50"/>
        <v>6.5146200797896396E-4</v>
      </c>
      <c r="F511" s="2">
        <f t="shared" si="47"/>
        <v>1.0995205559577798E-2</v>
      </c>
      <c r="G511" s="3">
        <v>3.7000000000000002E-3</v>
      </c>
      <c r="H511" s="3">
        <f t="shared" si="51"/>
        <v>-0.97758303539456237</v>
      </c>
      <c r="I511" s="3">
        <f t="shared" si="48"/>
        <v>-4.5102959594177703</v>
      </c>
      <c r="J511" s="2">
        <f t="shared" si="46"/>
        <v>3.6931718376176067E-3</v>
      </c>
      <c r="K511" s="3"/>
    </row>
    <row r="512" spans="1:11" x14ac:dyDescent="0.2">
      <c r="A512" s="1">
        <v>19710730</v>
      </c>
      <c r="B512" s="2">
        <v>-4.0282999999999999E-2</v>
      </c>
      <c r="C512" s="2">
        <v>-4.1317E-2</v>
      </c>
      <c r="D512" s="2">
        <f t="shared" si="49"/>
        <v>0.36067505639278408</v>
      </c>
      <c r="E512" s="2">
        <f t="shared" si="50"/>
        <v>3.8901076613451875E-4</v>
      </c>
      <c r="F512" s="2">
        <f t="shared" si="47"/>
        <v>1.0835664461481488E-2</v>
      </c>
      <c r="G512" s="3">
        <v>4.0000000000000001E-3</v>
      </c>
      <c r="H512" s="3">
        <f t="shared" si="51"/>
        <v>-1.0197778467968535</v>
      </c>
      <c r="I512" s="3">
        <f t="shared" si="48"/>
        <v>-4.5249123204028487</v>
      </c>
      <c r="J512" s="2">
        <f t="shared" si="46"/>
        <v>3.9920212695374567E-3</v>
      </c>
      <c r="K512" s="3"/>
    </row>
    <row r="513" spans="1:11" x14ac:dyDescent="0.2">
      <c r="A513" s="1">
        <v>19710831</v>
      </c>
      <c r="B513" s="2">
        <v>4.2511E-2</v>
      </c>
      <c r="C513" s="2">
        <v>3.7665999999999998E-2</v>
      </c>
      <c r="D513" s="2">
        <f t="shared" si="49"/>
        <v>0.37426024306687466</v>
      </c>
      <c r="E513" s="2">
        <f t="shared" si="50"/>
        <v>1.7474706482230396E-3</v>
      </c>
      <c r="F513" s="2">
        <f t="shared" si="47"/>
        <v>1.1009040716082569E-2</v>
      </c>
      <c r="G513" s="3">
        <v>4.6999999999999993E-3</v>
      </c>
      <c r="H513" s="3">
        <f t="shared" si="51"/>
        <v>-0.98280388647277206</v>
      </c>
      <c r="I513" s="3">
        <f t="shared" si="48"/>
        <v>-4.5090384604646516</v>
      </c>
      <c r="J513" s="2">
        <f t="shared" si="46"/>
        <v>4.6889894861314695E-3</v>
      </c>
      <c r="K513" s="3"/>
    </row>
    <row r="514" spans="1:11" x14ac:dyDescent="0.2">
      <c r="A514" s="1">
        <v>19710930</v>
      </c>
      <c r="B514" s="2">
        <v>-5.0159999999999996E-3</v>
      </c>
      <c r="C514" s="2">
        <v>-6.4910000000000002E-3</v>
      </c>
      <c r="D514" s="2">
        <f t="shared" si="49"/>
        <v>0.37183091982912758</v>
      </c>
      <c r="E514" s="2">
        <f t="shared" si="50"/>
        <v>5.5203385852364037E-4</v>
      </c>
      <c r="F514" s="2">
        <f t="shared" si="47"/>
        <v>1.0977496101025863E-2</v>
      </c>
      <c r="G514" s="3">
        <v>3.7000000000000002E-3</v>
      </c>
      <c r="H514" s="3">
        <f t="shared" si="51"/>
        <v>-0.98931604462133127</v>
      </c>
      <c r="I514" s="3">
        <f t="shared" si="48"/>
        <v>-4.5119079107071611</v>
      </c>
      <c r="J514" s="2">
        <f t="shared" si="46"/>
        <v>3.6931718376176067E-3</v>
      </c>
      <c r="K514" s="3"/>
    </row>
    <row r="515" spans="1:11" x14ac:dyDescent="0.2">
      <c r="A515" s="1">
        <v>19711029</v>
      </c>
      <c r="B515" s="2">
        <v>-4.0682000000000003E-2</v>
      </c>
      <c r="C515" s="2">
        <v>-4.2346000000000002E-2</v>
      </c>
      <c r="D515" s="2">
        <f t="shared" si="49"/>
        <v>0.35608536769804333</v>
      </c>
      <c r="E515" s="2">
        <f t="shared" si="50"/>
        <v>6.1872665059566783E-4</v>
      </c>
      <c r="F515" s="2">
        <f t="shared" si="47"/>
        <v>1.0889221972235354E-2</v>
      </c>
      <c r="G515" s="3">
        <v>3.7000000000000002E-3</v>
      </c>
      <c r="H515" s="3">
        <f t="shared" si="51"/>
        <v>-1.0325847799721728</v>
      </c>
      <c r="I515" s="3">
        <f t="shared" si="48"/>
        <v>-4.5199817888287068</v>
      </c>
      <c r="J515" s="2">
        <f t="shared" si="46"/>
        <v>3.6931718376176067E-3</v>
      </c>
      <c r="K515" s="3"/>
    </row>
    <row r="516" spans="1:11" x14ac:dyDescent="0.2">
      <c r="A516" s="1">
        <v>19711130</v>
      </c>
      <c r="B516" s="2">
        <v>-1.2620000000000001E-3</v>
      </c>
      <c r="C516" s="2">
        <v>-5.6959999999999997E-3</v>
      </c>
      <c r="D516" s="2">
        <f t="shared" si="49"/>
        <v>0.35405710544363528</v>
      </c>
      <c r="E516" s="2">
        <f t="shared" si="50"/>
        <v>1.5788825203731239E-3</v>
      </c>
      <c r="F516" s="2">
        <f t="shared" si="47"/>
        <v>1.0894593309333398E-2</v>
      </c>
      <c r="G516" s="3">
        <v>3.7000000000000002E-3</v>
      </c>
      <c r="H516" s="3">
        <f t="shared" si="51"/>
        <v>-1.0382970640456688</v>
      </c>
      <c r="I516" s="3">
        <f t="shared" si="48"/>
        <v>-4.5194886394756235</v>
      </c>
      <c r="J516" s="2">
        <f t="shared" ref="J516:J579" si="52">LN(1+G516)</f>
        <v>3.6931718376176067E-3</v>
      </c>
      <c r="K516" s="3"/>
    </row>
    <row r="517" spans="1:11" x14ac:dyDescent="0.2">
      <c r="A517" s="1">
        <v>19711231</v>
      </c>
      <c r="B517" s="2">
        <v>9.1257000000000005E-2</v>
      </c>
      <c r="C517" s="2">
        <v>8.9556999999999998E-2</v>
      </c>
      <c r="D517" s="2">
        <f t="shared" si="49"/>
        <v>0.38576539763585094</v>
      </c>
      <c r="E517" s="2">
        <f t="shared" si="50"/>
        <v>6.0189707925418243E-4</v>
      </c>
      <c r="F517" s="2">
        <f t="shared" si="47"/>
        <v>1.0930115659213755E-2</v>
      </c>
      <c r="G517" s="3">
        <v>3.7000000000000002E-3</v>
      </c>
      <c r="H517" s="3">
        <f t="shared" si="51"/>
        <v>-0.95252587243477782</v>
      </c>
      <c r="I517" s="3">
        <f t="shared" si="48"/>
        <v>-4.51623339503689</v>
      </c>
      <c r="J517" s="2">
        <f t="shared" si="52"/>
        <v>3.6931718376176067E-3</v>
      </c>
      <c r="K517" s="3"/>
    </row>
    <row r="518" spans="1:11" x14ac:dyDescent="0.2">
      <c r="A518" s="1">
        <v>19720131</v>
      </c>
      <c r="B518" s="2">
        <v>2.8382999999999999E-2</v>
      </c>
      <c r="C518" s="2">
        <v>2.7168999999999999E-2</v>
      </c>
      <c r="D518" s="2">
        <f t="shared" si="49"/>
        <v>0.3962462577242194</v>
      </c>
      <c r="E518" s="2">
        <f t="shared" si="50"/>
        <v>4.6831919272992298E-4</v>
      </c>
      <c r="F518" s="2">
        <f t="shared" si="47"/>
        <v>1.0968266786245753E-2</v>
      </c>
      <c r="G518" s="3">
        <v>2.8999999999999998E-3</v>
      </c>
      <c r="H518" s="3">
        <f t="shared" si="51"/>
        <v>-0.925719398064343</v>
      </c>
      <c r="I518" s="3">
        <f t="shared" si="48"/>
        <v>-4.51274901296199</v>
      </c>
      <c r="J518" s="2">
        <f t="shared" si="52"/>
        <v>2.8958031120254681E-3</v>
      </c>
      <c r="K518" s="3"/>
    </row>
    <row r="519" spans="1:11" x14ac:dyDescent="0.2">
      <c r="A519" s="1">
        <v>19720229</v>
      </c>
      <c r="B519" s="2">
        <v>3.1349000000000002E-2</v>
      </c>
      <c r="C519" s="2">
        <v>2.7272000000000001E-2</v>
      </c>
      <c r="D519" s="2">
        <f t="shared" si="49"/>
        <v>0.40705268566487429</v>
      </c>
      <c r="E519" s="2">
        <f t="shared" si="50"/>
        <v>1.6154959927416428E-3</v>
      </c>
      <c r="F519" s="2">
        <f t="shared" si="47"/>
        <v>1.0966880017236258E-2</v>
      </c>
      <c r="G519" s="3">
        <v>2.5000000000000001E-3</v>
      </c>
      <c r="H519" s="3">
        <f t="shared" si="51"/>
        <v>-0.89881265310927105</v>
      </c>
      <c r="I519" s="3">
        <f t="shared" si="48"/>
        <v>-4.5128754556089232</v>
      </c>
      <c r="J519" s="2">
        <f t="shared" si="52"/>
        <v>2.4968801985871458E-3</v>
      </c>
      <c r="K519" s="3"/>
    </row>
    <row r="520" spans="1:11" x14ac:dyDescent="0.2">
      <c r="A520" s="1">
        <v>19720330</v>
      </c>
      <c r="B520" s="2">
        <v>8.7220000000000006E-3</v>
      </c>
      <c r="C520" s="2">
        <v>7.247E-3</v>
      </c>
      <c r="D520" s="2">
        <f t="shared" si="49"/>
        <v>0.41000259647788762</v>
      </c>
      <c r="E520" s="2">
        <f t="shared" si="50"/>
        <v>6.0040271135568984E-4</v>
      </c>
      <c r="F520" s="2">
        <f t="shared" si="47"/>
        <v>1.0910318873432884E-2</v>
      </c>
      <c r="G520" s="3">
        <v>2.7000000000000001E-3</v>
      </c>
      <c r="H520" s="3">
        <f t="shared" si="51"/>
        <v>-0.8915917864309395</v>
      </c>
      <c r="I520" s="3">
        <f t="shared" si="48"/>
        <v>-4.5180462519352309</v>
      </c>
      <c r="J520" s="2">
        <f t="shared" si="52"/>
        <v>2.6963615477425332E-3</v>
      </c>
      <c r="K520" s="3"/>
    </row>
    <row r="521" spans="1:11" x14ac:dyDescent="0.2">
      <c r="A521" s="1">
        <v>19720428</v>
      </c>
      <c r="B521" s="2">
        <v>5.5050000000000003E-3</v>
      </c>
      <c r="C521" s="2">
        <v>4.7229999999999998E-3</v>
      </c>
      <c r="D521" s="2">
        <f t="shared" si="49"/>
        <v>0.4119390387410527</v>
      </c>
      <c r="E521" s="2">
        <f t="shared" si="50"/>
        <v>3.2062203044570835E-4</v>
      </c>
      <c r="F521" s="2">
        <f t="shared" si="47"/>
        <v>1.0839400957625473E-2</v>
      </c>
      <c r="G521" s="3">
        <v>2.8999999999999998E-3</v>
      </c>
      <c r="H521" s="3">
        <f t="shared" si="51"/>
        <v>-0.88687990480114176</v>
      </c>
      <c r="I521" s="3">
        <f t="shared" si="48"/>
        <v>-4.5245675467093216</v>
      </c>
      <c r="J521" s="2">
        <f t="shared" si="52"/>
        <v>2.8958031120254681E-3</v>
      </c>
      <c r="K521" s="3"/>
    </row>
    <row r="522" spans="1:11" x14ac:dyDescent="0.2">
      <c r="A522" s="1">
        <v>19720531</v>
      </c>
      <c r="B522" s="2">
        <v>1.6375000000000001E-2</v>
      </c>
      <c r="C522" s="2">
        <v>1.196E-2</v>
      </c>
      <c r="D522" s="2">
        <f t="shared" si="49"/>
        <v>0.41686582964439567</v>
      </c>
      <c r="E522" s="2">
        <f t="shared" si="50"/>
        <v>1.818710856041748E-3</v>
      </c>
      <c r="F522" s="2">
        <f t="shared" si="47"/>
        <v>1.0963034314397848E-2</v>
      </c>
      <c r="G522" s="3">
        <v>3.0000000000000001E-3</v>
      </c>
      <c r="H522" s="3">
        <f t="shared" si="51"/>
        <v>-0.87499086040872842</v>
      </c>
      <c r="I522" s="3">
        <f t="shared" si="48"/>
        <v>-4.5132261822756732</v>
      </c>
      <c r="J522" s="2">
        <f t="shared" si="52"/>
        <v>2.9955089797983709E-3</v>
      </c>
      <c r="K522" s="3"/>
    </row>
    <row r="523" spans="1:11" x14ac:dyDescent="0.2">
      <c r="A523" s="1">
        <v>19720630</v>
      </c>
      <c r="B523" s="2">
        <v>-2.0896000000000001E-2</v>
      </c>
      <c r="C523" s="2">
        <v>-2.2412000000000001E-2</v>
      </c>
      <c r="D523" s="2">
        <f t="shared" si="49"/>
        <v>0.40752303267040546</v>
      </c>
      <c r="E523" s="2">
        <f t="shared" si="50"/>
        <v>6.3196859774090387E-4</v>
      </c>
      <c r="F523" s="2">
        <f t="shared" si="47"/>
        <v>1.0943540904159789E-2</v>
      </c>
      <c r="G523" s="3">
        <v>2.8999999999999998E-3</v>
      </c>
      <c r="H523" s="3">
        <f t="shared" si="51"/>
        <v>-0.89765782600795596</v>
      </c>
      <c r="I523" s="3">
        <f t="shared" si="48"/>
        <v>-4.515005868528652</v>
      </c>
      <c r="J523" s="2">
        <f t="shared" si="52"/>
        <v>2.8958031120254681E-3</v>
      </c>
      <c r="K523" s="3"/>
    </row>
    <row r="524" spans="1:11" x14ac:dyDescent="0.2">
      <c r="A524" s="1">
        <v>19720731</v>
      </c>
      <c r="B524" s="2">
        <v>-4.254E-3</v>
      </c>
      <c r="C524" s="2">
        <v>-5.3099999999999996E-3</v>
      </c>
      <c r="D524" s="2">
        <f t="shared" si="49"/>
        <v>0.40535908536692561</v>
      </c>
      <c r="E524" s="2">
        <f t="shared" si="50"/>
        <v>4.3034432249994801E-4</v>
      </c>
      <c r="F524" s="2">
        <f t="shared" si="47"/>
        <v>1.0984874460525217E-2</v>
      </c>
      <c r="G524" s="3">
        <v>3.0999999999999999E-3</v>
      </c>
      <c r="H524" s="3">
        <f t="shared" si="51"/>
        <v>-0.90298197416465609</v>
      </c>
      <c r="I524" s="3">
        <f t="shared" si="48"/>
        <v>-4.511236001474388</v>
      </c>
      <c r="J524" s="2">
        <f t="shared" si="52"/>
        <v>3.0952049073025216E-3</v>
      </c>
      <c r="K524" s="3"/>
    </row>
    <row r="525" spans="1:11" x14ac:dyDescent="0.2">
      <c r="A525" s="1">
        <v>19720831</v>
      </c>
      <c r="B525" s="2">
        <v>3.5965999999999998E-2</v>
      </c>
      <c r="C525" s="2">
        <v>3.1857000000000003E-2</v>
      </c>
      <c r="D525" s="2">
        <f t="shared" si="49"/>
        <v>0.41827260974945979</v>
      </c>
      <c r="E525" s="2">
        <f t="shared" si="50"/>
        <v>1.6656204817726951E-3</v>
      </c>
      <c r="F525" s="2">
        <f t="shared" si="47"/>
        <v>1.0903024294074873E-2</v>
      </c>
      <c r="G525" s="3">
        <v>2.8999999999999998E-3</v>
      </c>
      <c r="H525" s="3">
        <f t="shared" si="51"/>
        <v>-0.87162188259789797</v>
      </c>
      <c r="I525" s="3">
        <f t="shared" si="48"/>
        <v>-4.5187150700594323</v>
      </c>
      <c r="J525" s="2">
        <f t="shared" si="52"/>
        <v>2.8958031120254681E-3</v>
      </c>
      <c r="K525" s="3"/>
    </row>
    <row r="526" spans="1:11" x14ac:dyDescent="0.2">
      <c r="A526" s="1">
        <v>19720929</v>
      </c>
      <c r="B526" s="2">
        <v>-7.6709999999999999E-3</v>
      </c>
      <c r="C526" s="2">
        <v>-9.0849999999999993E-3</v>
      </c>
      <c r="D526" s="2">
        <f t="shared" si="49"/>
        <v>0.41447260308988593</v>
      </c>
      <c r="E526" s="2">
        <f t="shared" si="50"/>
        <v>5.9143747018573594E-4</v>
      </c>
      <c r="F526" s="2">
        <f t="shared" si="47"/>
        <v>1.0942427905736967E-2</v>
      </c>
      <c r="G526" s="3">
        <v>3.4000000000000002E-3</v>
      </c>
      <c r="H526" s="3">
        <f t="shared" si="51"/>
        <v>-0.8807484028761986</v>
      </c>
      <c r="I526" s="3">
        <f t="shared" si="48"/>
        <v>-4.5151075773845362</v>
      </c>
      <c r="J526" s="2">
        <f t="shared" si="52"/>
        <v>3.394233068015617E-3</v>
      </c>
      <c r="K526" s="3"/>
    </row>
    <row r="527" spans="1:11" x14ac:dyDescent="0.2">
      <c r="A527" s="1">
        <v>19721031</v>
      </c>
      <c r="B527" s="2">
        <v>8.6759999999999997E-3</v>
      </c>
      <c r="C527" s="2">
        <v>7.358E-3</v>
      </c>
      <c r="D527" s="2">
        <f t="shared" si="49"/>
        <v>0.41752229250342132</v>
      </c>
      <c r="E527" s="2">
        <f t="shared" si="50"/>
        <v>5.4627489087246957E-4</v>
      </c>
      <c r="F527" s="2">
        <f t="shared" ref="F527:F590" si="53">SUM(E516:E527)</f>
        <v>1.0869976146013769E-2</v>
      </c>
      <c r="G527" s="3">
        <v>4.0000000000000001E-3</v>
      </c>
      <c r="H527" s="3">
        <f t="shared" si="51"/>
        <v>-0.8734173408989252</v>
      </c>
      <c r="I527" s="3">
        <f t="shared" ref="I527:I590" si="54">LN(F527)</f>
        <v>-4.5217507723303809</v>
      </c>
      <c r="J527" s="2">
        <f t="shared" si="52"/>
        <v>3.9920212695374567E-3</v>
      </c>
      <c r="K527" s="3"/>
    </row>
    <row r="528" spans="1:11" x14ac:dyDescent="0.2">
      <c r="A528" s="1">
        <v>19721130</v>
      </c>
      <c r="B528" s="2">
        <v>4.9764000000000003E-2</v>
      </c>
      <c r="C528" s="2">
        <v>4.5304999999999998E-2</v>
      </c>
      <c r="D528" s="2">
        <f t="shared" si="49"/>
        <v>0.4364381399652888</v>
      </c>
      <c r="E528" s="2">
        <f t="shared" si="50"/>
        <v>1.8617319022727575E-3</v>
      </c>
      <c r="F528" s="2">
        <f t="shared" si="53"/>
        <v>1.1152825527913402E-2</v>
      </c>
      <c r="G528" s="3">
        <v>3.7000000000000002E-3</v>
      </c>
      <c r="H528" s="3">
        <f t="shared" si="51"/>
        <v>-0.8291086320380463</v>
      </c>
      <c r="I528" s="3">
        <f t="shared" si="54"/>
        <v>-4.4960624026038527</v>
      </c>
      <c r="J528" s="2">
        <f t="shared" si="52"/>
        <v>3.6931718376176067E-3</v>
      </c>
      <c r="K528" s="3"/>
    </row>
    <row r="529" spans="1:11" x14ac:dyDescent="0.2">
      <c r="A529" s="1">
        <v>19721229</v>
      </c>
      <c r="B529" s="2">
        <v>1.1243E-2</v>
      </c>
      <c r="C529" s="2">
        <v>9.9030000000000003E-3</v>
      </c>
      <c r="D529" s="2">
        <f t="shared" si="49"/>
        <v>0.44076018686536506</v>
      </c>
      <c r="E529" s="2">
        <f t="shared" si="50"/>
        <v>5.8482710755348663E-4</v>
      </c>
      <c r="F529" s="2">
        <f t="shared" si="53"/>
        <v>1.1135755556212708E-2</v>
      </c>
      <c r="G529" s="3">
        <v>3.7000000000000002E-3</v>
      </c>
      <c r="H529" s="3">
        <f t="shared" si="51"/>
        <v>-0.81925434540093667</v>
      </c>
      <c r="I529" s="3">
        <f t="shared" si="54"/>
        <v>-4.4975941264021237</v>
      </c>
      <c r="J529" s="2">
        <f t="shared" si="52"/>
        <v>3.6931718376176067E-3</v>
      </c>
      <c r="K529" s="3"/>
    </row>
    <row r="530" spans="1:11" x14ac:dyDescent="0.2">
      <c r="A530" s="1">
        <v>19730131</v>
      </c>
      <c r="B530" s="2">
        <v>-2.7455E-2</v>
      </c>
      <c r="C530" s="2">
        <v>-2.8655E-2</v>
      </c>
      <c r="D530" s="2">
        <f t="shared" si="49"/>
        <v>0.42813020371073801</v>
      </c>
      <c r="E530" s="2">
        <f t="shared" si="50"/>
        <v>5.2891222423843791E-4</v>
      </c>
      <c r="F530" s="2">
        <f t="shared" si="53"/>
        <v>1.1196348587721222E-2</v>
      </c>
      <c r="G530" s="3">
        <v>4.4000000000000003E-3</v>
      </c>
      <c r="H530" s="3">
        <f t="shared" si="51"/>
        <v>-0.84832791538669583</v>
      </c>
      <c r="I530" s="3">
        <f t="shared" si="54"/>
        <v>-4.492167572790283</v>
      </c>
      <c r="J530" s="2">
        <f t="shared" si="52"/>
        <v>4.390348301292854E-3</v>
      </c>
      <c r="K530" s="3"/>
    </row>
    <row r="531" spans="1:11" x14ac:dyDescent="0.2">
      <c r="A531" s="1">
        <v>19730228</v>
      </c>
      <c r="B531" s="2">
        <v>-4.4367999999999998E-2</v>
      </c>
      <c r="C531" s="2">
        <v>-4.7914999999999999E-2</v>
      </c>
      <c r="D531" s="2">
        <f t="shared" si="49"/>
        <v>0.40761634499993799</v>
      </c>
      <c r="E531" s="2">
        <f t="shared" si="50"/>
        <v>1.5185778325619884E-3</v>
      </c>
      <c r="F531" s="2">
        <f t="shared" si="53"/>
        <v>1.109943042754157E-2</v>
      </c>
      <c r="G531" s="3">
        <v>4.0999999999999995E-3</v>
      </c>
      <c r="H531" s="3">
        <f t="shared" si="51"/>
        <v>-0.89742887784891401</v>
      </c>
      <c r="I531" s="3">
        <f t="shared" si="54"/>
        <v>-4.5008614848144894</v>
      </c>
      <c r="J531" s="2">
        <f t="shared" si="52"/>
        <v>4.0916179032535575E-3</v>
      </c>
      <c r="K531" s="3"/>
    </row>
    <row r="532" spans="1:11" x14ac:dyDescent="0.2">
      <c r="A532" s="1">
        <v>19730330</v>
      </c>
      <c r="B532" s="2">
        <v>-7.8510000000000003E-3</v>
      </c>
      <c r="C532" s="2">
        <v>-9.325E-3</v>
      </c>
      <c r="D532" s="2">
        <f t="shared" si="49"/>
        <v>0.40381532258281355</v>
      </c>
      <c r="E532" s="2">
        <f t="shared" si="50"/>
        <v>6.008264925299084E-4</v>
      </c>
      <c r="F532" s="2">
        <f t="shared" si="53"/>
        <v>1.1099854208715787E-2</v>
      </c>
      <c r="G532" s="3">
        <v>4.5999999999999999E-3</v>
      </c>
      <c r="H532" s="3">
        <f t="shared" si="51"/>
        <v>-0.90679762785301421</v>
      </c>
      <c r="I532" s="3">
        <f t="shared" si="54"/>
        <v>-4.5008233051000337</v>
      </c>
      <c r="J532" s="2">
        <f t="shared" si="52"/>
        <v>4.589452333807224E-3</v>
      </c>
      <c r="K532" s="3"/>
    </row>
    <row r="533" spans="1:11" x14ac:dyDescent="0.2">
      <c r="A533" s="1">
        <v>19730430</v>
      </c>
      <c r="B533" s="2">
        <v>-5.1758999999999999E-2</v>
      </c>
      <c r="C533" s="2">
        <v>-5.2954000000000001E-2</v>
      </c>
      <c r="D533" s="2">
        <f t="shared" si="49"/>
        <v>0.38243168599076327</v>
      </c>
      <c r="E533" s="2">
        <f t="shared" si="50"/>
        <v>4.8255931048646285E-4</v>
      </c>
      <c r="F533" s="2">
        <f t="shared" si="53"/>
        <v>1.1261791488756542E-2</v>
      </c>
      <c r="G533" s="3">
        <v>5.1999999999999998E-3</v>
      </c>
      <c r="H533" s="3">
        <f t="shared" si="51"/>
        <v>-0.96120524038315536</v>
      </c>
      <c r="I533" s="3">
        <f t="shared" si="54"/>
        <v>-4.4863395669049693</v>
      </c>
      <c r="J533" s="2">
        <f t="shared" si="52"/>
        <v>5.1865266873001538E-3</v>
      </c>
      <c r="K533" s="3"/>
    </row>
    <row r="534" spans="1:11" x14ac:dyDescent="0.2">
      <c r="A534" s="1">
        <v>19730531</v>
      </c>
      <c r="B534" s="2">
        <v>-2.4503E-2</v>
      </c>
      <c r="C534" s="2">
        <v>-2.8771999999999999E-2</v>
      </c>
      <c r="D534" s="2">
        <f t="shared" si="49"/>
        <v>0.37142836152143704</v>
      </c>
      <c r="E534" s="2">
        <f t="shared" si="50"/>
        <v>1.6326008674945678E-3</v>
      </c>
      <c r="F534" s="2">
        <f t="shared" si="53"/>
        <v>1.1075681500209362E-2</v>
      </c>
      <c r="G534" s="3">
        <v>5.1000000000000004E-3</v>
      </c>
      <c r="H534" s="3">
        <f t="shared" si="51"/>
        <v>-0.99039926916262921</v>
      </c>
      <c r="I534" s="3">
        <f t="shared" si="54"/>
        <v>-4.5030034299365216</v>
      </c>
      <c r="J534" s="2">
        <f t="shared" si="52"/>
        <v>5.0870390485572093E-3</v>
      </c>
      <c r="K534" s="3"/>
    </row>
    <row r="535" spans="1:11" x14ac:dyDescent="0.2">
      <c r="A535" s="1">
        <v>19730629</v>
      </c>
      <c r="B535" s="2">
        <v>-8.6470000000000002E-3</v>
      </c>
      <c r="C535" s="2">
        <v>-1.0423E-2</v>
      </c>
      <c r="D535" s="2">
        <f t="shared" si="49"/>
        <v>0.36755696370929913</v>
      </c>
      <c r="E535" s="2">
        <f t="shared" si="50"/>
        <v>6.5965677006207216E-4</v>
      </c>
      <c r="F535" s="2">
        <f t="shared" si="53"/>
        <v>1.1103369672530531E-2</v>
      </c>
      <c r="G535" s="3">
        <v>5.1000000000000004E-3</v>
      </c>
      <c r="H535" s="3">
        <f t="shared" si="51"/>
        <v>-1.0008769690504047</v>
      </c>
      <c r="I535" s="3">
        <f t="shared" si="54"/>
        <v>-4.5005066426312936</v>
      </c>
      <c r="J535" s="2">
        <f t="shared" si="52"/>
        <v>5.0870390485572093E-3</v>
      </c>
      <c r="K535" s="3"/>
    </row>
    <row r="536" spans="1:11" x14ac:dyDescent="0.2">
      <c r="A536" s="1">
        <v>19730731</v>
      </c>
      <c r="B536" s="2">
        <v>5.6953999999999998E-2</v>
      </c>
      <c r="C536" s="2">
        <v>5.5507000000000001E-2</v>
      </c>
      <c r="D536" s="2">
        <f t="shared" si="49"/>
        <v>0.38795894809391118</v>
      </c>
      <c r="E536" s="2">
        <f t="shared" si="50"/>
        <v>5.3185492648735472E-4</v>
      </c>
      <c r="F536" s="2">
        <f t="shared" si="53"/>
        <v>1.1204880276517937E-2</v>
      </c>
      <c r="G536" s="3">
        <v>6.4000000000000003E-3</v>
      </c>
      <c r="H536" s="3">
        <f t="shared" si="51"/>
        <v>-0.94685574883816137</v>
      </c>
      <c r="I536" s="3">
        <f t="shared" si="54"/>
        <v>-4.4914058566129311</v>
      </c>
      <c r="J536" s="2">
        <f t="shared" si="52"/>
        <v>6.3796069640389879E-3</v>
      </c>
      <c r="K536" s="3"/>
    </row>
    <row r="537" spans="1:11" x14ac:dyDescent="0.2">
      <c r="A537" s="1">
        <v>19730831</v>
      </c>
      <c r="B537" s="2">
        <v>-2.9648000000000001E-2</v>
      </c>
      <c r="C537" s="2">
        <v>-3.4029999999999998E-2</v>
      </c>
      <c r="D537" s="2">
        <f t="shared" ref="D537:D600" si="55">D536*(1+C537)</f>
        <v>0.37475670509027537</v>
      </c>
      <c r="E537" s="2">
        <f t="shared" ref="E537:E600" si="56">D536*(B537-C537)</f>
        <v>1.7000361105475176E-3</v>
      </c>
      <c r="F537" s="2">
        <f t="shared" si="53"/>
        <v>1.1239295905292761E-2</v>
      </c>
      <c r="G537" s="3">
        <v>6.9999999999999993E-3</v>
      </c>
      <c r="H537" s="3">
        <f t="shared" ref="H537:H600" si="57">LN(D537)</f>
        <v>-0.98147824999064603</v>
      </c>
      <c r="I537" s="3">
        <f t="shared" si="54"/>
        <v>-4.4883390783565451</v>
      </c>
      <c r="J537" s="2">
        <f t="shared" si="52"/>
        <v>6.9756137364251382E-3</v>
      </c>
      <c r="K537" s="3"/>
    </row>
    <row r="538" spans="1:11" x14ac:dyDescent="0.2">
      <c r="A538" s="1">
        <v>19730928</v>
      </c>
      <c r="B538" s="2">
        <v>5.3936999999999999E-2</v>
      </c>
      <c r="C538" s="2">
        <v>5.2535999999999999E-2</v>
      </c>
      <c r="D538" s="2">
        <f t="shared" si="55"/>
        <v>0.39444492334889802</v>
      </c>
      <c r="E538" s="2">
        <f t="shared" si="56"/>
        <v>5.2503414383147555E-4</v>
      </c>
      <c r="F538" s="2">
        <f t="shared" si="53"/>
        <v>1.1172892578938498E-2</v>
      </c>
      <c r="G538" s="3">
        <v>6.8000000000000005E-3</v>
      </c>
      <c r="H538" s="3">
        <f t="shared" si="57"/>
        <v>-0.93027575972566523</v>
      </c>
      <c r="I538" s="3">
        <f t="shared" si="54"/>
        <v>-4.4942647398067956</v>
      </c>
      <c r="J538" s="2">
        <f t="shared" si="52"/>
        <v>6.7769842790236694E-3</v>
      </c>
      <c r="K538" s="3"/>
    </row>
    <row r="539" spans="1:11" x14ac:dyDescent="0.2">
      <c r="A539" s="1">
        <v>19731031</v>
      </c>
      <c r="B539" s="2">
        <v>-4.2700000000000002E-4</v>
      </c>
      <c r="C539" s="2">
        <v>-2.153E-3</v>
      </c>
      <c r="D539" s="2">
        <f t="shared" si="55"/>
        <v>0.39359568342892787</v>
      </c>
      <c r="E539" s="2">
        <f t="shared" si="56"/>
        <v>6.808119377001979E-4</v>
      </c>
      <c r="F539" s="2">
        <f t="shared" si="53"/>
        <v>1.1307429625766228E-2</v>
      </c>
      <c r="G539" s="3">
        <v>6.5000000000000006E-3</v>
      </c>
      <c r="H539" s="3">
        <f t="shared" si="57"/>
        <v>-0.9324310807622247</v>
      </c>
      <c r="I539" s="3">
        <f t="shared" si="54"/>
        <v>-4.4822952803091818</v>
      </c>
      <c r="J539" s="2">
        <f t="shared" si="52"/>
        <v>6.4789660977090735E-3</v>
      </c>
      <c r="K539" s="3"/>
    </row>
    <row r="540" spans="1:11" x14ac:dyDescent="0.2">
      <c r="A540" s="1">
        <v>19731130</v>
      </c>
      <c r="B540" s="2">
        <v>-0.120703</v>
      </c>
      <c r="C540" s="2">
        <v>-0.12554699999999999</v>
      </c>
      <c r="D540" s="2">
        <f t="shared" si="55"/>
        <v>0.34418092616147627</v>
      </c>
      <c r="E540" s="2">
        <f t="shared" si="56"/>
        <v>1.9065774905297215E-3</v>
      </c>
      <c r="F540" s="2">
        <f t="shared" si="53"/>
        <v>1.135227521402319E-2</v>
      </c>
      <c r="G540" s="3">
        <v>5.6000000000000008E-3</v>
      </c>
      <c r="H540" s="3">
        <f t="shared" si="57"/>
        <v>-1.0665878117271603</v>
      </c>
      <c r="I540" s="3">
        <f t="shared" si="54"/>
        <v>-4.4783370957587199</v>
      </c>
      <c r="J540" s="2">
        <f t="shared" si="52"/>
        <v>5.5843782939006634E-3</v>
      </c>
      <c r="K540" s="3"/>
    </row>
    <row r="541" spans="1:11" x14ac:dyDescent="0.2">
      <c r="A541" s="1">
        <v>19731231</v>
      </c>
      <c r="B541" s="2">
        <v>1.1424999999999999E-2</v>
      </c>
      <c r="C541" s="2">
        <v>9.41E-3</v>
      </c>
      <c r="D541" s="2">
        <f t="shared" si="55"/>
        <v>0.34741966867665575</v>
      </c>
      <c r="E541" s="2">
        <f t="shared" si="56"/>
        <v>6.9352456621537455E-4</v>
      </c>
      <c r="F541" s="2">
        <f t="shared" si="53"/>
        <v>1.1460972672685081E-2</v>
      </c>
      <c r="G541" s="3">
        <v>6.4000000000000003E-3</v>
      </c>
      <c r="H541" s="3">
        <f t="shared" si="57"/>
        <v>-1.0572218099768367</v>
      </c>
      <c r="I541" s="3">
        <f t="shared" si="54"/>
        <v>-4.4688076958448102</v>
      </c>
      <c r="J541" s="2">
        <f t="shared" si="52"/>
        <v>6.3796069640389879E-3</v>
      </c>
      <c r="K541" s="3"/>
    </row>
    <row r="542" spans="1:11" x14ac:dyDescent="0.2">
      <c r="A542" s="1">
        <v>19740131</v>
      </c>
      <c r="B542" s="2">
        <v>4.4079999999999996E-3</v>
      </c>
      <c r="C542" s="2">
        <v>2.8029999999999999E-3</v>
      </c>
      <c r="D542" s="2">
        <f t="shared" si="55"/>
        <v>0.34839348600795644</v>
      </c>
      <c r="E542" s="2">
        <f t="shared" si="56"/>
        <v>5.5760856822603233E-4</v>
      </c>
      <c r="F542" s="2">
        <f t="shared" si="53"/>
        <v>1.1489669016672673E-2</v>
      </c>
      <c r="G542" s="3">
        <v>6.3E-3</v>
      </c>
      <c r="H542" s="3">
        <f t="shared" si="57"/>
        <v>-1.0544227310558558</v>
      </c>
      <c r="I542" s="3">
        <f t="shared" si="54"/>
        <v>-4.466306993744154</v>
      </c>
      <c r="J542" s="2">
        <f t="shared" si="52"/>
        <v>6.2802379571504563E-3</v>
      </c>
      <c r="K542" s="3"/>
    </row>
    <row r="543" spans="1:11" x14ac:dyDescent="0.2">
      <c r="A543" s="1">
        <v>19740228</v>
      </c>
      <c r="B543" s="2">
        <v>2.3519999999999999E-3</v>
      </c>
      <c r="C543" s="2">
        <v>-2.4459999999999998E-3</v>
      </c>
      <c r="D543" s="2">
        <f t="shared" si="55"/>
        <v>0.34754131554118101</v>
      </c>
      <c r="E543" s="2">
        <f t="shared" si="56"/>
        <v>1.6715919458661751E-3</v>
      </c>
      <c r="F543" s="2">
        <f t="shared" si="53"/>
        <v>1.164268312997686E-2</v>
      </c>
      <c r="G543" s="3">
        <v>5.7999999999999996E-3</v>
      </c>
      <c r="H543" s="3">
        <f t="shared" si="57"/>
        <v>-1.056871727400893</v>
      </c>
      <c r="I543" s="3">
        <f t="shared" si="54"/>
        <v>-4.4530773537938826</v>
      </c>
      <c r="J543" s="2">
        <f t="shared" si="52"/>
        <v>5.7832447557273608E-3</v>
      </c>
      <c r="K543" s="3"/>
    </row>
    <row r="544" spans="1:11" x14ac:dyDescent="0.2">
      <c r="A544" s="1">
        <v>19740329</v>
      </c>
      <c r="B544" s="2">
        <v>-2.3365E-2</v>
      </c>
      <c r="C544" s="2">
        <v>-2.53E-2</v>
      </c>
      <c r="D544" s="2">
        <f t="shared" si="55"/>
        <v>0.33874852025798913</v>
      </c>
      <c r="E544" s="2">
        <f t="shared" si="56"/>
        <v>6.7249244557218495E-4</v>
      </c>
      <c r="F544" s="2">
        <f t="shared" si="53"/>
        <v>1.1714349083019136E-2</v>
      </c>
      <c r="G544" s="3">
        <v>5.6000000000000008E-3</v>
      </c>
      <c r="H544" s="3">
        <f t="shared" si="57"/>
        <v>-1.0824972750398658</v>
      </c>
      <c r="I544" s="3">
        <f t="shared" si="54"/>
        <v>-4.4469407712618052</v>
      </c>
      <c r="J544" s="2">
        <f t="shared" si="52"/>
        <v>5.5843782939006634E-3</v>
      </c>
      <c r="K544" s="3"/>
    </row>
    <row r="545" spans="1:11" x14ac:dyDescent="0.2">
      <c r="A545" s="1">
        <v>19740430</v>
      </c>
      <c r="B545" s="2">
        <v>-4.5956999999999998E-2</v>
      </c>
      <c r="C545" s="2">
        <v>-4.7690000000000003E-2</v>
      </c>
      <c r="D545" s="2">
        <f t="shared" si="55"/>
        <v>0.32259360332688564</v>
      </c>
      <c r="E545" s="2">
        <f t="shared" si="56"/>
        <v>5.8705118560709697E-4</v>
      </c>
      <c r="F545" s="2">
        <f t="shared" si="53"/>
        <v>1.1818840958139771E-2</v>
      </c>
      <c r="G545" s="3">
        <v>7.4999999999999997E-3</v>
      </c>
      <c r="H545" s="3">
        <f t="shared" si="57"/>
        <v>-1.1313619419845604</v>
      </c>
      <c r="I545" s="3">
        <f t="shared" si="54"/>
        <v>-4.4380603294991445</v>
      </c>
      <c r="J545" s="2">
        <f t="shared" si="52"/>
        <v>7.4720148387010564E-3</v>
      </c>
      <c r="K545" s="3"/>
    </row>
    <row r="546" spans="1:11" x14ac:dyDescent="0.2">
      <c r="A546" s="1">
        <v>19740531</v>
      </c>
      <c r="B546" s="2">
        <v>-4.1981999999999998E-2</v>
      </c>
      <c r="C546" s="2">
        <v>-4.7321000000000002E-2</v>
      </c>
      <c r="D546" s="2">
        <f t="shared" si="55"/>
        <v>0.30732815142385411</v>
      </c>
      <c r="E546" s="2">
        <f t="shared" si="56"/>
        <v>1.7223272481622436E-3</v>
      </c>
      <c r="F546" s="2">
        <f t="shared" si="53"/>
        <v>1.1908567338807447E-2</v>
      </c>
      <c r="G546" s="3">
        <v>7.4999999999999997E-3</v>
      </c>
      <c r="H546" s="3">
        <f t="shared" si="57"/>
        <v>-1.1798392051126296</v>
      </c>
      <c r="I546" s="3">
        <f t="shared" si="54"/>
        <v>-4.4304971934627293</v>
      </c>
      <c r="J546" s="2">
        <f t="shared" si="52"/>
        <v>7.4720148387010564E-3</v>
      </c>
      <c r="K546" s="3"/>
    </row>
    <row r="547" spans="1:11" x14ac:dyDescent="0.2">
      <c r="A547" s="1">
        <v>19740628</v>
      </c>
      <c r="B547" s="2">
        <v>-2.2942000000000001E-2</v>
      </c>
      <c r="C547" s="2">
        <v>-2.5406999999999999E-2</v>
      </c>
      <c r="D547" s="2">
        <f t="shared" si="55"/>
        <v>0.29951986508062828</v>
      </c>
      <c r="E547" s="2">
        <f t="shared" si="56"/>
        <v>7.5756389325979995E-4</v>
      </c>
      <c r="F547" s="2">
        <f t="shared" si="53"/>
        <v>1.2006474462005175E-2</v>
      </c>
      <c r="G547" s="3">
        <v>6.0000000000000001E-3</v>
      </c>
      <c r="H547" s="3">
        <f t="shared" si="57"/>
        <v>-1.2055745361449735</v>
      </c>
      <c r="I547" s="3">
        <f t="shared" si="54"/>
        <v>-4.4223092361922696</v>
      </c>
      <c r="J547" s="2">
        <f t="shared" si="52"/>
        <v>5.9820716775474689E-3</v>
      </c>
      <c r="K547" s="3"/>
    </row>
    <row r="548" spans="1:11" x14ac:dyDescent="0.2">
      <c r="A548" s="1">
        <v>19740731</v>
      </c>
      <c r="B548" s="2">
        <v>-7.0878999999999998E-2</v>
      </c>
      <c r="C548" s="2">
        <v>-7.2700000000000001E-2</v>
      </c>
      <c r="D548" s="2">
        <f t="shared" si="55"/>
        <v>0.27774477088926658</v>
      </c>
      <c r="E548" s="2">
        <f t="shared" si="56"/>
        <v>5.4542567431182501E-4</v>
      </c>
      <c r="F548" s="2">
        <f t="shared" si="53"/>
        <v>1.2020045209829645E-2</v>
      </c>
      <c r="G548" s="3">
        <v>6.9999999999999993E-3</v>
      </c>
      <c r="H548" s="3">
        <f t="shared" si="57"/>
        <v>-1.2810526773209303</v>
      </c>
      <c r="I548" s="3">
        <f t="shared" si="54"/>
        <v>-4.4211795886650407</v>
      </c>
      <c r="J548" s="2">
        <f t="shared" si="52"/>
        <v>6.9756137364251382E-3</v>
      </c>
      <c r="K548" s="3"/>
    </row>
    <row r="549" spans="1:11" x14ac:dyDescent="0.2">
      <c r="A549" s="1">
        <v>19740830</v>
      </c>
      <c r="B549" s="2">
        <v>-8.7756000000000001E-2</v>
      </c>
      <c r="C549" s="2">
        <v>-9.4577999999999995E-2</v>
      </c>
      <c r="D549" s="2">
        <f t="shared" si="55"/>
        <v>0.25147622594810148</v>
      </c>
      <c r="E549" s="2">
        <f t="shared" si="56"/>
        <v>1.8947748270065751E-3</v>
      </c>
      <c r="F549" s="2">
        <f t="shared" si="53"/>
        <v>1.2214783926288704E-2</v>
      </c>
      <c r="G549" s="3">
        <v>6.0000000000000001E-3</v>
      </c>
      <c r="H549" s="3">
        <f t="shared" si="57"/>
        <v>-1.3804068229438875</v>
      </c>
      <c r="I549" s="3">
        <f t="shared" si="54"/>
        <v>-4.4051082636398018</v>
      </c>
      <c r="J549" s="2">
        <f t="shared" si="52"/>
        <v>5.9820716775474689E-3</v>
      </c>
      <c r="K549" s="3"/>
    </row>
    <row r="550" spans="1:11" x14ac:dyDescent="0.2">
      <c r="A550" s="1">
        <v>19740930</v>
      </c>
      <c r="B550" s="2">
        <v>-0.109718</v>
      </c>
      <c r="C550" s="2">
        <v>-0.112274</v>
      </c>
      <c r="D550" s="2">
        <f t="shared" si="55"/>
        <v>0.22324198415600435</v>
      </c>
      <c r="E550" s="2">
        <f t="shared" si="56"/>
        <v>6.4277323352334803E-4</v>
      </c>
      <c r="F550" s="2">
        <f t="shared" si="53"/>
        <v>1.2332523015980576E-2</v>
      </c>
      <c r="G550" s="3">
        <v>8.1000000000000013E-3</v>
      </c>
      <c r="H550" s="3">
        <f t="shared" si="57"/>
        <v>-1.4994989651063997</v>
      </c>
      <c r="I550" s="3">
        <f t="shared" si="54"/>
        <v>-4.3955153585714344</v>
      </c>
      <c r="J550" s="2">
        <f t="shared" si="52"/>
        <v>8.0673710777587927E-3</v>
      </c>
      <c r="K550" s="3"/>
    </row>
    <row r="551" spans="1:11" x14ac:dyDescent="0.2">
      <c r="A551" s="1">
        <v>19741031</v>
      </c>
      <c r="B551" s="2">
        <v>0.16558500000000001</v>
      </c>
      <c r="C551" s="2">
        <v>0.16245999999999999</v>
      </c>
      <c r="D551" s="2">
        <f t="shared" si="55"/>
        <v>0.25950987690198885</v>
      </c>
      <c r="E551" s="2">
        <f t="shared" si="56"/>
        <v>6.9763120048751731E-4</v>
      </c>
      <c r="F551" s="2">
        <f t="shared" si="53"/>
        <v>1.2349342278767895E-2</v>
      </c>
      <c r="G551" s="3">
        <v>5.1000000000000004E-3</v>
      </c>
      <c r="H551" s="3">
        <f t="shared" si="57"/>
        <v>-1.3489605158211655</v>
      </c>
      <c r="I551" s="3">
        <f t="shared" si="54"/>
        <v>-4.3941524741062707</v>
      </c>
      <c r="J551" s="2">
        <f t="shared" si="52"/>
        <v>5.0870390485572093E-3</v>
      </c>
      <c r="K551" s="3"/>
    </row>
    <row r="552" spans="1:11" x14ac:dyDescent="0.2">
      <c r="A552" s="1">
        <v>19741129</v>
      </c>
      <c r="B552" s="2">
        <v>-4.1047E-2</v>
      </c>
      <c r="C552" s="2">
        <v>-4.8242E-2</v>
      </c>
      <c r="D552" s="2">
        <f t="shared" si="55"/>
        <v>0.2469906014204831</v>
      </c>
      <c r="E552" s="2">
        <f t="shared" si="56"/>
        <v>1.8671735643098098E-3</v>
      </c>
      <c r="F552" s="2">
        <f t="shared" si="53"/>
        <v>1.2309938352547982E-2</v>
      </c>
      <c r="G552" s="3">
        <v>5.4000000000000003E-3</v>
      </c>
      <c r="H552" s="3">
        <f t="shared" si="57"/>
        <v>-1.3984049940073331</v>
      </c>
      <c r="I552" s="3">
        <f t="shared" si="54"/>
        <v>-4.3973483467148071</v>
      </c>
      <c r="J552" s="2">
        <f t="shared" si="52"/>
        <v>5.385472276337888E-3</v>
      </c>
      <c r="K552" s="3"/>
    </row>
    <row r="553" spans="1:11" x14ac:dyDescent="0.2">
      <c r="A553" s="1">
        <v>19741231</v>
      </c>
      <c r="B553" s="2">
        <v>-2.7005000000000001E-2</v>
      </c>
      <c r="C553" s="2">
        <v>-3.0301000000000002E-2</v>
      </c>
      <c r="D553" s="2">
        <f t="shared" si="55"/>
        <v>0.23950653920684103</v>
      </c>
      <c r="E553" s="2">
        <f t="shared" si="56"/>
        <v>8.1408102228191235E-4</v>
      </c>
      <c r="F553" s="2">
        <f t="shared" si="53"/>
        <v>1.2430494808614519E-2</v>
      </c>
      <c r="G553" s="3">
        <v>6.9999999999999993E-3</v>
      </c>
      <c r="H553" s="3">
        <f t="shared" si="57"/>
        <v>-1.4291745589262788</v>
      </c>
      <c r="I553" s="3">
        <f t="shared" si="54"/>
        <v>-4.387602566640032</v>
      </c>
      <c r="J553" s="2">
        <f t="shared" si="52"/>
        <v>6.9756137364251382E-3</v>
      </c>
      <c r="K553" s="3"/>
    </row>
    <row r="554" spans="1:11" x14ac:dyDescent="0.2">
      <c r="A554" s="1">
        <v>19750131</v>
      </c>
      <c r="B554" s="2">
        <v>0.1416</v>
      </c>
      <c r="C554" s="2">
        <v>0.13959099999999999</v>
      </c>
      <c r="D554" s="2">
        <f t="shared" si="55"/>
        <v>0.2729394965212632</v>
      </c>
      <c r="E554" s="2">
        <f t="shared" si="56"/>
        <v>4.811686372665462E-4</v>
      </c>
      <c r="F554" s="2">
        <f t="shared" si="53"/>
        <v>1.2354054877655033E-2</v>
      </c>
      <c r="G554" s="3">
        <v>5.7999999999999996E-3</v>
      </c>
      <c r="H554" s="3">
        <f t="shared" si="57"/>
        <v>-1.2985051328237454</v>
      </c>
      <c r="I554" s="3">
        <f t="shared" si="54"/>
        <v>-4.3937709396222111</v>
      </c>
      <c r="J554" s="2">
        <f t="shared" si="52"/>
        <v>5.7832447557273608E-3</v>
      </c>
      <c r="K554" s="3"/>
    </row>
    <row r="555" spans="1:11" x14ac:dyDescent="0.2">
      <c r="A555" s="1">
        <v>19750228</v>
      </c>
      <c r="B555" s="2">
        <v>5.8410999999999998E-2</v>
      </c>
      <c r="C555" s="2">
        <v>5.1629000000000001E-2</v>
      </c>
      <c r="D555" s="2">
        <f t="shared" si="55"/>
        <v>0.28703108978715947</v>
      </c>
      <c r="E555" s="2">
        <f t="shared" si="56"/>
        <v>1.8510756654072061E-3</v>
      </c>
      <c r="F555" s="2">
        <f t="shared" si="53"/>
        <v>1.2533538597196064E-2</v>
      </c>
      <c r="G555" s="3">
        <v>4.3E-3</v>
      </c>
      <c r="H555" s="3">
        <f t="shared" si="57"/>
        <v>-1.2481647423049107</v>
      </c>
      <c r="I555" s="3">
        <f t="shared" si="54"/>
        <v>-4.3793471399526505</v>
      </c>
      <c r="J555" s="2">
        <f t="shared" si="52"/>
        <v>4.2907814171562458E-3</v>
      </c>
      <c r="K555" s="3"/>
    </row>
    <row r="556" spans="1:11" x14ac:dyDescent="0.2">
      <c r="A556" s="1">
        <v>19750331</v>
      </c>
      <c r="B556" s="2">
        <v>3.0190999999999999E-2</v>
      </c>
      <c r="C556" s="2">
        <v>2.7442000000000001E-2</v>
      </c>
      <c r="D556" s="2">
        <f t="shared" si="55"/>
        <v>0.29490779695309871</v>
      </c>
      <c r="E556" s="2">
        <f t="shared" si="56"/>
        <v>7.8904846582490077E-4</v>
      </c>
      <c r="F556" s="2">
        <f t="shared" si="53"/>
        <v>1.265009461744878E-2</v>
      </c>
      <c r="G556" s="3">
        <v>4.0999999999999995E-3</v>
      </c>
      <c r="H556" s="3">
        <f t="shared" si="57"/>
        <v>-1.2210925241984532</v>
      </c>
      <c r="I556" s="3">
        <f t="shared" si="54"/>
        <v>-4.37009058419636</v>
      </c>
      <c r="J556" s="2">
        <f t="shared" si="52"/>
        <v>4.0916179032535575E-3</v>
      </c>
      <c r="K556" s="3"/>
    </row>
    <row r="557" spans="1:11" x14ac:dyDescent="0.2">
      <c r="A557" s="1">
        <v>19750430</v>
      </c>
      <c r="B557" s="2">
        <v>4.6496999999999997E-2</v>
      </c>
      <c r="C557" s="2">
        <v>4.4433E-2</v>
      </c>
      <c r="D557" s="2">
        <f t="shared" si="55"/>
        <v>0.30801143509511575</v>
      </c>
      <c r="E557" s="2">
        <f t="shared" si="56"/>
        <v>6.0868969291119472E-4</v>
      </c>
      <c r="F557" s="2">
        <f t="shared" si="53"/>
        <v>1.2671733124752877E-2</v>
      </c>
      <c r="G557" s="3">
        <v>4.4000000000000003E-3</v>
      </c>
      <c r="H557" s="3">
        <f t="shared" si="57"/>
        <v>-1.177618369765556</v>
      </c>
      <c r="I557" s="3">
        <f t="shared" si="54"/>
        <v>-4.3683815043628282</v>
      </c>
      <c r="J557" s="2">
        <f t="shared" si="52"/>
        <v>4.390348301292854E-3</v>
      </c>
      <c r="K557" s="3"/>
    </row>
    <row r="558" spans="1:11" x14ac:dyDescent="0.2">
      <c r="A558" s="1">
        <v>19750530</v>
      </c>
      <c r="B558" s="2">
        <v>5.5140000000000002E-2</v>
      </c>
      <c r="C558" s="2">
        <v>4.9542000000000003E-2</v>
      </c>
      <c r="D558" s="2">
        <f t="shared" si="55"/>
        <v>0.32327093761259795</v>
      </c>
      <c r="E558" s="2">
        <f t="shared" si="56"/>
        <v>1.7242480136624575E-3</v>
      </c>
      <c r="F558" s="2">
        <f t="shared" si="53"/>
        <v>1.2673653890253092E-2</v>
      </c>
      <c r="G558" s="3">
        <v>4.4000000000000003E-3</v>
      </c>
      <c r="H558" s="3">
        <f t="shared" si="57"/>
        <v>-1.129264491231053</v>
      </c>
      <c r="I558" s="3">
        <f t="shared" si="54"/>
        <v>-4.3682299370971354</v>
      </c>
      <c r="J558" s="2">
        <f t="shared" si="52"/>
        <v>4.390348301292854E-3</v>
      </c>
      <c r="K558" s="3"/>
    </row>
    <row r="559" spans="1:11" x14ac:dyDescent="0.2">
      <c r="A559" s="1">
        <v>19750630</v>
      </c>
      <c r="B559" s="2">
        <v>5.1472999999999998E-2</v>
      </c>
      <c r="C559" s="2">
        <v>4.8957000000000001E-2</v>
      </c>
      <c r="D559" s="2">
        <f t="shared" si="55"/>
        <v>0.33909731290529788</v>
      </c>
      <c r="E559" s="2">
        <f t="shared" si="56"/>
        <v>8.1334967903329562E-4</v>
      </c>
      <c r="F559" s="2">
        <f t="shared" si="53"/>
        <v>1.2729439676026589E-2</v>
      </c>
      <c r="G559" s="3">
        <v>4.0999999999999995E-3</v>
      </c>
      <c r="H559" s="3">
        <f t="shared" si="57"/>
        <v>-1.0814681540774644</v>
      </c>
      <c r="I559" s="3">
        <f t="shared" si="54"/>
        <v>-4.3638378834046039</v>
      </c>
      <c r="J559" s="2">
        <f t="shared" si="52"/>
        <v>4.0916179032535575E-3</v>
      </c>
      <c r="K559" s="3"/>
    </row>
    <row r="560" spans="1:11" x14ac:dyDescent="0.2">
      <c r="A560" s="1">
        <v>19750731</v>
      </c>
      <c r="B560" s="2">
        <v>-6.0385000000000001E-2</v>
      </c>
      <c r="C560" s="2">
        <v>-6.2317999999999998E-2</v>
      </c>
      <c r="D560" s="2">
        <f t="shared" si="55"/>
        <v>0.31796544655966552</v>
      </c>
      <c r="E560" s="2">
        <f t="shared" si="56"/>
        <v>6.5547510584593985E-4</v>
      </c>
      <c r="F560" s="2">
        <f t="shared" si="53"/>
        <v>1.2839489107560704E-2</v>
      </c>
      <c r="G560" s="3">
        <v>4.7999999999999996E-3</v>
      </c>
      <c r="H560" s="3">
        <f t="shared" si="57"/>
        <v>-1.1458125607231395</v>
      </c>
      <c r="I560" s="3">
        <f t="shared" si="54"/>
        <v>-4.3552297706427163</v>
      </c>
      <c r="J560" s="2">
        <f t="shared" si="52"/>
        <v>4.7885167317970939E-3</v>
      </c>
      <c r="K560" s="3"/>
    </row>
    <row r="561" spans="1:11" x14ac:dyDescent="0.2">
      <c r="A561" s="1">
        <v>19750829</v>
      </c>
      <c r="B561" s="2">
        <v>-2.3557000000000002E-2</v>
      </c>
      <c r="C561" s="2">
        <v>-2.896E-2</v>
      </c>
      <c r="D561" s="2">
        <f t="shared" si="55"/>
        <v>0.30875716722729762</v>
      </c>
      <c r="E561" s="2">
        <f t="shared" si="56"/>
        <v>1.7179673077618721E-3</v>
      </c>
      <c r="F561" s="2">
        <f t="shared" si="53"/>
        <v>1.2662681588316002E-2</v>
      </c>
      <c r="G561" s="3">
        <v>4.7999999999999996E-3</v>
      </c>
      <c r="H561" s="3">
        <f t="shared" si="57"/>
        <v>-1.1752001776177314</v>
      </c>
      <c r="I561" s="3">
        <f t="shared" si="54"/>
        <v>-4.3690960688731622</v>
      </c>
      <c r="J561" s="2">
        <f t="shared" si="52"/>
        <v>4.7885167317970939E-3</v>
      </c>
      <c r="K561" s="3"/>
    </row>
    <row r="562" spans="1:11" x14ac:dyDescent="0.2">
      <c r="A562" s="1">
        <v>19750930</v>
      </c>
      <c r="B562" s="2">
        <v>-3.8010000000000002E-2</v>
      </c>
      <c r="C562" s="2">
        <v>-4.0486000000000001E-2</v>
      </c>
      <c r="D562" s="2">
        <f t="shared" si="55"/>
        <v>0.29625682455493324</v>
      </c>
      <c r="E562" s="2">
        <f t="shared" si="56"/>
        <v>7.6448274605478862E-4</v>
      </c>
      <c r="F562" s="2">
        <f t="shared" si="53"/>
        <v>1.2784391100847441E-2</v>
      </c>
      <c r="G562" s="3">
        <v>5.3E-3</v>
      </c>
      <c r="H562" s="3">
        <f t="shared" si="57"/>
        <v>-1.216528550325783</v>
      </c>
      <c r="I562" s="3">
        <f t="shared" si="54"/>
        <v>-4.359530297431224</v>
      </c>
      <c r="J562" s="2">
        <f t="shared" si="52"/>
        <v>5.2860044292374377E-3</v>
      </c>
      <c r="K562" s="3"/>
    </row>
    <row r="563" spans="1:11" x14ac:dyDescent="0.2">
      <c r="A563" s="1">
        <v>19751031</v>
      </c>
      <c r="B563" s="2">
        <v>5.5856999999999997E-2</v>
      </c>
      <c r="C563" s="2">
        <v>5.3273000000000001E-2</v>
      </c>
      <c r="D563" s="2">
        <f t="shared" si="55"/>
        <v>0.31203931436944815</v>
      </c>
      <c r="E563" s="2">
        <f t="shared" si="56"/>
        <v>7.6552763464994632E-4</v>
      </c>
      <c r="F563" s="2">
        <f t="shared" si="53"/>
        <v>1.285228753500987E-2</v>
      </c>
      <c r="G563" s="3">
        <v>5.6000000000000008E-3</v>
      </c>
      <c r="H563" s="3">
        <f t="shared" si="57"/>
        <v>-1.1646260915165596</v>
      </c>
      <c r="I563" s="3">
        <f t="shared" si="54"/>
        <v>-4.3542334651955779</v>
      </c>
      <c r="J563" s="2">
        <f t="shared" si="52"/>
        <v>5.5843782939006634E-3</v>
      </c>
      <c r="K563" s="3"/>
    </row>
    <row r="564" spans="1:11" x14ac:dyDescent="0.2">
      <c r="A564" s="1">
        <v>19751128</v>
      </c>
      <c r="B564" s="2">
        <v>3.1223000000000001E-2</v>
      </c>
      <c r="C564" s="2">
        <v>2.5803E-2</v>
      </c>
      <c r="D564" s="2">
        <f t="shared" si="55"/>
        <v>0.32009086479812304</v>
      </c>
      <c r="E564" s="2">
        <f t="shared" si="56"/>
        <v>1.6912530838824092E-3</v>
      </c>
      <c r="F564" s="2">
        <f t="shared" si="53"/>
        <v>1.267636705458247E-2</v>
      </c>
      <c r="G564" s="3">
        <v>4.0999999999999995E-3</v>
      </c>
      <c r="H564" s="3">
        <f t="shared" si="57"/>
        <v>-1.1391503710011097</v>
      </c>
      <c r="I564" s="3">
        <f t="shared" si="54"/>
        <v>-4.3680158809158298</v>
      </c>
      <c r="J564" s="2">
        <f t="shared" si="52"/>
        <v>4.0916179032535575E-3</v>
      </c>
      <c r="K564" s="3"/>
    </row>
    <row r="565" spans="1:11" x14ac:dyDescent="0.2">
      <c r="A565" s="1">
        <v>19751231</v>
      </c>
      <c r="B565" s="2">
        <v>-1.0998000000000001E-2</v>
      </c>
      <c r="C565" s="2">
        <v>-1.3677E-2</v>
      </c>
      <c r="D565" s="2">
        <f t="shared" si="55"/>
        <v>0.31571298204027909</v>
      </c>
      <c r="E565" s="2">
        <f t="shared" si="56"/>
        <v>8.575234267941713E-4</v>
      </c>
      <c r="F565" s="2">
        <f t="shared" si="53"/>
        <v>1.2719809459094728E-2</v>
      </c>
      <c r="G565" s="3">
        <v>4.7999999999999996E-3</v>
      </c>
      <c r="H565" s="3">
        <f t="shared" si="57"/>
        <v>-1.1529217628183612</v>
      </c>
      <c r="I565" s="3">
        <f t="shared" si="54"/>
        <v>-4.3645947008132744</v>
      </c>
      <c r="J565" s="2">
        <f t="shared" si="52"/>
        <v>4.7885167317970939E-3</v>
      </c>
      <c r="K565" s="3"/>
    </row>
    <row r="566" spans="1:11" x14ac:dyDescent="0.2">
      <c r="A566" s="1">
        <v>19760130</v>
      </c>
      <c r="B566" s="2">
        <v>0.12601100000000001</v>
      </c>
      <c r="C566" s="2">
        <v>0.12436999999999999</v>
      </c>
      <c r="D566" s="2">
        <f t="shared" si="55"/>
        <v>0.35497820561662863</v>
      </c>
      <c r="E566" s="2">
        <f t="shared" si="56"/>
        <v>5.1808500352810353E-4</v>
      </c>
      <c r="F566" s="2">
        <f t="shared" si="53"/>
        <v>1.2756725825356285E-2</v>
      </c>
      <c r="G566" s="3">
        <v>4.6999999999999993E-3</v>
      </c>
      <c r="H566" s="3">
        <f t="shared" si="57"/>
        <v>-1.035698884020541</v>
      </c>
      <c r="I566" s="3">
        <f t="shared" si="54"/>
        <v>-4.3616966307509859</v>
      </c>
      <c r="J566" s="2">
        <f t="shared" si="52"/>
        <v>4.6889894861314695E-3</v>
      </c>
      <c r="K566" s="3"/>
    </row>
    <row r="567" spans="1:11" x14ac:dyDescent="0.2">
      <c r="A567" s="1">
        <v>19760227</v>
      </c>
      <c r="B567" s="2">
        <v>7.3140000000000002E-3</v>
      </c>
      <c r="C567" s="2">
        <v>2.0869999999999999E-3</v>
      </c>
      <c r="D567" s="2">
        <f t="shared" si="55"/>
        <v>0.35571904513175051</v>
      </c>
      <c r="E567" s="2">
        <f t="shared" si="56"/>
        <v>1.8554710807581181E-3</v>
      </c>
      <c r="F567" s="2">
        <f t="shared" si="53"/>
        <v>1.2761121240707197E-2</v>
      </c>
      <c r="G567" s="3">
        <v>3.4000000000000002E-3</v>
      </c>
      <c r="H567" s="3">
        <f t="shared" si="57"/>
        <v>-1.0336140587797518</v>
      </c>
      <c r="I567" s="3">
        <f t="shared" si="54"/>
        <v>-4.361352133397193</v>
      </c>
      <c r="J567" s="2">
        <f t="shared" si="52"/>
        <v>3.394233068015617E-3</v>
      </c>
      <c r="K567" s="3"/>
    </row>
    <row r="568" spans="1:11" x14ac:dyDescent="0.2">
      <c r="A568" s="1">
        <v>19760331</v>
      </c>
      <c r="B568" s="2">
        <v>2.6799E-2</v>
      </c>
      <c r="C568" s="2">
        <v>2.4354000000000001E-2</v>
      </c>
      <c r="D568" s="2">
        <f t="shared" si="55"/>
        <v>0.36438222675688914</v>
      </c>
      <c r="E568" s="2">
        <f t="shared" si="56"/>
        <v>8.6973306534712976E-4</v>
      </c>
      <c r="F568" s="2">
        <f t="shared" si="53"/>
        <v>1.2841805840229427E-2</v>
      </c>
      <c r="G568" s="3">
        <v>4.0000000000000001E-3</v>
      </c>
      <c r="H568" s="3">
        <f t="shared" si="57"/>
        <v>-1.0095518887789929</v>
      </c>
      <c r="I568" s="3">
        <f t="shared" si="54"/>
        <v>-4.3550493488470305</v>
      </c>
      <c r="J568" s="2">
        <f t="shared" si="52"/>
        <v>3.9920212695374567E-3</v>
      </c>
      <c r="K568" s="3"/>
    </row>
    <row r="569" spans="1:11" x14ac:dyDescent="0.2">
      <c r="A569" s="1">
        <v>19760430</v>
      </c>
      <c r="B569" s="2">
        <v>-1.0389000000000001E-2</v>
      </c>
      <c r="C569" s="2">
        <v>-1.1655E-2</v>
      </c>
      <c r="D569" s="2">
        <f t="shared" si="55"/>
        <v>0.36013535190403761</v>
      </c>
      <c r="E569" s="2">
        <f t="shared" si="56"/>
        <v>4.6130789907422159E-4</v>
      </c>
      <c r="F569" s="2">
        <f t="shared" si="53"/>
        <v>1.2694424046392455E-2</v>
      </c>
      <c r="G569" s="3">
        <v>4.1999999999999997E-3</v>
      </c>
      <c r="H569" s="3">
        <f t="shared" si="57"/>
        <v>-1.0212753406825994</v>
      </c>
      <c r="I569" s="3">
        <f t="shared" si="54"/>
        <v>-4.366592433394068</v>
      </c>
      <c r="J569" s="2">
        <f t="shared" si="52"/>
        <v>4.1912046184680524E-3</v>
      </c>
      <c r="K569" s="3"/>
    </row>
    <row r="570" spans="1:11" x14ac:dyDescent="0.2">
      <c r="A570" s="1">
        <v>19760528</v>
      </c>
      <c r="B570" s="2">
        <v>-9.3690000000000006E-3</v>
      </c>
      <c r="C570" s="2">
        <v>-1.5347E-2</v>
      </c>
      <c r="D570" s="2">
        <f t="shared" si="55"/>
        <v>0.35460835465836638</v>
      </c>
      <c r="E570" s="2">
        <f t="shared" si="56"/>
        <v>2.1528891336823363E-3</v>
      </c>
      <c r="F570" s="2">
        <f t="shared" si="53"/>
        <v>1.3123065166412332E-2</v>
      </c>
      <c r="G570" s="3">
        <v>3.7000000000000002E-3</v>
      </c>
      <c r="H570" s="3">
        <f t="shared" si="57"/>
        <v>-1.0367413248232853</v>
      </c>
      <c r="I570" s="3">
        <f t="shared" si="54"/>
        <v>-4.3333838972636336</v>
      </c>
      <c r="J570" s="2">
        <f t="shared" si="52"/>
        <v>3.6931718376176067E-3</v>
      </c>
      <c r="K570" s="3"/>
    </row>
    <row r="571" spans="1:11" x14ac:dyDescent="0.2">
      <c r="A571" s="1">
        <v>19760630</v>
      </c>
      <c r="B571" s="2">
        <v>4.4486999999999999E-2</v>
      </c>
      <c r="C571" s="2">
        <v>4.2134999999999999E-2</v>
      </c>
      <c r="D571" s="2">
        <f t="shared" si="55"/>
        <v>0.36954977768189667</v>
      </c>
      <c r="E571" s="2">
        <f t="shared" si="56"/>
        <v>8.3403885015647771E-4</v>
      </c>
      <c r="F571" s="2">
        <f t="shared" si="53"/>
        <v>1.3143754337535514E-2</v>
      </c>
      <c r="G571" s="3">
        <v>4.3E-3</v>
      </c>
      <c r="H571" s="3">
        <f t="shared" si="57"/>
        <v>-0.99546983134282618</v>
      </c>
      <c r="I571" s="3">
        <f t="shared" si="54"/>
        <v>-4.3318085885058615</v>
      </c>
      <c r="J571" s="2">
        <f t="shared" si="52"/>
        <v>4.2907814171562458E-3</v>
      </c>
      <c r="K571" s="3"/>
    </row>
    <row r="572" spans="1:11" x14ac:dyDescent="0.2">
      <c r="A572" s="1">
        <v>19760730</v>
      </c>
      <c r="B572" s="2">
        <v>-6.1570000000000001E-3</v>
      </c>
      <c r="C572" s="2">
        <v>-7.5950000000000002E-3</v>
      </c>
      <c r="D572" s="2">
        <f t="shared" si="55"/>
        <v>0.36674304712040268</v>
      </c>
      <c r="E572" s="2">
        <f t="shared" si="56"/>
        <v>5.3141258030656743E-4</v>
      </c>
      <c r="F572" s="2">
        <f t="shared" si="53"/>
        <v>1.301969181199614E-2</v>
      </c>
      <c r="G572" s="3">
        <v>4.6999999999999993E-3</v>
      </c>
      <c r="H572" s="3">
        <f t="shared" si="57"/>
        <v>-1.0030938202289978</v>
      </c>
      <c r="I572" s="3">
        <f t="shared" si="54"/>
        <v>-4.3412923128354599</v>
      </c>
      <c r="J572" s="2">
        <f t="shared" si="52"/>
        <v>4.6889894861314695E-3</v>
      </c>
      <c r="K572" s="3"/>
    </row>
    <row r="573" spans="1:11" x14ac:dyDescent="0.2">
      <c r="A573" s="1">
        <v>19760831</v>
      </c>
      <c r="B573" s="2">
        <v>-1.4350000000000001E-3</v>
      </c>
      <c r="C573" s="2">
        <v>-7.424E-3</v>
      </c>
      <c r="D573" s="2">
        <f t="shared" si="55"/>
        <v>0.3640203467385808</v>
      </c>
      <c r="E573" s="2">
        <f t="shared" si="56"/>
        <v>2.1964241092040913E-3</v>
      </c>
      <c r="F573" s="2">
        <f t="shared" si="53"/>
        <v>1.3498148613438359E-2</v>
      </c>
      <c r="G573" s="3">
        <v>4.1999999999999997E-3</v>
      </c>
      <c r="H573" s="3">
        <f t="shared" si="57"/>
        <v>-1.0105455152741472</v>
      </c>
      <c r="I573" s="3">
        <f t="shared" si="54"/>
        <v>-4.305202742687575</v>
      </c>
      <c r="J573" s="2">
        <f t="shared" si="52"/>
        <v>4.1912046184680524E-3</v>
      </c>
      <c r="K573" s="3"/>
    </row>
    <row r="574" spans="1:11" x14ac:dyDescent="0.2">
      <c r="A574" s="1">
        <v>19760930</v>
      </c>
      <c r="B574" s="2">
        <v>2.4483999999999999E-2</v>
      </c>
      <c r="C574" s="2">
        <v>2.2356999999999998E-2</v>
      </c>
      <c r="D574" s="2">
        <f t="shared" si="55"/>
        <v>0.37215874963061524</v>
      </c>
      <c r="E574" s="2">
        <f t="shared" si="56"/>
        <v>7.7427127751296149E-4</v>
      </c>
      <c r="F574" s="2">
        <f t="shared" si="53"/>
        <v>1.3507937144896533E-2</v>
      </c>
      <c r="G574" s="3">
        <v>4.4000000000000003E-3</v>
      </c>
      <c r="H574" s="3">
        <f t="shared" si="57"/>
        <v>-0.98843476942044572</v>
      </c>
      <c r="I574" s="3">
        <f t="shared" si="54"/>
        <v>-4.3044778296457942</v>
      </c>
      <c r="J574" s="2">
        <f t="shared" si="52"/>
        <v>4.390348301292854E-3</v>
      </c>
      <c r="K574" s="3"/>
    </row>
    <row r="575" spans="1:11" x14ac:dyDescent="0.2">
      <c r="A575" s="1">
        <v>19761029</v>
      </c>
      <c r="B575" s="2">
        <v>-2.0372999999999999E-2</v>
      </c>
      <c r="C575" s="2">
        <v>-2.2249999999999999E-2</v>
      </c>
      <c r="D575" s="2">
        <f t="shared" si="55"/>
        <v>0.36387821745133403</v>
      </c>
      <c r="E575" s="2">
        <f t="shared" si="56"/>
        <v>6.9854197305666487E-4</v>
      </c>
      <c r="F575" s="2">
        <f t="shared" si="53"/>
        <v>1.3440951483303251E-2</v>
      </c>
      <c r="G575" s="3">
        <v>4.0999999999999995E-3</v>
      </c>
      <c r="H575" s="3">
        <f t="shared" si="57"/>
        <v>-1.0109360347669594</v>
      </c>
      <c r="I575" s="3">
        <f t="shared" si="54"/>
        <v>-4.3094491515043387</v>
      </c>
      <c r="J575" s="2">
        <f t="shared" si="52"/>
        <v>4.0916179032535575E-3</v>
      </c>
      <c r="K575" s="3"/>
    </row>
    <row r="576" spans="1:11" x14ac:dyDescent="0.2">
      <c r="A576" s="1">
        <v>19761130</v>
      </c>
      <c r="B576" s="2">
        <v>5.3639999999999998E-3</v>
      </c>
      <c r="C576" s="2">
        <v>-1.4369999999999999E-3</v>
      </c>
      <c r="D576" s="2">
        <f t="shared" si="55"/>
        <v>0.36335532445285645</v>
      </c>
      <c r="E576" s="2">
        <f t="shared" si="56"/>
        <v>2.4747357568865227E-3</v>
      </c>
      <c r="F576" s="2">
        <f t="shared" si="53"/>
        <v>1.4224434156307367E-2</v>
      </c>
      <c r="G576" s="3">
        <v>4.0000000000000001E-3</v>
      </c>
      <c r="H576" s="3">
        <f t="shared" si="57"/>
        <v>-1.0123740682416467</v>
      </c>
      <c r="I576" s="3">
        <f t="shared" si="54"/>
        <v>-4.2527940778763877</v>
      </c>
      <c r="J576" s="2">
        <f t="shared" si="52"/>
        <v>3.9920212695374567E-3</v>
      </c>
      <c r="K576" s="3"/>
    </row>
    <row r="577" spans="1:11" x14ac:dyDescent="0.2">
      <c r="A577" s="1">
        <v>19761231</v>
      </c>
      <c r="B577" s="2">
        <v>6.1591E-2</v>
      </c>
      <c r="C577" s="2">
        <v>5.9299999999999999E-2</v>
      </c>
      <c r="D577" s="2">
        <f t="shared" si="55"/>
        <v>0.3849022951929108</v>
      </c>
      <c r="E577" s="2">
        <f t="shared" si="56"/>
        <v>8.3244704832149464E-4</v>
      </c>
      <c r="F577" s="2">
        <f t="shared" si="53"/>
        <v>1.419935777783469E-2</v>
      </c>
      <c r="G577" s="3">
        <v>4.0000000000000001E-3</v>
      </c>
      <c r="H577" s="3">
        <f t="shared" si="57"/>
        <v>-0.95476575562133348</v>
      </c>
      <c r="I577" s="3">
        <f t="shared" si="54"/>
        <v>-4.2545585423107397</v>
      </c>
      <c r="J577" s="2">
        <f t="shared" si="52"/>
        <v>3.9920212695374567E-3</v>
      </c>
      <c r="K577" s="3"/>
    </row>
    <row r="578" spans="1:11" x14ac:dyDescent="0.2">
      <c r="A578" s="1">
        <v>19770131</v>
      </c>
      <c r="B578" s="2">
        <v>-3.6337000000000001E-2</v>
      </c>
      <c r="C578" s="2">
        <v>-3.8005999999999998E-2</v>
      </c>
      <c r="D578" s="2">
        <f t="shared" si="55"/>
        <v>0.37027369856180903</v>
      </c>
      <c r="E578" s="2">
        <f t="shared" si="56"/>
        <v>6.4240193067696693E-4</v>
      </c>
      <c r="F578" s="2">
        <f t="shared" si="53"/>
        <v>1.4323674704983554E-2</v>
      </c>
      <c r="G578" s="3">
        <v>3.5999999999999999E-3</v>
      </c>
      <c r="H578" s="3">
        <f t="shared" si="57"/>
        <v>-0.99351282096345128</v>
      </c>
      <c r="I578" s="3">
        <f t="shared" si="54"/>
        <v>-4.2458415368927387</v>
      </c>
      <c r="J578" s="2">
        <f t="shared" si="52"/>
        <v>3.5935355101302181E-3</v>
      </c>
      <c r="K578" s="3"/>
    </row>
    <row r="579" spans="1:11" x14ac:dyDescent="0.2">
      <c r="A579" s="1">
        <v>19770228</v>
      </c>
      <c r="B579" s="2">
        <v>-1.576E-2</v>
      </c>
      <c r="C579" s="2">
        <v>-2.1784999999999999E-2</v>
      </c>
      <c r="D579" s="2">
        <f t="shared" si="55"/>
        <v>0.36220728603864005</v>
      </c>
      <c r="E579" s="2">
        <f t="shared" si="56"/>
        <v>2.230899033834899E-3</v>
      </c>
      <c r="F579" s="2">
        <f t="shared" si="53"/>
        <v>1.4699102658060334E-2</v>
      </c>
      <c r="G579" s="3">
        <v>3.4999999999999996E-3</v>
      </c>
      <c r="H579" s="3">
        <f t="shared" si="57"/>
        <v>-1.0155386176704335</v>
      </c>
      <c r="I579" s="3">
        <f t="shared" si="54"/>
        <v>-4.2199688307300525</v>
      </c>
      <c r="J579" s="2">
        <f t="shared" si="52"/>
        <v>3.4938892542558382E-3</v>
      </c>
      <c r="K579" s="3"/>
    </row>
    <row r="580" spans="1:11" x14ac:dyDescent="0.2">
      <c r="A580" s="1">
        <v>19770331</v>
      </c>
      <c r="B580" s="2">
        <v>-9.2460000000000007E-3</v>
      </c>
      <c r="C580" s="2">
        <v>-1.1794000000000001E-2</v>
      </c>
      <c r="D580" s="2">
        <f t="shared" si="55"/>
        <v>0.35793541330710033</v>
      </c>
      <c r="E580" s="2">
        <f t="shared" si="56"/>
        <v>9.2290416482645478E-4</v>
      </c>
      <c r="F580" s="2">
        <f t="shared" si="53"/>
        <v>1.4752273757539661E-2</v>
      </c>
      <c r="G580" s="3">
        <v>3.8E-3</v>
      </c>
      <c r="H580" s="3">
        <f t="shared" si="57"/>
        <v>-1.0274027186139374</v>
      </c>
      <c r="I580" s="3">
        <f t="shared" si="54"/>
        <v>-4.2163580550231332</v>
      </c>
      <c r="J580" s="2">
        <f t="shared" ref="J580:J643" si="58">LN(1+G580)</f>
        <v>3.7927982386962624E-3</v>
      </c>
      <c r="K580" s="3"/>
    </row>
    <row r="581" spans="1:11" x14ac:dyDescent="0.2">
      <c r="A581" s="1">
        <v>19770429</v>
      </c>
      <c r="B581" s="2">
        <v>4.9519999999999998E-3</v>
      </c>
      <c r="C581" s="2">
        <v>3.5539999999999999E-3</v>
      </c>
      <c r="D581" s="2">
        <f t="shared" si="55"/>
        <v>0.3592075157659938</v>
      </c>
      <c r="E581" s="2">
        <f t="shared" si="56"/>
        <v>5.0039370780332628E-4</v>
      </c>
      <c r="F581" s="2">
        <f t="shared" si="53"/>
        <v>1.4791359566268765E-2</v>
      </c>
      <c r="G581" s="3">
        <v>3.8E-3</v>
      </c>
      <c r="H581" s="3">
        <f t="shared" si="57"/>
        <v>-1.0238550191482843</v>
      </c>
      <c r="I581" s="3">
        <f t="shared" si="54"/>
        <v>-4.2137120817872358</v>
      </c>
      <c r="J581" s="2">
        <f t="shared" si="58"/>
        <v>3.7927982386962624E-3</v>
      </c>
      <c r="K581" s="3"/>
    </row>
    <row r="582" spans="1:11" x14ac:dyDescent="0.2">
      <c r="A582" s="1">
        <v>19770531</v>
      </c>
      <c r="B582" s="2">
        <v>-1.0784999999999999E-2</v>
      </c>
      <c r="C582" s="2">
        <v>-1.8013999999999999E-2</v>
      </c>
      <c r="D582" s="2">
        <f t="shared" si="55"/>
        <v>0.3527367515769852</v>
      </c>
      <c r="E582" s="2">
        <f t="shared" si="56"/>
        <v>2.5967111314723688E-3</v>
      </c>
      <c r="F582" s="2">
        <f t="shared" si="53"/>
        <v>1.5235181564058797E-2</v>
      </c>
      <c r="G582" s="3">
        <v>3.7000000000000002E-3</v>
      </c>
      <c r="H582" s="3">
        <f t="shared" si="57"/>
        <v>-1.0420332464967264</v>
      </c>
      <c r="I582" s="3">
        <f t="shared" si="54"/>
        <v>-4.1841479490533651</v>
      </c>
      <c r="J582" s="2">
        <f t="shared" si="58"/>
        <v>3.6931718376176067E-3</v>
      </c>
      <c r="K582" s="3"/>
    </row>
    <row r="583" spans="1:11" x14ac:dyDescent="0.2">
      <c r="A583" s="1">
        <v>19770630</v>
      </c>
      <c r="B583" s="2">
        <v>5.1367000000000003E-2</v>
      </c>
      <c r="C583" s="2">
        <v>4.8710000000000003E-2</v>
      </c>
      <c r="D583" s="2">
        <f t="shared" si="55"/>
        <v>0.36991855874630014</v>
      </c>
      <c r="E583" s="2">
        <f t="shared" si="56"/>
        <v>9.3722154894004958E-4</v>
      </c>
      <c r="F583" s="2">
        <f t="shared" si="53"/>
        <v>1.5338364262842368E-2</v>
      </c>
      <c r="G583" s="3">
        <v>4.0000000000000001E-3</v>
      </c>
      <c r="H583" s="3">
        <f t="shared" si="57"/>
        <v>-0.99447240906844381</v>
      </c>
      <c r="I583" s="3">
        <f t="shared" si="54"/>
        <v>-4.1773981208771156</v>
      </c>
      <c r="J583" s="2">
        <f t="shared" si="58"/>
        <v>3.9920212695374567E-3</v>
      </c>
      <c r="K583" s="3"/>
    </row>
    <row r="584" spans="1:11" x14ac:dyDescent="0.2">
      <c r="A584" s="1">
        <v>19770729</v>
      </c>
      <c r="B584" s="2">
        <v>-1.281E-2</v>
      </c>
      <c r="C584" s="2">
        <v>-1.4165000000000001E-2</v>
      </c>
      <c r="D584" s="2">
        <f t="shared" si="55"/>
        <v>0.3646786623616588</v>
      </c>
      <c r="E584" s="2">
        <f t="shared" si="56"/>
        <v>5.0123964710123686E-4</v>
      </c>
      <c r="F584" s="2">
        <f t="shared" si="53"/>
        <v>1.5308191329637039E-2</v>
      </c>
      <c r="G584" s="3">
        <v>4.1999999999999997E-3</v>
      </c>
      <c r="H584" s="3">
        <f t="shared" si="57"/>
        <v>-1.0087386902505024</v>
      </c>
      <c r="I584" s="3">
        <f t="shared" si="54"/>
        <v>-4.1793672128270059</v>
      </c>
      <c r="J584" s="2">
        <f t="shared" si="58"/>
        <v>4.1912046184680524E-3</v>
      </c>
      <c r="K584" s="3"/>
    </row>
    <row r="585" spans="1:11" x14ac:dyDescent="0.2">
      <c r="A585" s="1">
        <v>19770831</v>
      </c>
      <c r="B585" s="2">
        <v>-1.3351999999999999E-2</v>
      </c>
      <c r="C585" s="2">
        <v>-2.0292000000000001E-2</v>
      </c>
      <c r="D585" s="2">
        <f t="shared" si="55"/>
        <v>0.35727860294501601</v>
      </c>
      <c r="E585" s="2">
        <f t="shared" si="56"/>
        <v>2.5308699167899129E-3</v>
      </c>
      <c r="F585" s="2">
        <f t="shared" si="53"/>
        <v>1.5642637137222859E-2</v>
      </c>
      <c r="G585" s="3">
        <v>4.4000000000000003E-3</v>
      </c>
      <c r="H585" s="3">
        <f t="shared" si="57"/>
        <v>-1.0292394011503525</v>
      </c>
      <c r="I585" s="3">
        <f t="shared" si="54"/>
        <v>-4.1577549431669212</v>
      </c>
      <c r="J585" s="2">
        <f t="shared" si="58"/>
        <v>4.390348301292854E-3</v>
      </c>
      <c r="K585" s="3"/>
    </row>
    <row r="586" spans="1:11" x14ac:dyDescent="0.2">
      <c r="A586" s="1">
        <v>19770930</v>
      </c>
      <c r="B586" s="2">
        <v>1.5740000000000001E-3</v>
      </c>
      <c r="C586" s="2">
        <v>-1.0059999999999999E-3</v>
      </c>
      <c r="D586" s="2">
        <f t="shared" si="55"/>
        <v>0.35691918067045336</v>
      </c>
      <c r="E586" s="2">
        <f t="shared" si="56"/>
        <v>9.2177879559814124E-4</v>
      </c>
      <c r="F586" s="2">
        <f t="shared" si="53"/>
        <v>1.5790144655308039E-2</v>
      </c>
      <c r="G586" s="3">
        <v>4.3E-3</v>
      </c>
      <c r="H586" s="3">
        <f t="shared" si="57"/>
        <v>-1.0302459075079782</v>
      </c>
      <c r="I586" s="3">
        <f t="shared" si="54"/>
        <v>-4.1483692895590805</v>
      </c>
      <c r="J586" s="2">
        <f t="shared" si="58"/>
        <v>4.2907814171562458E-3</v>
      </c>
      <c r="K586" s="3"/>
    </row>
    <row r="587" spans="1:11" x14ac:dyDescent="0.2">
      <c r="A587" s="1">
        <v>19771031</v>
      </c>
      <c r="B587" s="2">
        <v>-3.9280000000000002E-2</v>
      </c>
      <c r="C587" s="2">
        <v>-4.1314999999999998E-2</v>
      </c>
      <c r="D587" s="2">
        <f t="shared" si="55"/>
        <v>0.34217306472105358</v>
      </c>
      <c r="E587" s="2">
        <f t="shared" si="56"/>
        <v>7.2633053266437091E-4</v>
      </c>
      <c r="F587" s="2">
        <f t="shared" si="53"/>
        <v>1.5817933214915744E-2</v>
      </c>
      <c r="G587" s="3">
        <v>4.8999999999999998E-3</v>
      </c>
      <c r="H587" s="3">
        <f t="shared" si="57"/>
        <v>-1.0724386327171129</v>
      </c>
      <c r="I587" s="3">
        <f t="shared" si="54"/>
        <v>-4.1466109689879111</v>
      </c>
      <c r="J587" s="2">
        <f t="shared" si="58"/>
        <v>4.8880340727758664E-3</v>
      </c>
      <c r="K587" s="3"/>
    </row>
    <row r="588" spans="1:11" x14ac:dyDescent="0.2">
      <c r="A588" s="1">
        <v>19771130</v>
      </c>
      <c r="B588" s="2">
        <v>4.5432E-2</v>
      </c>
      <c r="C588" s="2">
        <v>3.7072000000000001E-2</v>
      </c>
      <c r="D588" s="2">
        <f t="shared" si="55"/>
        <v>0.3548581045763925</v>
      </c>
      <c r="E588" s="2">
        <f t="shared" si="56"/>
        <v>2.8605668210680076E-3</v>
      </c>
      <c r="F588" s="2">
        <f t="shared" si="53"/>
        <v>1.620376427909723E-2</v>
      </c>
      <c r="G588" s="3">
        <v>5.0000000000000001E-3</v>
      </c>
      <c r="H588" s="3">
        <f t="shared" si="57"/>
        <v>-1.0360372748288373</v>
      </c>
      <c r="I588" s="3">
        <f t="shared" si="54"/>
        <v>-4.1225117008286416</v>
      </c>
      <c r="J588" s="2">
        <f t="shared" si="58"/>
        <v>4.9875415110389679E-3</v>
      </c>
      <c r="K588" s="3"/>
    </row>
    <row r="589" spans="1:11" x14ac:dyDescent="0.2">
      <c r="A589" s="1">
        <v>19771230</v>
      </c>
      <c r="B589" s="2">
        <v>8.2179999999999996E-3</v>
      </c>
      <c r="C589" s="2">
        <v>5.4929999999999996E-3</v>
      </c>
      <c r="D589" s="2">
        <f t="shared" si="55"/>
        <v>0.35680734014483062</v>
      </c>
      <c r="E589" s="2">
        <f t="shared" si="56"/>
        <v>9.6698833497066959E-4</v>
      </c>
      <c r="F589" s="2">
        <f t="shared" si="53"/>
        <v>1.6338305565746405E-2</v>
      </c>
      <c r="G589" s="3">
        <v>4.8999999999999998E-3</v>
      </c>
      <c r="H589" s="3">
        <f t="shared" si="57"/>
        <v>-1.0305593063330922</v>
      </c>
      <c r="I589" s="3">
        <f t="shared" si="54"/>
        <v>-4.1142428934740778</v>
      </c>
      <c r="J589" s="2">
        <f t="shared" si="58"/>
        <v>4.8880340727758664E-3</v>
      </c>
      <c r="K589" s="3"/>
    </row>
    <row r="590" spans="1:11" x14ac:dyDescent="0.2">
      <c r="A590" s="1">
        <v>19780131</v>
      </c>
      <c r="B590" s="2">
        <v>-5.5202000000000001E-2</v>
      </c>
      <c r="C590" s="2">
        <v>-5.7211999999999999E-2</v>
      </c>
      <c r="D590" s="2">
        <f t="shared" si="55"/>
        <v>0.33639367860046454</v>
      </c>
      <c r="E590" s="2">
        <f t="shared" si="56"/>
        <v>7.1718275369110878E-4</v>
      </c>
      <c r="F590" s="2">
        <f t="shared" si="53"/>
        <v>1.6413086388760548E-2</v>
      </c>
      <c r="G590" s="3">
        <v>4.8999999999999998E-3</v>
      </c>
      <c r="H590" s="3">
        <f t="shared" si="57"/>
        <v>-1.0894731423783794</v>
      </c>
      <c r="I590" s="3">
        <f t="shared" si="54"/>
        <v>-4.1096763118110751</v>
      </c>
      <c r="J590" s="2">
        <f t="shared" si="58"/>
        <v>4.8880340727758664E-3</v>
      </c>
      <c r="K590" s="3"/>
    </row>
    <row r="591" spans="1:11" x14ac:dyDescent="0.2">
      <c r="A591" s="1">
        <v>19780228</v>
      </c>
      <c r="B591" s="2">
        <v>-9.2750000000000003E-3</v>
      </c>
      <c r="C591" s="2">
        <v>-1.6701000000000001E-2</v>
      </c>
      <c r="D591" s="2">
        <f t="shared" si="55"/>
        <v>0.33077556777415817</v>
      </c>
      <c r="E591" s="2">
        <f t="shared" si="56"/>
        <v>2.4980594572870498E-3</v>
      </c>
      <c r="F591" s="2">
        <f t="shared" ref="F591:F654" si="59">SUM(E580:E591)</f>
        <v>1.6680246812212696E-2</v>
      </c>
      <c r="G591" s="3">
        <v>4.5999999999999999E-3</v>
      </c>
      <c r="H591" s="3">
        <f t="shared" si="57"/>
        <v>-1.1063151765585497</v>
      </c>
      <c r="I591" s="3">
        <f t="shared" ref="I591:I654" si="60">LN(F591)</f>
        <v>-4.0935300852657637</v>
      </c>
      <c r="J591" s="2">
        <f t="shared" si="58"/>
        <v>4.589452333807224E-3</v>
      </c>
      <c r="K591" s="3"/>
    </row>
    <row r="592" spans="1:11" x14ac:dyDescent="0.2">
      <c r="A592" s="1">
        <v>19780331</v>
      </c>
      <c r="B592" s="2">
        <v>3.4013000000000002E-2</v>
      </c>
      <c r="C592" s="2">
        <v>3.0868E-2</v>
      </c>
      <c r="D592" s="2">
        <f t="shared" si="55"/>
        <v>0.34098594800021087</v>
      </c>
      <c r="E592" s="2">
        <f t="shared" si="56"/>
        <v>1.0402891606497281E-3</v>
      </c>
      <c r="F592" s="2">
        <f t="shared" si="59"/>
        <v>1.6797631808035972E-2</v>
      </c>
      <c r="G592" s="3">
        <v>5.3E-3</v>
      </c>
      <c r="H592" s="3">
        <f t="shared" si="57"/>
        <v>-1.0759140107582272</v>
      </c>
      <c r="I592" s="3">
        <f t="shared" si="60"/>
        <v>-4.0865173663166381</v>
      </c>
      <c r="J592" s="2">
        <f t="shared" si="58"/>
        <v>5.2860044292374377E-3</v>
      </c>
      <c r="K592" s="3"/>
    </row>
    <row r="593" spans="1:11" x14ac:dyDescent="0.2">
      <c r="A593" s="1">
        <v>19780428</v>
      </c>
      <c r="B593" s="2">
        <v>8.2840999999999998E-2</v>
      </c>
      <c r="C593" s="2">
        <v>8.1189999999999998E-2</v>
      </c>
      <c r="D593" s="2">
        <f t="shared" si="55"/>
        <v>0.36867059711834804</v>
      </c>
      <c r="E593" s="2">
        <f t="shared" si="56"/>
        <v>5.6296780014834802E-4</v>
      </c>
      <c r="F593" s="2">
        <f t="shared" si="59"/>
        <v>1.6860205900380992E-2</v>
      </c>
      <c r="G593" s="3">
        <v>5.4000000000000003E-3</v>
      </c>
      <c r="H593" s="3">
        <f t="shared" si="57"/>
        <v>-0.99785172436345559</v>
      </c>
      <c r="I593" s="3">
        <f t="shared" si="60"/>
        <v>-4.0827991141235085</v>
      </c>
      <c r="J593" s="2">
        <f t="shared" si="58"/>
        <v>5.385472276337888E-3</v>
      </c>
      <c r="K593" s="3"/>
    </row>
    <row r="594" spans="1:11" x14ac:dyDescent="0.2">
      <c r="A594" s="1">
        <v>19780531</v>
      </c>
      <c r="B594" s="2">
        <v>2.3238000000000002E-2</v>
      </c>
      <c r="C594" s="2">
        <v>1.5507E-2</v>
      </c>
      <c r="D594" s="2">
        <f t="shared" si="55"/>
        <v>0.37438757206786222</v>
      </c>
      <c r="E594" s="2">
        <f t="shared" si="56"/>
        <v>2.8501923863219493E-3</v>
      </c>
      <c r="F594" s="2">
        <f t="shared" si="59"/>
        <v>1.711368715523057E-2</v>
      </c>
      <c r="G594" s="3">
        <v>5.1000000000000004E-3</v>
      </c>
      <c r="H594" s="3">
        <f t="shared" si="57"/>
        <v>-0.98246372919283032</v>
      </c>
      <c r="I594" s="3">
        <f t="shared" si="60"/>
        <v>-4.0678767172029895</v>
      </c>
      <c r="J594" s="2">
        <f t="shared" si="58"/>
        <v>5.0870390485572093E-3</v>
      </c>
      <c r="K594" s="3"/>
    </row>
    <row r="595" spans="1:11" x14ac:dyDescent="0.2">
      <c r="A595" s="1">
        <v>19780630</v>
      </c>
      <c r="B595" s="2">
        <v>-1.0751E-2</v>
      </c>
      <c r="C595" s="2">
        <v>-1.3742000000000001E-2</v>
      </c>
      <c r="D595" s="2">
        <f t="shared" si="55"/>
        <v>0.36924273805250563</v>
      </c>
      <c r="E595" s="2">
        <f t="shared" si="56"/>
        <v>1.1197932280549762E-3</v>
      </c>
      <c r="F595" s="2">
        <f t="shared" si="59"/>
        <v>1.7296258834345497E-2</v>
      </c>
      <c r="G595" s="3">
        <v>5.4000000000000003E-3</v>
      </c>
      <c r="H595" s="3">
        <f t="shared" si="57"/>
        <v>-0.996301024514195</v>
      </c>
      <c r="I595" s="3">
        <f t="shared" si="60"/>
        <v>-4.0572650532142864</v>
      </c>
      <c r="J595" s="2">
        <f t="shared" si="58"/>
        <v>5.385472276337888E-3</v>
      </c>
      <c r="K595" s="3"/>
    </row>
    <row r="596" spans="1:11" x14ac:dyDescent="0.2">
      <c r="A596" s="1">
        <v>19780731</v>
      </c>
      <c r="B596" s="2">
        <v>5.6749000000000001E-2</v>
      </c>
      <c r="C596" s="2">
        <v>5.4876000000000001E-2</v>
      </c>
      <c r="D596" s="2">
        <f t="shared" si="55"/>
        <v>0.3895053025458749</v>
      </c>
      <c r="E596" s="2">
        <f t="shared" si="56"/>
        <v>6.9159164837234288E-4</v>
      </c>
      <c r="F596" s="2">
        <f t="shared" si="59"/>
        <v>1.7486610835616603E-2</v>
      </c>
      <c r="G596" s="3">
        <v>5.6000000000000008E-3</v>
      </c>
      <c r="H596" s="3">
        <f t="shared" si="57"/>
        <v>-0.94287780003903232</v>
      </c>
      <c r="I596" s="3">
        <f t="shared" si="60"/>
        <v>-4.0463197859949274</v>
      </c>
      <c r="J596" s="2">
        <f t="shared" si="58"/>
        <v>5.5843782939006634E-3</v>
      </c>
      <c r="K596" s="3"/>
    </row>
    <row r="597" spans="1:11" x14ac:dyDescent="0.2">
      <c r="A597" s="1">
        <v>19780831</v>
      </c>
      <c r="B597" s="2">
        <v>4.2352000000000001E-2</v>
      </c>
      <c r="C597" s="2">
        <v>3.5486999999999998E-2</v>
      </c>
      <c r="D597" s="2">
        <f t="shared" si="55"/>
        <v>0.40332767721732038</v>
      </c>
      <c r="E597" s="2">
        <f t="shared" si="56"/>
        <v>2.6739539019774322E-3</v>
      </c>
      <c r="F597" s="2">
        <f t="shared" si="59"/>
        <v>1.7629694820804127E-2</v>
      </c>
      <c r="G597" s="3">
        <v>5.6000000000000008E-3</v>
      </c>
      <c r="H597" s="3">
        <f t="shared" si="57"/>
        <v>-0.90800595258592043</v>
      </c>
      <c r="I597" s="3">
        <f t="shared" si="60"/>
        <v>-4.0381705929431613</v>
      </c>
      <c r="J597" s="2">
        <f t="shared" si="58"/>
        <v>5.5843782939006634E-3</v>
      </c>
      <c r="K597" s="3"/>
    </row>
    <row r="598" spans="1:11" x14ac:dyDescent="0.2">
      <c r="A598" s="1">
        <v>19780929</v>
      </c>
      <c r="B598" s="2">
        <v>-6.8910000000000004E-3</v>
      </c>
      <c r="C598" s="2">
        <v>-9.4570000000000001E-3</v>
      </c>
      <c r="D598" s="2">
        <f t="shared" si="55"/>
        <v>0.39951340737387614</v>
      </c>
      <c r="E598" s="2">
        <f t="shared" si="56"/>
        <v>1.034938819739644E-3</v>
      </c>
      <c r="F598" s="2">
        <f t="shared" si="59"/>
        <v>1.774285484494563E-2</v>
      </c>
      <c r="G598" s="3">
        <v>6.1999999999999998E-3</v>
      </c>
      <c r="H598" s="3">
        <f t="shared" si="57"/>
        <v>-0.91750795395377305</v>
      </c>
      <c r="I598" s="3">
        <f t="shared" si="60"/>
        <v>-4.0317723880500012</v>
      </c>
      <c r="J598" s="2">
        <f t="shared" si="58"/>
        <v>6.1808590750810988E-3</v>
      </c>
      <c r="K598" s="3"/>
    </row>
    <row r="599" spans="1:11" x14ac:dyDescent="0.2">
      <c r="A599" s="1">
        <v>19781031</v>
      </c>
      <c r="B599" s="2">
        <v>-0.110997</v>
      </c>
      <c r="C599" s="2">
        <v>-0.11360199999999999</v>
      </c>
      <c r="D599" s="2">
        <f t="shared" si="55"/>
        <v>0.35412788526938904</v>
      </c>
      <c r="E599" s="2">
        <f t="shared" si="56"/>
        <v>1.0407324262089459E-3</v>
      </c>
      <c r="F599" s="2">
        <f t="shared" si="59"/>
        <v>1.8057256738490204E-2</v>
      </c>
      <c r="G599" s="3">
        <v>6.8000000000000005E-3</v>
      </c>
      <c r="H599" s="3">
        <f t="shared" si="57"/>
        <v>-1.0380971732631257</v>
      </c>
      <c r="I599" s="3">
        <f t="shared" si="60"/>
        <v>-4.0142076396243951</v>
      </c>
      <c r="J599" s="2">
        <f t="shared" si="58"/>
        <v>6.7769842790236694E-3</v>
      </c>
      <c r="K599" s="3"/>
    </row>
    <row r="600" spans="1:11" x14ac:dyDescent="0.2">
      <c r="A600" s="1">
        <v>19781130</v>
      </c>
      <c r="B600" s="2">
        <v>3.3792000000000003E-2</v>
      </c>
      <c r="C600" s="2">
        <v>2.5756000000000001E-2</v>
      </c>
      <c r="D600" s="2">
        <f t="shared" si="55"/>
        <v>0.36324880308238738</v>
      </c>
      <c r="E600" s="2">
        <f t="shared" si="56"/>
        <v>2.8457716860248107E-3</v>
      </c>
      <c r="F600" s="2">
        <f t="shared" si="59"/>
        <v>1.8042461603447007E-2</v>
      </c>
      <c r="G600" s="3">
        <v>6.9999999999999993E-3</v>
      </c>
      <c r="H600" s="3">
        <f t="shared" si="57"/>
        <v>-1.0126672715615714</v>
      </c>
      <c r="I600" s="3">
        <f t="shared" si="60"/>
        <v>-4.0150273211372225</v>
      </c>
      <c r="J600" s="2">
        <f t="shared" si="58"/>
        <v>6.9756137364251382E-3</v>
      </c>
      <c r="K600" s="3"/>
    </row>
    <row r="601" spans="1:11" x14ac:dyDescent="0.2">
      <c r="A601" s="1">
        <v>19781229</v>
      </c>
      <c r="B601" s="2">
        <v>1.771E-2</v>
      </c>
      <c r="C601" s="2">
        <v>1.4584E-2</v>
      </c>
      <c r="D601" s="2">
        <f t="shared" ref="D601:D664" si="61">D600*(1+C601)</f>
        <v>0.36854642362654089</v>
      </c>
      <c r="E601" s="2">
        <f t="shared" ref="E601:E664" si="62">D600*(B601-C601)</f>
        <v>1.135515758435543E-3</v>
      </c>
      <c r="F601" s="2">
        <f t="shared" si="59"/>
        <v>1.8210989026911879E-2</v>
      </c>
      <c r="G601" s="3">
        <v>7.8000000000000005E-3</v>
      </c>
      <c r="H601" s="3">
        <f t="shared" ref="H601:H664" si="63">LN(D601)</f>
        <v>-0.99818859529694537</v>
      </c>
      <c r="I601" s="3">
        <f t="shared" si="60"/>
        <v>-4.0057300744213853</v>
      </c>
      <c r="J601" s="2">
        <f t="shared" si="58"/>
        <v>7.7697372643606936E-3</v>
      </c>
      <c r="K601" s="3"/>
    </row>
    <row r="602" spans="1:11" x14ac:dyDescent="0.2">
      <c r="A602" s="1">
        <v>19790131</v>
      </c>
      <c r="B602" s="2">
        <v>4.9488999999999998E-2</v>
      </c>
      <c r="C602" s="2">
        <v>4.6979E-2</v>
      </c>
      <c r="D602" s="2">
        <f t="shared" si="61"/>
        <v>0.38586036606209217</v>
      </c>
      <c r="E602" s="2">
        <f t="shared" si="62"/>
        <v>9.2505152330261704E-4</v>
      </c>
      <c r="F602" s="2">
        <f t="shared" si="59"/>
        <v>1.8418857796523389E-2</v>
      </c>
      <c r="G602" s="3">
        <v>7.7000000000000002E-3</v>
      </c>
      <c r="H602" s="3">
        <f t="shared" si="63"/>
        <v>-0.95227972091628621</v>
      </c>
      <c r="I602" s="3">
        <f t="shared" si="60"/>
        <v>-3.9943802589525577</v>
      </c>
      <c r="J602" s="2">
        <f t="shared" si="58"/>
        <v>7.6705063042197402E-3</v>
      </c>
      <c r="K602" s="3"/>
    </row>
    <row r="603" spans="1:11" x14ac:dyDescent="0.2">
      <c r="A603" s="1">
        <v>19790228</v>
      </c>
      <c r="B603" s="2">
        <v>-2.6766000000000002E-2</v>
      </c>
      <c r="C603" s="2">
        <v>-3.3780999999999999E-2</v>
      </c>
      <c r="D603" s="2">
        <f t="shared" si="61"/>
        <v>0.37282561703614864</v>
      </c>
      <c r="E603" s="2">
        <f t="shared" si="62"/>
        <v>2.7068104679255755E-3</v>
      </c>
      <c r="F603" s="2">
        <f t="shared" si="59"/>
        <v>1.8627608807161911E-2</v>
      </c>
      <c r="G603" s="3">
        <v>7.3000000000000001E-3</v>
      </c>
      <c r="H603" s="3">
        <f t="shared" si="63"/>
        <v>-0.98664448330576326</v>
      </c>
      <c r="I603" s="3">
        <f t="shared" si="60"/>
        <v>-3.9831104543422362</v>
      </c>
      <c r="J603" s="2">
        <f t="shared" si="58"/>
        <v>7.2734839664984697E-3</v>
      </c>
      <c r="K603" s="3"/>
    </row>
    <row r="604" spans="1:11" x14ac:dyDescent="0.2">
      <c r="A604" s="1">
        <v>19790330</v>
      </c>
      <c r="B604" s="2">
        <v>6.5617999999999996E-2</v>
      </c>
      <c r="C604" s="2">
        <v>6.2476999999999998E-2</v>
      </c>
      <c r="D604" s="2">
        <f t="shared" si="61"/>
        <v>0.39611864311171607</v>
      </c>
      <c r="E604" s="2">
        <f t="shared" si="62"/>
        <v>1.1710452631105421E-3</v>
      </c>
      <c r="F604" s="2">
        <f t="shared" si="59"/>
        <v>1.8758364909622724E-2</v>
      </c>
      <c r="G604" s="3">
        <v>8.1000000000000013E-3</v>
      </c>
      <c r="H604" s="3">
        <f t="shared" si="63"/>
        <v>-0.92604150878245306</v>
      </c>
      <c r="I604" s="3">
        <f t="shared" si="60"/>
        <v>-3.9761154975382427</v>
      </c>
      <c r="J604" s="2">
        <f t="shared" si="58"/>
        <v>8.0673710777587927E-3</v>
      </c>
      <c r="K604" s="3"/>
    </row>
    <row r="605" spans="1:11" x14ac:dyDescent="0.2">
      <c r="A605" s="1">
        <v>19790430</v>
      </c>
      <c r="B605" s="2">
        <v>8.5220000000000001E-3</v>
      </c>
      <c r="C605" s="2">
        <v>6.4400000000000004E-3</v>
      </c>
      <c r="D605" s="2">
        <f t="shared" si="61"/>
        <v>0.39866964717335551</v>
      </c>
      <c r="E605" s="2">
        <f t="shared" si="62"/>
        <v>8.2471901495859276E-4</v>
      </c>
      <c r="F605" s="2">
        <f t="shared" si="59"/>
        <v>1.9020116124432968E-2</v>
      </c>
      <c r="G605" s="3">
        <v>8.0000000000000002E-3</v>
      </c>
      <c r="H605" s="3">
        <f t="shared" si="63"/>
        <v>-0.91962215698026961</v>
      </c>
      <c r="I605" s="3">
        <f t="shared" si="60"/>
        <v>-3.9622581164979906</v>
      </c>
      <c r="J605" s="2">
        <f t="shared" si="58"/>
        <v>7.9681696491768813E-3</v>
      </c>
      <c r="K605" s="3"/>
    </row>
    <row r="606" spans="1:11" x14ac:dyDescent="0.2">
      <c r="A606" s="1">
        <v>19790531</v>
      </c>
      <c r="B606" s="2">
        <v>-1.3576E-2</v>
      </c>
      <c r="C606" s="2">
        <v>-2.1462999999999999E-2</v>
      </c>
      <c r="D606" s="2">
        <f t="shared" si="61"/>
        <v>0.39011300053607378</v>
      </c>
      <c r="E606" s="2">
        <f t="shared" si="62"/>
        <v>3.1443075072562551E-3</v>
      </c>
      <c r="F606" s="2">
        <f t="shared" si="59"/>
        <v>1.9314231245367276E-2</v>
      </c>
      <c r="G606" s="3">
        <v>8.199999999999999E-3</v>
      </c>
      <c r="H606" s="3">
        <f t="shared" si="63"/>
        <v>-0.94131883686211892</v>
      </c>
      <c r="I606" s="3">
        <f t="shared" si="60"/>
        <v>-3.9469130845688727</v>
      </c>
      <c r="J606" s="2">
        <f t="shared" si="58"/>
        <v>8.166562666393401E-3</v>
      </c>
      <c r="K606" s="3"/>
    </row>
    <row r="607" spans="1:11" x14ac:dyDescent="0.2">
      <c r="A607" s="1">
        <v>19790629</v>
      </c>
      <c r="B607" s="2">
        <v>4.6850000000000003E-2</v>
      </c>
      <c r="C607" s="2">
        <v>4.3819999999999998E-2</v>
      </c>
      <c r="D607" s="2">
        <f t="shared" si="61"/>
        <v>0.40720775221956451</v>
      </c>
      <c r="E607" s="2">
        <f t="shared" si="62"/>
        <v>1.1820423916243056E-3</v>
      </c>
      <c r="F607" s="2">
        <f t="shared" si="59"/>
        <v>1.9376480408936612E-2</v>
      </c>
      <c r="G607" s="3">
        <v>8.1000000000000013E-3</v>
      </c>
      <c r="H607" s="3">
        <f t="shared" si="63"/>
        <v>-0.89843177605974212</v>
      </c>
      <c r="I607" s="3">
        <f t="shared" si="60"/>
        <v>-3.9436952984585045</v>
      </c>
      <c r="J607" s="2">
        <f t="shared" si="58"/>
        <v>8.0673710777587927E-3</v>
      </c>
      <c r="K607" s="3"/>
    </row>
    <row r="608" spans="1:11" x14ac:dyDescent="0.2">
      <c r="A608" s="1">
        <v>19790731</v>
      </c>
      <c r="B608" s="2">
        <v>1.4991000000000001E-2</v>
      </c>
      <c r="C608" s="2">
        <v>1.2773E-2</v>
      </c>
      <c r="D608" s="2">
        <f t="shared" si="61"/>
        <v>0.41240901683866499</v>
      </c>
      <c r="E608" s="2">
        <f t="shared" si="62"/>
        <v>9.0318679442299456E-4</v>
      </c>
      <c r="F608" s="2">
        <f t="shared" si="59"/>
        <v>1.9588075554987257E-2</v>
      </c>
      <c r="G608" s="3">
        <v>7.7000000000000002E-3</v>
      </c>
      <c r="H608" s="3">
        <f t="shared" si="63"/>
        <v>-0.8857396627750912</v>
      </c>
      <c r="I608" s="3">
        <f t="shared" si="60"/>
        <v>-3.9328342879416605</v>
      </c>
      <c r="J608" s="2">
        <f t="shared" si="58"/>
        <v>7.6705063042197402E-3</v>
      </c>
      <c r="K608" s="3"/>
    </row>
    <row r="609" spans="1:11" x14ac:dyDescent="0.2">
      <c r="A609" s="1">
        <v>19790831</v>
      </c>
      <c r="B609" s="2">
        <v>6.4727999999999994E-2</v>
      </c>
      <c r="C609" s="2">
        <v>5.7301999999999999E-2</v>
      </c>
      <c r="D609" s="2">
        <f t="shared" si="61"/>
        <v>0.43604087832155414</v>
      </c>
      <c r="E609" s="2">
        <f t="shared" si="62"/>
        <v>3.0625493590439243E-3</v>
      </c>
      <c r="F609" s="2">
        <f t="shared" si="59"/>
        <v>1.9976671012053752E-2</v>
      </c>
      <c r="G609" s="3">
        <v>7.7000000000000002E-3</v>
      </c>
      <c r="H609" s="3">
        <f t="shared" si="63"/>
        <v>-0.83001928240983003</v>
      </c>
      <c r="I609" s="3">
        <f t="shared" si="60"/>
        <v>-3.9131901356570453</v>
      </c>
      <c r="J609" s="2">
        <f t="shared" si="58"/>
        <v>7.6705063042197402E-3</v>
      </c>
      <c r="K609" s="3"/>
    </row>
    <row r="610" spans="1:11" x14ac:dyDescent="0.2">
      <c r="A610" s="1">
        <v>19790928</v>
      </c>
      <c r="B610" s="2">
        <v>1.428E-3</v>
      </c>
      <c r="C610" s="2">
        <v>-9.2900000000000003E-4</v>
      </c>
      <c r="D610" s="2">
        <f t="shared" si="61"/>
        <v>0.43563579634559341</v>
      </c>
      <c r="E610" s="2">
        <f t="shared" si="62"/>
        <v>1.0277483502039032E-3</v>
      </c>
      <c r="F610" s="2">
        <f t="shared" si="59"/>
        <v>1.9969480542518011E-2</v>
      </c>
      <c r="G610" s="3">
        <v>8.3000000000000001E-3</v>
      </c>
      <c r="H610" s="3">
        <f t="shared" si="63"/>
        <v>-0.8309487141977715</v>
      </c>
      <c r="I610" s="3">
        <f t="shared" si="60"/>
        <v>-3.9135501437846658</v>
      </c>
      <c r="J610" s="2">
        <f t="shared" si="58"/>
        <v>8.2657444170325927E-3</v>
      </c>
      <c r="K610" s="3"/>
    </row>
    <row r="611" spans="1:11" x14ac:dyDescent="0.2">
      <c r="A611" s="1">
        <v>19791031</v>
      </c>
      <c r="B611" s="2">
        <v>-7.2660000000000002E-2</v>
      </c>
      <c r="C611" s="2">
        <v>-7.5467000000000006E-2</v>
      </c>
      <c r="D611" s="2">
        <f t="shared" si="61"/>
        <v>0.40275966970278054</v>
      </c>
      <c r="E611" s="2">
        <f t="shared" si="62"/>
        <v>1.2228296803420825E-3</v>
      </c>
      <c r="F611" s="2">
        <f t="shared" si="59"/>
        <v>2.0151577796651145E-2</v>
      </c>
      <c r="G611" s="3">
        <v>8.6999999999999994E-3</v>
      </c>
      <c r="H611" s="3">
        <f t="shared" si="63"/>
        <v>-0.909415248019525</v>
      </c>
      <c r="I611" s="3">
        <f t="shared" si="60"/>
        <v>-3.9044726910915983</v>
      </c>
      <c r="J611" s="2">
        <f t="shared" si="58"/>
        <v>8.6623730786525872E-3</v>
      </c>
      <c r="K611" s="3"/>
    </row>
    <row r="612" spans="1:11" x14ac:dyDescent="0.2">
      <c r="A612" s="1">
        <v>19791130</v>
      </c>
      <c r="B612" s="2">
        <v>6.3603000000000007E-2</v>
      </c>
      <c r="C612" s="2">
        <v>5.5808000000000003E-2</v>
      </c>
      <c r="D612" s="2">
        <f t="shared" si="61"/>
        <v>0.42523688134955334</v>
      </c>
      <c r="E612" s="2">
        <f t="shared" si="62"/>
        <v>3.1395116253331756E-3</v>
      </c>
      <c r="F612" s="2">
        <f t="shared" si="59"/>
        <v>2.044531773595951E-2</v>
      </c>
      <c r="G612" s="3">
        <v>9.8999999999999991E-3</v>
      </c>
      <c r="H612" s="3">
        <f t="shared" si="63"/>
        <v>-0.85510889744820284</v>
      </c>
      <c r="I612" s="3">
        <f t="shared" si="60"/>
        <v>-3.8900013842757994</v>
      </c>
      <c r="J612" s="2">
        <f t="shared" si="58"/>
        <v>9.8513160503742019E-3</v>
      </c>
      <c r="K612" s="3"/>
    </row>
    <row r="613" spans="1:11" x14ac:dyDescent="0.2">
      <c r="A613" s="1">
        <v>19791231</v>
      </c>
      <c r="B613" s="2">
        <v>2.8212000000000001E-2</v>
      </c>
      <c r="C613" s="2">
        <v>2.5172E-2</v>
      </c>
      <c r="D613" s="2">
        <f t="shared" si="61"/>
        <v>0.43594094412688428</v>
      </c>
      <c r="E613" s="2">
        <f t="shared" si="62"/>
        <v>1.2927201193026427E-3</v>
      </c>
      <c r="F613" s="2">
        <f t="shared" si="59"/>
        <v>2.0602522096826607E-2</v>
      </c>
      <c r="G613" s="3">
        <v>9.4999999999999998E-3</v>
      </c>
      <c r="H613" s="3">
        <f t="shared" si="63"/>
        <v>-0.83024849405744627</v>
      </c>
      <c r="I613" s="3">
        <f t="shared" si="60"/>
        <v>-3.8823417787959866</v>
      </c>
      <c r="J613" s="2">
        <f t="shared" si="58"/>
        <v>9.4551587707551975E-3</v>
      </c>
      <c r="K613" s="3"/>
    </row>
    <row r="614" spans="1:11" x14ac:dyDescent="0.2">
      <c r="A614" s="1">
        <v>19800131</v>
      </c>
      <c r="B614" s="2">
        <v>6.5606999999999999E-2</v>
      </c>
      <c r="C614" s="2">
        <v>6.3301999999999997E-2</v>
      </c>
      <c r="D614" s="2">
        <f t="shared" si="61"/>
        <v>0.46353687777200431</v>
      </c>
      <c r="E614" s="2">
        <f t="shared" si="62"/>
        <v>1.004843876212469E-3</v>
      </c>
      <c r="F614" s="2">
        <f t="shared" si="59"/>
        <v>2.068231444973646E-2</v>
      </c>
      <c r="G614" s="3">
        <v>8.0000000000000002E-3</v>
      </c>
      <c r="H614" s="3">
        <f t="shared" si="63"/>
        <v>-0.76886933344760533</v>
      </c>
      <c r="I614" s="3">
        <f t="shared" si="60"/>
        <v>-3.878476318305514</v>
      </c>
      <c r="J614" s="2">
        <f t="shared" si="58"/>
        <v>7.9681696491768813E-3</v>
      </c>
      <c r="K614" s="3"/>
    </row>
    <row r="615" spans="1:11" x14ac:dyDescent="0.2">
      <c r="A615" s="1">
        <v>19800229</v>
      </c>
      <c r="B615" s="2">
        <v>1.0150000000000001E-3</v>
      </c>
      <c r="C615" s="2">
        <v>-5.7400000000000003E-3</v>
      </c>
      <c r="D615" s="2">
        <f t="shared" si="61"/>
        <v>0.46087617609359299</v>
      </c>
      <c r="E615" s="2">
        <f t="shared" si="62"/>
        <v>3.1311916093498893E-3</v>
      </c>
      <c r="F615" s="2">
        <f t="shared" si="59"/>
        <v>2.1106695591160775E-2</v>
      </c>
      <c r="G615" s="3">
        <v>8.8999999999999999E-3</v>
      </c>
      <c r="H615" s="3">
        <f t="shared" si="63"/>
        <v>-0.774625870559985</v>
      </c>
      <c r="I615" s="3">
        <f t="shared" si="60"/>
        <v>-3.8581649622422542</v>
      </c>
      <c r="J615" s="2">
        <f t="shared" si="58"/>
        <v>8.8606284321964667E-3</v>
      </c>
      <c r="K615" s="3"/>
    </row>
    <row r="616" spans="1:11" x14ac:dyDescent="0.2">
      <c r="A616" s="1">
        <v>19800331</v>
      </c>
      <c r="B616" s="2">
        <v>-0.120224</v>
      </c>
      <c r="C616" s="2">
        <v>-0.12325800000000001</v>
      </c>
      <c r="D616" s="2">
        <f t="shared" si="61"/>
        <v>0.40406950038064893</v>
      </c>
      <c r="E616" s="2">
        <f t="shared" si="62"/>
        <v>1.3982983182679652E-3</v>
      </c>
      <c r="F616" s="2">
        <f t="shared" si="59"/>
        <v>2.1333948646318199E-2</v>
      </c>
      <c r="G616" s="3">
        <v>1.21E-2</v>
      </c>
      <c r="H616" s="3">
        <f t="shared" si="63"/>
        <v>-0.90616838517139098</v>
      </c>
      <c r="I616" s="3">
        <f t="shared" si="60"/>
        <v>-3.8474556419103547</v>
      </c>
      <c r="J616" s="2">
        <f t="shared" si="58"/>
        <v>1.2027380212718455E-2</v>
      </c>
      <c r="K616" s="3"/>
    </row>
    <row r="617" spans="1:11" x14ac:dyDescent="0.2">
      <c r="A617" s="1">
        <v>19800430</v>
      </c>
      <c r="B617" s="2">
        <v>5.2288000000000001E-2</v>
      </c>
      <c r="C617" s="2">
        <v>4.9833000000000002E-2</v>
      </c>
      <c r="D617" s="2">
        <f t="shared" si="61"/>
        <v>0.42420549579311784</v>
      </c>
      <c r="E617" s="2">
        <f t="shared" si="62"/>
        <v>9.9199062343449272E-4</v>
      </c>
      <c r="F617" s="2">
        <f t="shared" si="59"/>
        <v>2.15012202547941E-2</v>
      </c>
      <c r="G617" s="3">
        <v>1.26E-2</v>
      </c>
      <c r="H617" s="3">
        <f t="shared" si="63"/>
        <v>-0.85753728127042028</v>
      </c>
      <c r="I617" s="3">
        <f t="shared" si="60"/>
        <v>-3.839645589422148</v>
      </c>
      <c r="J617" s="2">
        <f t="shared" si="58"/>
        <v>1.2521280553671691E-2</v>
      </c>
      <c r="K617" s="3"/>
    </row>
    <row r="618" spans="1:11" x14ac:dyDescent="0.2">
      <c r="A618" s="1">
        <v>19800530</v>
      </c>
      <c r="B618" s="2">
        <v>6.0089999999999998E-2</v>
      </c>
      <c r="C618" s="2">
        <v>5.2628000000000001E-2</v>
      </c>
      <c r="D618" s="2">
        <f t="shared" si="61"/>
        <v>0.44653058262571799</v>
      </c>
      <c r="E618" s="2">
        <f t="shared" si="62"/>
        <v>3.1654214096082439E-3</v>
      </c>
      <c r="F618" s="2">
        <f t="shared" si="59"/>
        <v>2.1522334157146092E-2</v>
      </c>
      <c r="G618" s="3">
        <v>8.1000000000000013E-3</v>
      </c>
      <c r="H618" s="3">
        <f t="shared" si="63"/>
        <v>-0.80624738688864994</v>
      </c>
      <c r="I618" s="3">
        <f t="shared" si="60"/>
        <v>-3.8386640850190092</v>
      </c>
      <c r="J618" s="2">
        <f t="shared" si="58"/>
        <v>8.0673710777587927E-3</v>
      </c>
      <c r="K618" s="3"/>
    </row>
    <row r="619" spans="1:11" x14ac:dyDescent="0.2">
      <c r="A619" s="1">
        <v>19800630</v>
      </c>
      <c r="B619" s="2">
        <v>3.7713999999999998E-2</v>
      </c>
      <c r="C619" s="2">
        <v>3.4438000000000003E-2</v>
      </c>
      <c r="D619" s="2">
        <f t="shared" si="61"/>
        <v>0.46190820283018247</v>
      </c>
      <c r="E619" s="2">
        <f t="shared" si="62"/>
        <v>1.4628341886818495E-3</v>
      </c>
      <c r="F619" s="2">
        <f t="shared" si="59"/>
        <v>2.1803125954203636E-2</v>
      </c>
      <c r="G619" s="3">
        <v>6.0999999999999995E-3</v>
      </c>
      <c r="H619" s="3">
        <f t="shared" si="63"/>
        <v>-0.77238910281566442</v>
      </c>
      <c r="I619" s="3">
        <f t="shared" si="60"/>
        <v>-3.8257019270721382</v>
      </c>
      <c r="J619" s="2">
        <f t="shared" si="58"/>
        <v>6.0814703158679536E-3</v>
      </c>
      <c r="K619" s="3"/>
    </row>
    <row r="620" spans="1:11" x14ac:dyDescent="0.2">
      <c r="A620" s="1">
        <v>19800731</v>
      </c>
      <c r="B620" s="2">
        <v>6.9438E-2</v>
      </c>
      <c r="C620" s="2">
        <v>6.7066000000000001E-2</v>
      </c>
      <c r="D620" s="2">
        <f t="shared" si="61"/>
        <v>0.49288653836119151</v>
      </c>
      <c r="E620" s="2">
        <f t="shared" si="62"/>
        <v>1.0956462571131923E-3</v>
      </c>
      <c r="F620" s="2">
        <f t="shared" si="59"/>
        <v>2.199558541689383E-2</v>
      </c>
      <c r="G620" s="3">
        <v>5.3E-3</v>
      </c>
      <c r="H620" s="3">
        <f t="shared" si="63"/>
        <v>-0.7074762767389281</v>
      </c>
      <c r="I620" s="3">
        <f t="shared" si="60"/>
        <v>-3.8169135086277706</v>
      </c>
      <c r="J620" s="2">
        <f t="shared" si="58"/>
        <v>5.2860044292374377E-3</v>
      </c>
      <c r="K620" s="3"/>
    </row>
    <row r="621" spans="1:11" x14ac:dyDescent="0.2">
      <c r="A621" s="1">
        <v>19800829</v>
      </c>
      <c r="B621" s="2">
        <v>2.3553000000000001E-2</v>
      </c>
      <c r="C621" s="2">
        <v>1.7236000000000001E-2</v>
      </c>
      <c r="D621" s="2">
        <f t="shared" si="61"/>
        <v>0.50138193073638504</v>
      </c>
      <c r="E621" s="2">
        <f t="shared" si="62"/>
        <v>3.1135642628276465E-3</v>
      </c>
      <c r="F621" s="2">
        <f t="shared" si="59"/>
        <v>2.2046600320677553E-2</v>
      </c>
      <c r="G621" s="3">
        <v>6.4000000000000003E-3</v>
      </c>
      <c r="H621" s="3">
        <f t="shared" si="63"/>
        <v>-0.69038713152920339</v>
      </c>
      <c r="I621" s="3">
        <f t="shared" si="60"/>
        <v>-3.8145968694444505</v>
      </c>
      <c r="J621" s="2">
        <f t="shared" si="58"/>
        <v>6.3796069640389879E-3</v>
      </c>
      <c r="K621" s="3"/>
    </row>
    <row r="622" spans="1:11" x14ac:dyDescent="0.2">
      <c r="A622" s="1">
        <v>19800930</v>
      </c>
      <c r="B622" s="2">
        <v>2.9498E-2</v>
      </c>
      <c r="C622" s="2">
        <v>2.6616999999999998E-2</v>
      </c>
      <c r="D622" s="2">
        <f t="shared" si="61"/>
        <v>0.5147272135867953</v>
      </c>
      <c r="E622" s="2">
        <f t="shared" si="62"/>
        <v>1.4444813424515262E-3</v>
      </c>
      <c r="F622" s="2">
        <f t="shared" si="59"/>
        <v>2.2463333312925177E-2</v>
      </c>
      <c r="G622" s="3">
        <v>7.4999999999999997E-3</v>
      </c>
      <c r="H622" s="3">
        <f t="shared" si="63"/>
        <v>-0.66411820100539332</v>
      </c>
      <c r="I622" s="3">
        <f t="shared" si="60"/>
        <v>-3.795870929600631</v>
      </c>
      <c r="J622" s="2">
        <f t="shared" si="58"/>
        <v>7.4720148387010564E-3</v>
      </c>
      <c r="K622" s="3"/>
    </row>
    <row r="623" spans="1:11" x14ac:dyDescent="0.2">
      <c r="A623" s="1">
        <v>19801031</v>
      </c>
      <c r="B623" s="2">
        <v>2.0093E-2</v>
      </c>
      <c r="C623" s="2">
        <v>1.7367E-2</v>
      </c>
      <c r="D623" s="2">
        <f t="shared" si="61"/>
        <v>0.52366648110515712</v>
      </c>
      <c r="E623" s="2">
        <f t="shared" si="62"/>
        <v>1.4031463842376036E-3</v>
      </c>
      <c r="F623" s="2">
        <f t="shared" si="59"/>
        <v>2.2643650016820699E-2</v>
      </c>
      <c r="G623" s="3">
        <v>9.4999999999999998E-3</v>
      </c>
      <c r="H623" s="3">
        <f t="shared" si="63"/>
        <v>-0.64690028374512032</v>
      </c>
      <c r="I623" s="3">
        <f t="shared" si="60"/>
        <v>-3.7878758188174384</v>
      </c>
      <c r="J623" s="2">
        <f t="shared" si="58"/>
        <v>9.4551587707551975E-3</v>
      </c>
      <c r="K623" s="3"/>
    </row>
    <row r="624" spans="1:11" x14ac:dyDescent="0.2">
      <c r="A624" s="1">
        <v>19801128</v>
      </c>
      <c r="B624" s="2">
        <v>0.104951</v>
      </c>
      <c r="C624" s="2">
        <v>9.9009E-2</v>
      </c>
      <c r="D624" s="2">
        <f t="shared" si="61"/>
        <v>0.57551417573289754</v>
      </c>
      <c r="E624" s="2">
        <f t="shared" si="62"/>
        <v>3.1116262307268449E-3</v>
      </c>
      <c r="F624" s="2">
        <f t="shared" si="59"/>
        <v>2.2615764622214367E-2</v>
      </c>
      <c r="G624" s="3">
        <v>9.5999999999999992E-3</v>
      </c>
      <c r="H624" s="3">
        <f t="shared" si="63"/>
        <v>-0.55249141909420163</v>
      </c>
      <c r="I624" s="3">
        <f t="shared" si="60"/>
        <v>-3.7891080662230769</v>
      </c>
      <c r="J624" s="2">
        <f t="shared" si="58"/>
        <v>9.5542128048117115E-3</v>
      </c>
      <c r="K624" s="3"/>
    </row>
    <row r="625" spans="1:11" x14ac:dyDescent="0.2">
      <c r="A625" s="1">
        <v>19801231</v>
      </c>
      <c r="B625" s="2">
        <v>-3.4409000000000002E-2</v>
      </c>
      <c r="C625" s="2">
        <v>-3.7039999999999997E-2</v>
      </c>
      <c r="D625" s="2">
        <f t="shared" si="61"/>
        <v>0.55419713066375098</v>
      </c>
      <c r="E625" s="2">
        <f t="shared" si="62"/>
        <v>1.5141777963532503E-3</v>
      </c>
      <c r="F625" s="2">
        <f t="shared" si="59"/>
        <v>2.2837222299264968E-2</v>
      </c>
      <c r="G625" s="3">
        <v>1.3100000000000001E-2</v>
      </c>
      <c r="H625" s="3">
        <f t="shared" si="63"/>
        <v>-0.59023482400485938</v>
      </c>
      <c r="I625" s="3">
        <f t="shared" si="60"/>
        <v>-3.7793635172089783</v>
      </c>
      <c r="J625" s="2">
        <f t="shared" si="58"/>
        <v>1.3014937077494763E-2</v>
      </c>
      <c r="K625" s="3"/>
    </row>
    <row r="626" spans="1:11" x14ac:dyDescent="0.2">
      <c r="A626" s="1">
        <v>19810130</v>
      </c>
      <c r="B626" s="2">
        <v>-4.0085000000000003E-2</v>
      </c>
      <c r="C626" s="2">
        <v>-4.1824E-2</v>
      </c>
      <c r="D626" s="2">
        <f t="shared" si="61"/>
        <v>0.53101838987087024</v>
      </c>
      <c r="E626" s="2">
        <f t="shared" si="62"/>
        <v>9.6374881022426155E-4</v>
      </c>
      <c r="F626" s="2">
        <f t="shared" si="59"/>
        <v>2.2796127233276762E-2</v>
      </c>
      <c r="G626" s="3">
        <v>1.04E-2</v>
      </c>
      <c r="H626" s="3">
        <f t="shared" si="63"/>
        <v>-0.63295862581471085</v>
      </c>
      <c r="I626" s="3">
        <f t="shared" si="60"/>
        <v>-3.7811646156388936</v>
      </c>
      <c r="J626" s="2">
        <f t="shared" si="58"/>
        <v>1.0346292054144267E-2</v>
      </c>
      <c r="K626" s="3"/>
    </row>
    <row r="627" spans="1:11" x14ac:dyDescent="0.2">
      <c r="A627" s="1">
        <v>19810227</v>
      </c>
      <c r="B627" s="2">
        <v>1.5521E-2</v>
      </c>
      <c r="C627" s="2">
        <v>9.1229999999999992E-3</v>
      </c>
      <c r="D627" s="2">
        <f t="shared" si="61"/>
        <v>0.53586287064166216</v>
      </c>
      <c r="E627" s="2">
        <f t="shared" si="62"/>
        <v>3.3974556583938284E-3</v>
      </c>
      <c r="F627" s="2">
        <f t="shared" si="59"/>
        <v>2.3062391282320703E-2</v>
      </c>
      <c r="G627" s="3">
        <v>1.0700000000000001E-2</v>
      </c>
      <c r="H627" s="3">
        <f t="shared" si="63"/>
        <v>-0.62387698899865784</v>
      </c>
      <c r="I627" s="3">
        <f t="shared" si="60"/>
        <v>-3.7695520712382171</v>
      </c>
      <c r="J627" s="2">
        <f t="shared" si="58"/>
        <v>1.064316009847976E-2</v>
      </c>
      <c r="K627" s="3"/>
    </row>
    <row r="628" spans="1:11" x14ac:dyDescent="0.2">
      <c r="A628" s="1">
        <v>19810331</v>
      </c>
      <c r="B628" s="2">
        <v>4.6184000000000003E-2</v>
      </c>
      <c r="C628" s="2">
        <v>4.3096000000000002E-2</v>
      </c>
      <c r="D628" s="2">
        <f t="shared" si="61"/>
        <v>0.55895641691483522</v>
      </c>
      <c r="E628" s="2">
        <f t="shared" si="62"/>
        <v>1.654744544541453E-3</v>
      </c>
      <c r="F628" s="2">
        <f t="shared" si="59"/>
        <v>2.3318837508594197E-2</v>
      </c>
      <c r="G628" s="3">
        <v>1.21E-2</v>
      </c>
      <c r="H628" s="3">
        <f t="shared" si="63"/>
        <v>-0.58168377502964264</v>
      </c>
      <c r="I628" s="3">
        <f t="shared" si="60"/>
        <v>-3.7584937682880786</v>
      </c>
      <c r="J628" s="2">
        <f t="shared" si="58"/>
        <v>1.2027380212718455E-2</v>
      </c>
      <c r="K628" s="3"/>
    </row>
    <row r="629" spans="1:11" x14ac:dyDescent="0.2">
      <c r="A629" s="1">
        <v>19810430</v>
      </c>
      <c r="B629" s="2">
        <v>-1.1268E-2</v>
      </c>
      <c r="C629" s="2">
        <v>-1.3037E-2</v>
      </c>
      <c r="D629" s="2">
        <f t="shared" si="61"/>
        <v>0.55166930210751652</v>
      </c>
      <c r="E629" s="2">
        <f t="shared" si="62"/>
        <v>9.8879390152234329E-4</v>
      </c>
      <c r="F629" s="2">
        <f t="shared" si="59"/>
        <v>2.3315640786682048E-2</v>
      </c>
      <c r="G629" s="3">
        <v>1.0800000000000001E-2</v>
      </c>
      <c r="H629" s="3">
        <f t="shared" si="63"/>
        <v>-0.59480650261632551</v>
      </c>
      <c r="I629" s="3">
        <f t="shared" si="60"/>
        <v>-3.7586308652186764</v>
      </c>
      <c r="J629" s="2">
        <f t="shared" si="58"/>
        <v>1.0742096531902029E-2</v>
      </c>
      <c r="K629" s="3"/>
    </row>
    <row r="630" spans="1:11" x14ac:dyDescent="0.2">
      <c r="A630" s="1">
        <v>19810529</v>
      </c>
      <c r="B630" s="2">
        <v>1.3551000000000001E-2</v>
      </c>
      <c r="C630" s="2">
        <v>7.4060000000000003E-3</v>
      </c>
      <c r="D630" s="2">
        <f t="shared" si="61"/>
        <v>0.55575496495892485</v>
      </c>
      <c r="E630" s="2">
        <f t="shared" si="62"/>
        <v>3.390007861450689E-3</v>
      </c>
      <c r="F630" s="2">
        <f t="shared" si="59"/>
        <v>2.3540227238524489E-2</v>
      </c>
      <c r="G630" s="3">
        <v>1.15E-2</v>
      </c>
      <c r="H630" s="3">
        <f t="shared" si="63"/>
        <v>-0.58742779237850229</v>
      </c>
      <c r="I630" s="3">
        <f t="shared" si="60"/>
        <v>-3.7490445239032901</v>
      </c>
      <c r="J630" s="2">
        <f t="shared" si="58"/>
        <v>1.143437762566317E-2</v>
      </c>
      <c r="K630" s="3"/>
    </row>
    <row r="631" spans="1:11" x14ac:dyDescent="0.2">
      <c r="A631" s="1">
        <v>19810630</v>
      </c>
      <c r="B631" s="2">
        <v>-1.0241999999999999E-2</v>
      </c>
      <c r="C631" s="2">
        <v>-1.3356E-2</v>
      </c>
      <c r="D631" s="2">
        <f t="shared" si="61"/>
        <v>0.54833230164693347</v>
      </c>
      <c r="E631" s="2">
        <f t="shared" si="62"/>
        <v>1.7306209608820922E-3</v>
      </c>
      <c r="F631" s="2">
        <f t="shared" si="59"/>
        <v>2.3808014010724732E-2</v>
      </c>
      <c r="G631" s="3">
        <v>1.3500000000000002E-2</v>
      </c>
      <c r="H631" s="3">
        <f t="shared" si="63"/>
        <v>-0.60087378594749863</v>
      </c>
      <c r="I631" s="3">
        <f t="shared" si="60"/>
        <v>-3.7377330318435269</v>
      </c>
      <c r="J631" s="2">
        <f t="shared" si="58"/>
        <v>1.3409686909917741E-2</v>
      </c>
      <c r="K631" s="3"/>
    </row>
    <row r="632" spans="1:11" x14ac:dyDescent="0.2">
      <c r="A632" s="1">
        <v>19810731</v>
      </c>
      <c r="B632" s="2">
        <v>-3.0799999999999998E-3</v>
      </c>
      <c r="C632" s="2">
        <v>-4.8060000000000004E-3</v>
      </c>
      <c r="D632" s="2">
        <f t="shared" si="61"/>
        <v>0.5456970166052183</v>
      </c>
      <c r="E632" s="2">
        <f t="shared" si="62"/>
        <v>9.4642155264260748E-4</v>
      </c>
      <c r="F632" s="2">
        <f t="shared" si="59"/>
        <v>2.3658789306254147E-2</v>
      </c>
      <c r="G632" s="3">
        <v>1.24E-2</v>
      </c>
      <c r="H632" s="3">
        <f t="shared" si="63"/>
        <v>-0.60569137190180156</v>
      </c>
      <c r="I632" s="3">
        <f t="shared" si="60"/>
        <v>-3.7440205922291407</v>
      </c>
      <c r="J632" s="2">
        <f t="shared" si="58"/>
        <v>1.2323749688831903E-2</v>
      </c>
      <c r="K632" s="3"/>
    </row>
    <row r="633" spans="1:11" x14ac:dyDescent="0.2">
      <c r="A633" s="1">
        <v>19810831</v>
      </c>
      <c r="B633" s="2">
        <v>-5.6279000000000003E-2</v>
      </c>
      <c r="C633" s="2">
        <v>-6.3011999999999999E-2</v>
      </c>
      <c r="D633" s="2">
        <f t="shared" si="61"/>
        <v>0.51131155619489033</v>
      </c>
      <c r="E633" s="2">
        <f t="shared" si="62"/>
        <v>3.6741780128029325E-3</v>
      </c>
      <c r="F633" s="2">
        <f t="shared" si="59"/>
        <v>2.4219403056229431E-2</v>
      </c>
      <c r="G633" s="3">
        <v>1.2800000000000001E-2</v>
      </c>
      <c r="H633" s="3">
        <f t="shared" si="63"/>
        <v>-0.67077617555783398</v>
      </c>
      <c r="I633" s="3">
        <f t="shared" si="60"/>
        <v>-3.7206011878896867</v>
      </c>
      <c r="J633" s="2">
        <f t="shared" si="58"/>
        <v>1.2718772407774612E-2</v>
      </c>
      <c r="K633" s="3"/>
    </row>
    <row r="634" spans="1:11" x14ac:dyDescent="0.2">
      <c r="A634" s="1">
        <v>19810930</v>
      </c>
      <c r="B634" s="2">
        <v>-6.3771999999999995E-2</v>
      </c>
      <c r="C634" s="2">
        <v>-6.6712999999999995E-2</v>
      </c>
      <c r="D634" s="2">
        <f t="shared" si="61"/>
        <v>0.47720042834646059</v>
      </c>
      <c r="E634" s="2">
        <f t="shared" si="62"/>
        <v>1.503767286769172E-3</v>
      </c>
      <c r="F634" s="2">
        <f t="shared" si="59"/>
        <v>2.4278689000547075E-2</v>
      </c>
      <c r="G634" s="3">
        <v>1.24E-2</v>
      </c>
      <c r="H634" s="3">
        <f t="shared" si="63"/>
        <v>-0.73981869113417575</v>
      </c>
      <c r="I634" s="3">
        <f t="shared" si="60"/>
        <v>-3.7181563092837524</v>
      </c>
      <c r="J634" s="2">
        <f t="shared" si="58"/>
        <v>1.2323749688831903E-2</v>
      </c>
      <c r="K634" s="3"/>
    </row>
    <row r="635" spans="1:11" x14ac:dyDescent="0.2">
      <c r="A635" s="1">
        <v>19811030</v>
      </c>
      <c r="B635" s="2">
        <v>6.0162E-2</v>
      </c>
      <c r="C635" s="2">
        <v>5.7005E-2</v>
      </c>
      <c r="D635" s="2">
        <f t="shared" si="61"/>
        <v>0.50440323876435056</v>
      </c>
      <c r="E635" s="2">
        <f t="shared" si="62"/>
        <v>1.5065217522897761E-3</v>
      </c>
      <c r="F635" s="2">
        <f t="shared" si="59"/>
        <v>2.438206436859925E-2</v>
      </c>
      <c r="G635" s="3">
        <v>1.21E-2</v>
      </c>
      <c r="H635" s="3">
        <f t="shared" si="63"/>
        <v>-0.68437925388829457</v>
      </c>
      <c r="I635" s="3">
        <f t="shared" si="60"/>
        <v>-3.7139074838377764</v>
      </c>
      <c r="J635" s="2">
        <f t="shared" si="58"/>
        <v>1.2027380212718455E-2</v>
      </c>
      <c r="K635" s="3"/>
    </row>
    <row r="636" spans="1:11" x14ac:dyDescent="0.2">
      <c r="A636" s="1">
        <v>19811130</v>
      </c>
      <c r="B636" s="2">
        <v>4.5849000000000001E-2</v>
      </c>
      <c r="C636" s="2">
        <v>3.9225999999999997E-2</v>
      </c>
      <c r="D636" s="2">
        <f t="shared" si="61"/>
        <v>0.524188960208121</v>
      </c>
      <c r="E636" s="2">
        <f t="shared" si="62"/>
        <v>3.3406626503362956E-3</v>
      </c>
      <c r="F636" s="2">
        <f t="shared" si="59"/>
        <v>2.46111007882087E-2</v>
      </c>
      <c r="G636" s="3">
        <v>1.0700000000000001E-2</v>
      </c>
      <c r="H636" s="3">
        <f t="shared" si="63"/>
        <v>-0.64590304858144443</v>
      </c>
      <c r="I636" s="3">
        <f t="shared" si="60"/>
        <v>-3.7045576862739842</v>
      </c>
      <c r="J636" s="2">
        <f t="shared" si="58"/>
        <v>1.064316009847976E-2</v>
      </c>
      <c r="K636" s="3"/>
    </row>
    <row r="637" spans="1:11" x14ac:dyDescent="0.2">
      <c r="A637" s="1">
        <v>19811231</v>
      </c>
      <c r="B637" s="2">
        <v>-2.8095999999999999E-2</v>
      </c>
      <c r="C637" s="2">
        <v>-3.1104E-2</v>
      </c>
      <c r="D637" s="2">
        <f t="shared" si="61"/>
        <v>0.50788458678980763</v>
      </c>
      <c r="E637" s="2">
        <f t="shared" si="62"/>
        <v>1.5767603923060281E-3</v>
      </c>
      <c r="F637" s="2">
        <f t="shared" si="59"/>
        <v>2.4673683384161479E-2</v>
      </c>
      <c r="G637" s="3">
        <v>8.6999999999999994E-3</v>
      </c>
      <c r="H637" s="3">
        <f t="shared" si="63"/>
        <v>-0.67750104857416782</v>
      </c>
      <c r="I637" s="3">
        <f t="shared" si="60"/>
        <v>-3.702018053377524</v>
      </c>
      <c r="J637" s="2">
        <f t="shared" si="58"/>
        <v>8.6623730786525872E-3</v>
      </c>
      <c r="K637" s="3"/>
    </row>
    <row r="638" spans="1:11" x14ac:dyDescent="0.2">
      <c r="A638" s="1">
        <v>19820129</v>
      </c>
      <c r="B638" s="2">
        <v>-2.6209E-2</v>
      </c>
      <c r="C638" s="2">
        <v>-2.7913E-2</v>
      </c>
      <c r="D638" s="2">
        <f t="shared" si="61"/>
        <v>0.49370800431874373</v>
      </c>
      <c r="E638" s="2">
        <f t="shared" si="62"/>
        <v>8.6543533588983256E-4</v>
      </c>
      <c r="F638" s="2">
        <f t="shared" si="59"/>
        <v>2.4575369909827047E-2</v>
      </c>
      <c r="G638" s="3">
        <v>8.0000000000000002E-3</v>
      </c>
      <c r="H638" s="3">
        <f t="shared" si="63"/>
        <v>-0.70581102092846482</v>
      </c>
      <c r="I638" s="3">
        <f t="shared" si="60"/>
        <v>-3.7060105607803173</v>
      </c>
      <c r="J638" s="2">
        <f t="shared" si="58"/>
        <v>7.9681696491768813E-3</v>
      </c>
      <c r="K638" s="3"/>
    </row>
    <row r="639" spans="1:11" x14ac:dyDescent="0.2">
      <c r="A639" s="1">
        <v>19820226</v>
      </c>
      <c r="B639" s="2">
        <v>-5.1125999999999998E-2</v>
      </c>
      <c r="C639" s="2">
        <v>-5.8638999999999997E-2</v>
      </c>
      <c r="D639" s="2">
        <f t="shared" si="61"/>
        <v>0.46475746065349693</v>
      </c>
      <c r="E639" s="2">
        <f t="shared" si="62"/>
        <v>3.7092282364467209E-3</v>
      </c>
      <c r="F639" s="2">
        <f t="shared" si="59"/>
        <v>2.4887142487879942E-2</v>
      </c>
      <c r="G639" s="3">
        <v>9.1999999999999998E-3</v>
      </c>
      <c r="H639" s="3">
        <f t="shared" si="63"/>
        <v>-0.76623959946263964</v>
      </c>
      <c r="I639" s="3">
        <f t="shared" si="60"/>
        <v>-3.6934039748228797</v>
      </c>
      <c r="J639" s="2">
        <f t="shared" si="58"/>
        <v>9.1579377847657243E-3</v>
      </c>
      <c r="K639" s="3"/>
    </row>
    <row r="640" spans="1:11" x14ac:dyDescent="0.2">
      <c r="A640" s="1">
        <v>19820331</v>
      </c>
      <c r="B640" s="2">
        <v>-1.0099E-2</v>
      </c>
      <c r="C640" s="2">
        <v>-1.4053E-2</v>
      </c>
      <c r="D640" s="2">
        <f t="shared" si="61"/>
        <v>0.45822622405893337</v>
      </c>
      <c r="E640" s="2">
        <f t="shared" si="62"/>
        <v>1.8376509994239266E-3</v>
      </c>
      <c r="F640" s="2">
        <f t="shared" si="59"/>
        <v>2.5070048942762414E-2</v>
      </c>
      <c r="G640" s="3">
        <v>9.7999999999999997E-3</v>
      </c>
      <c r="H640" s="3">
        <f t="shared" si="63"/>
        <v>-0.78039227782235754</v>
      </c>
      <c r="I640" s="3">
        <f t="shared" si="60"/>
        <v>-3.6860814145696277</v>
      </c>
      <c r="J640" s="2">
        <f t="shared" si="58"/>
        <v>9.7522914426783017E-3</v>
      </c>
      <c r="K640" s="3"/>
    </row>
    <row r="641" spans="1:11" x14ac:dyDescent="0.2">
      <c r="A641" s="1">
        <v>19820430</v>
      </c>
      <c r="B641" s="2">
        <v>4.3267E-2</v>
      </c>
      <c r="C641" s="2">
        <v>4.1422E-2</v>
      </c>
      <c r="D641" s="2">
        <f t="shared" si="61"/>
        <v>0.47720687071190254</v>
      </c>
      <c r="E641" s="2">
        <f t="shared" si="62"/>
        <v>8.4542738338873184E-4</v>
      </c>
      <c r="F641" s="2">
        <f t="shared" si="59"/>
        <v>2.4926682424628803E-2</v>
      </c>
      <c r="G641" s="3">
        <v>1.1299999999999999E-2</v>
      </c>
      <c r="H641" s="3">
        <f t="shared" si="63"/>
        <v>-0.7398051908907296</v>
      </c>
      <c r="I641" s="3">
        <f t="shared" si="60"/>
        <v>-3.6918164659286199</v>
      </c>
      <c r="J641" s="2">
        <f t="shared" si="58"/>
        <v>1.1236631925987768E-2</v>
      </c>
      <c r="K641" s="3"/>
    </row>
    <row r="642" spans="1:11" x14ac:dyDescent="0.2">
      <c r="A642" s="1">
        <v>19820528</v>
      </c>
      <c r="B642" s="2">
        <v>-2.8212000000000001E-2</v>
      </c>
      <c r="C642" s="2">
        <v>-3.6595999999999997E-2</v>
      </c>
      <c r="D642" s="2">
        <f t="shared" si="61"/>
        <v>0.45974300807132978</v>
      </c>
      <c r="E642" s="2">
        <f t="shared" si="62"/>
        <v>4.0009024040485886E-3</v>
      </c>
      <c r="F642" s="2">
        <f t="shared" si="59"/>
        <v>2.5537576967226701E-2</v>
      </c>
      <c r="G642" s="3">
        <v>1.06E-2</v>
      </c>
      <c r="H642" s="3">
        <f t="shared" si="63"/>
        <v>-0.77708762372356355</v>
      </c>
      <c r="I642" s="3">
        <f t="shared" si="60"/>
        <v>-3.6676043049525147</v>
      </c>
      <c r="J642" s="2">
        <f t="shared" si="58"/>
        <v>1.0544213875671097E-2</v>
      </c>
      <c r="K642" s="3"/>
    </row>
    <row r="643" spans="1:11" x14ac:dyDescent="0.2">
      <c r="A643" s="1">
        <v>19820630</v>
      </c>
      <c r="B643" s="2">
        <v>-2.3911999999999999E-2</v>
      </c>
      <c r="C643" s="2">
        <v>-2.7379000000000001E-2</v>
      </c>
      <c r="D643" s="2">
        <f t="shared" si="61"/>
        <v>0.44715570425334483</v>
      </c>
      <c r="E643" s="2">
        <f t="shared" si="62"/>
        <v>1.5939290089833009E-3</v>
      </c>
      <c r="F643" s="2">
        <f t="shared" si="59"/>
        <v>2.5400885015327911E-2</v>
      </c>
      <c r="G643" s="3">
        <v>9.5999999999999992E-3</v>
      </c>
      <c r="H643" s="3">
        <f t="shared" si="63"/>
        <v>-0.80484841335899349</v>
      </c>
      <c r="I643" s="3">
        <f t="shared" si="60"/>
        <v>-3.6729712624415076</v>
      </c>
      <c r="J643" s="2">
        <f t="shared" si="58"/>
        <v>9.5542128048117115E-3</v>
      </c>
      <c r="K643" s="3"/>
    </row>
    <row r="644" spans="1:11" x14ac:dyDescent="0.2">
      <c r="A644" s="1">
        <v>19820730</v>
      </c>
      <c r="B644" s="2">
        <v>-2.0525999999999999E-2</v>
      </c>
      <c r="C644" s="2">
        <v>-2.2744E-2</v>
      </c>
      <c r="D644" s="2">
        <f t="shared" si="61"/>
        <v>0.43698559491580674</v>
      </c>
      <c r="E644" s="2">
        <f t="shared" si="62"/>
        <v>9.9179135203391949E-4</v>
      </c>
      <c r="F644" s="2">
        <f t="shared" si="59"/>
        <v>2.5446254814719221E-2</v>
      </c>
      <c r="G644" s="3">
        <v>1.0500000000000001E-2</v>
      </c>
      <c r="H644" s="3">
        <f t="shared" si="63"/>
        <v>-0.82785504800924725</v>
      </c>
      <c r="I644" s="3">
        <f t="shared" si="60"/>
        <v>-3.6711867053716896</v>
      </c>
      <c r="J644" s="2">
        <f t="shared" ref="J644:J707" si="64">LN(1+G644)</f>
        <v>1.0445257861538604E-2</v>
      </c>
      <c r="K644" s="3"/>
    </row>
    <row r="645" spans="1:11" x14ac:dyDescent="0.2">
      <c r="A645" s="1">
        <v>19820831</v>
      </c>
      <c r="B645" s="2">
        <v>0.11901299999999999</v>
      </c>
      <c r="C645" s="2">
        <v>0.109931</v>
      </c>
      <c r="D645" s="2">
        <f t="shared" si="61"/>
        <v>0.48502385835049627</v>
      </c>
      <c r="E645" s="2">
        <f t="shared" si="62"/>
        <v>3.9687031730253541E-3</v>
      </c>
      <c r="F645" s="2">
        <f t="shared" si="59"/>
        <v>2.574077997494165E-2</v>
      </c>
      <c r="G645" s="3">
        <v>7.6E-3</v>
      </c>
      <c r="H645" s="3">
        <f t="shared" si="63"/>
        <v>-0.72355719677931396</v>
      </c>
      <c r="I645" s="3">
        <f t="shared" si="60"/>
        <v>-3.6596787752164692</v>
      </c>
      <c r="J645" s="2">
        <f t="shared" si="64"/>
        <v>7.5712654963181261E-3</v>
      </c>
      <c r="K645" s="3"/>
    </row>
    <row r="646" spans="1:11" x14ac:dyDescent="0.2">
      <c r="A646" s="1">
        <v>19820930</v>
      </c>
      <c r="B646" s="2">
        <v>1.6761000000000002E-2</v>
      </c>
      <c r="C646" s="2">
        <v>1.367E-2</v>
      </c>
      <c r="D646" s="2">
        <f t="shared" si="61"/>
        <v>0.49165413449414758</v>
      </c>
      <c r="E646" s="2">
        <f t="shared" si="62"/>
        <v>1.4992087461613848E-3</v>
      </c>
      <c r="F646" s="2">
        <f t="shared" si="59"/>
        <v>2.5736221434333861E-2</v>
      </c>
      <c r="G646" s="3">
        <v>5.1000000000000004E-3</v>
      </c>
      <c r="H646" s="3">
        <f t="shared" si="63"/>
        <v>-0.70997978836562647</v>
      </c>
      <c r="I646" s="3">
        <f t="shared" si="60"/>
        <v>-3.6598558850128797</v>
      </c>
      <c r="J646" s="2">
        <f t="shared" si="64"/>
        <v>5.0870390485572093E-3</v>
      </c>
      <c r="K646" s="3"/>
    </row>
    <row r="647" spans="1:11" x14ac:dyDescent="0.2">
      <c r="A647" s="1">
        <v>19821029</v>
      </c>
      <c r="B647" s="2">
        <v>0.11863600000000001</v>
      </c>
      <c r="C647" s="2">
        <v>0.11593000000000001</v>
      </c>
      <c r="D647" s="2">
        <f t="shared" si="61"/>
        <v>0.54865159830605414</v>
      </c>
      <c r="E647" s="2">
        <f t="shared" si="62"/>
        <v>1.3304160879411633E-3</v>
      </c>
      <c r="F647" s="2">
        <f t="shared" si="59"/>
        <v>2.5560115769985247E-2</v>
      </c>
      <c r="G647" s="3">
        <v>5.8999999999999999E-3</v>
      </c>
      <c r="H647" s="3">
        <f t="shared" si="63"/>
        <v>-0.6002916503880773</v>
      </c>
      <c r="I647" s="3">
        <f t="shared" si="60"/>
        <v>-3.6667221201409146</v>
      </c>
      <c r="J647" s="2">
        <f t="shared" si="64"/>
        <v>5.8826631581555119E-3</v>
      </c>
      <c r="K647" s="3"/>
    </row>
    <row r="648" spans="1:11" x14ac:dyDescent="0.2">
      <c r="A648" s="1">
        <v>19821130</v>
      </c>
      <c r="B648" s="2">
        <v>5.1935000000000002E-2</v>
      </c>
      <c r="C648" s="2">
        <v>4.4990000000000002E-2</v>
      </c>
      <c r="D648" s="2">
        <f t="shared" si="61"/>
        <v>0.57333543371384355</v>
      </c>
      <c r="E648" s="2">
        <f t="shared" si="62"/>
        <v>3.8103853502355458E-3</v>
      </c>
      <c r="F648" s="2">
        <f t="shared" si="59"/>
        <v>2.6029838469884495E-2</v>
      </c>
      <c r="G648" s="3">
        <v>6.3E-3</v>
      </c>
      <c r="H648" s="3">
        <f t="shared" si="63"/>
        <v>-0.55628433439508018</v>
      </c>
      <c r="I648" s="3">
        <f t="shared" si="60"/>
        <v>-3.6485117655314334</v>
      </c>
      <c r="J648" s="2">
        <f t="shared" si="64"/>
        <v>6.2802379571504563E-3</v>
      </c>
      <c r="K648" s="3"/>
    </row>
    <row r="649" spans="1:11" x14ac:dyDescent="0.2">
      <c r="A649" s="1">
        <v>19821231</v>
      </c>
      <c r="B649" s="2">
        <v>1.4515999999999999E-2</v>
      </c>
      <c r="C649" s="2">
        <v>1.2029E-2</v>
      </c>
      <c r="D649" s="2">
        <f t="shared" si="61"/>
        <v>0.58023208564598738</v>
      </c>
      <c r="E649" s="2">
        <f t="shared" si="62"/>
        <v>1.4258852236463287E-3</v>
      </c>
      <c r="F649" s="2">
        <f t="shared" si="59"/>
        <v>2.5878963301224796E-2</v>
      </c>
      <c r="G649" s="3">
        <v>6.7000000000000002E-3</v>
      </c>
      <c r="H649" s="3">
        <f t="shared" si="63"/>
        <v>-0.54432710781390303</v>
      </c>
      <c r="I649" s="3">
        <f t="shared" si="60"/>
        <v>-3.6543248680642653</v>
      </c>
      <c r="J649" s="2">
        <f t="shared" si="64"/>
        <v>6.6776547532404968E-3</v>
      </c>
      <c r="K649" s="3"/>
    </row>
    <row r="650" spans="1:11" x14ac:dyDescent="0.2">
      <c r="A650" s="1">
        <v>19830131</v>
      </c>
      <c r="B650" s="2">
        <v>4.1849999999999998E-2</v>
      </c>
      <c r="C650" s="2">
        <v>3.9761999999999999E-2</v>
      </c>
      <c r="D650" s="2">
        <f t="shared" si="61"/>
        <v>0.60330327383544313</v>
      </c>
      <c r="E650" s="2">
        <f t="shared" si="62"/>
        <v>1.2115245948288215E-3</v>
      </c>
      <c r="F650" s="2">
        <f t="shared" si="59"/>
        <v>2.6225052560163782E-2</v>
      </c>
      <c r="G650" s="3">
        <v>6.8999999999999999E-3</v>
      </c>
      <c r="H650" s="3">
        <f t="shared" si="63"/>
        <v>-0.50533526700374465</v>
      </c>
      <c r="I650" s="3">
        <f t="shared" si="60"/>
        <v>-3.6410401205010685</v>
      </c>
      <c r="J650" s="2">
        <f t="shared" si="64"/>
        <v>6.8763039394320637E-3</v>
      </c>
      <c r="K650" s="3"/>
    </row>
    <row r="651" spans="1:11" x14ac:dyDescent="0.2">
      <c r="A651" s="1">
        <v>19830228</v>
      </c>
      <c r="B651" s="2">
        <v>3.0218999999999999E-2</v>
      </c>
      <c r="C651" s="2">
        <v>2.4205999999999998E-2</v>
      </c>
      <c r="D651" s="2">
        <f t="shared" si="61"/>
        <v>0.61790683288190384</v>
      </c>
      <c r="E651" s="2">
        <f t="shared" si="62"/>
        <v>3.62766258557252E-3</v>
      </c>
      <c r="F651" s="2">
        <f t="shared" si="59"/>
        <v>2.6143486909289585E-2</v>
      </c>
      <c r="G651" s="3">
        <v>6.1999999999999998E-3</v>
      </c>
      <c r="H651" s="3">
        <f t="shared" si="63"/>
        <v>-0.48141758874377688</v>
      </c>
      <c r="I651" s="3">
        <f t="shared" si="60"/>
        <v>-3.6441551860597974</v>
      </c>
      <c r="J651" s="2">
        <f t="shared" si="64"/>
        <v>6.1808590750810988E-3</v>
      </c>
      <c r="K651" s="3"/>
    </row>
    <row r="652" spans="1:11" x14ac:dyDescent="0.2">
      <c r="A652" s="1">
        <v>19830331</v>
      </c>
      <c r="B652" s="2">
        <v>3.4673000000000002E-2</v>
      </c>
      <c r="C652" s="2">
        <v>3.1615999999999998E-2</v>
      </c>
      <c r="D652" s="2">
        <f t="shared" si="61"/>
        <v>0.63744257531029813</v>
      </c>
      <c r="E652" s="2">
        <f t="shared" si="62"/>
        <v>1.8889411881199826E-3</v>
      </c>
      <c r="F652" s="2">
        <f t="shared" si="59"/>
        <v>2.6194777097985643E-2</v>
      </c>
      <c r="G652" s="3">
        <v>6.3E-3</v>
      </c>
      <c r="H652" s="3">
        <f t="shared" si="63"/>
        <v>-0.4502910839514479</v>
      </c>
      <c r="I652" s="3">
        <f t="shared" si="60"/>
        <v>-3.6421952354925491</v>
      </c>
      <c r="J652" s="2">
        <f t="shared" si="64"/>
        <v>6.2802379571504563E-3</v>
      </c>
      <c r="K652" s="3"/>
    </row>
    <row r="653" spans="1:11" x14ac:dyDescent="0.2">
      <c r="A653" s="1">
        <v>19830429</v>
      </c>
      <c r="B653" s="2">
        <v>7.4188000000000004E-2</v>
      </c>
      <c r="C653" s="2">
        <v>7.2842000000000004E-2</v>
      </c>
      <c r="D653" s="2">
        <f t="shared" si="61"/>
        <v>0.68387516738105092</v>
      </c>
      <c r="E653" s="2">
        <f t="shared" si="62"/>
        <v>8.5799770636766129E-4</v>
      </c>
      <c r="F653" s="2">
        <f t="shared" si="59"/>
        <v>2.6207347420964575E-2</v>
      </c>
      <c r="G653" s="3">
        <v>7.0999999999999995E-3</v>
      </c>
      <c r="H653" s="3">
        <f t="shared" si="63"/>
        <v>-0.37997988184430981</v>
      </c>
      <c r="I653" s="3">
        <f t="shared" si="60"/>
        <v>-3.6417154716152087</v>
      </c>
      <c r="J653" s="2">
        <f t="shared" si="64"/>
        <v>7.0749136719619847E-3</v>
      </c>
      <c r="K653" s="3"/>
    </row>
    <row r="654" spans="1:11" x14ac:dyDescent="0.2">
      <c r="A654" s="1">
        <v>19830531</v>
      </c>
      <c r="B654" s="2">
        <v>1.3226E-2</v>
      </c>
      <c r="C654" s="2">
        <v>7.9609999999999993E-3</v>
      </c>
      <c r="D654" s="2">
        <f t="shared" si="61"/>
        <v>0.68931949758857158</v>
      </c>
      <c r="E654" s="2">
        <f t="shared" si="62"/>
        <v>3.6006027562612334E-3</v>
      </c>
      <c r="F654" s="2">
        <f t="shared" si="59"/>
        <v>2.5807047773177216E-2</v>
      </c>
      <c r="G654" s="3">
        <v>6.8999999999999999E-3</v>
      </c>
      <c r="H654" s="3">
        <f t="shared" si="63"/>
        <v>-0.37205040341981904</v>
      </c>
      <c r="I654" s="3">
        <f t="shared" si="60"/>
        <v>-3.6571076548555679</v>
      </c>
      <c r="J654" s="2">
        <f t="shared" si="64"/>
        <v>6.8763039394320637E-3</v>
      </c>
      <c r="K654" s="3"/>
    </row>
    <row r="655" spans="1:11" x14ac:dyDescent="0.2">
      <c r="A655" s="1">
        <v>19830630</v>
      </c>
      <c r="B655" s="2">
        <v>3.7837999999999997E-2</v>
      </c>
      <c r="C655" s="2">
        <v>3.4866000000000001E-2</v>
      </c>
      <c r="D655" s="2">
        <f t="shared" si="61"/>
        <v>0.71335331119149481</v>
      </c>
      <c r="E655" s="2">
        <f t="shared" si="62"/>
        <v>2.0486575468332316E-3</v>
      </c>
      <c r="F655" s="2">
        <f t="shared" ref="F655:F718" si="65">SUM(E644:E655)</f>
        <v>2.6261776311027146E-2</v>
      </c>
      <c r="G655" s="3">
        <v>6.7000000000000002E-3</v>
      </c>
      <c r="H655" s="3">
        <f t="shared" si="63"/>
        <v>-0.33777845368330284</v>
      </c>
      <c r="I655" s="3">
        <f t="shared" ref="I655:I718" si="66">LN(F655)</f>
        <v>-3.639640769172523</v>
      </c>
      <c r="J655" s="2">
        <f t="shared" si="64"/>
        <v>6.6776547532404968E-3</v>
      </c>
      <c r="K655" s="3"/>
    </row>
    <row r="656" spans="1:11" x14ac:dyDescent="0.2">
      <c r="A656" s="1">
        <v>19830729</v>
      </c>
      <c r="B656" s="2">
        <v>-3.1566999999999998E-2</v>
      </c>
      <c r="C656" s="2">
        <v>-3.2862000000000002E-2</v>
      </c>
      <c r="D656" s="2">
        <f t="shared" si="61"/>
        <v>0.68991109467911993</v>
      </c>
      <c r="E656" s="2">
        <f t="shared" si="62"/>
        <v>9.2379253799298902E-4</v>
      </c>
      <c r="F656" s="2">
        <f t="shared" si="65"/>
        <v>2.6193777496986214E-2</v>
      </c>
      <c r="G656" s="3">
        <v>7.4000000000000003E-3</v>
      </c>
      <c r="H656" s="3">
        <f t="shared" si="63"/>
        <v>-0.37119253798361668</v>
      </c>
      <c r="I656" s="3">
        <f t="shared" si="66"/>
        <v>-3.6422333965377347</v>
      </c>
      <c r="J656" s="2">
        <f t="shared" si="64"/>
        <v>7.3727543294131569E-3</v>
      </c>
      <c r="K656" s="3"/>
    </row>
    <row r="657" spans="1:11" x14ac:dyDescent="0.2">
      <c r="A657" s="1">
        <v>19830831</v>
      </c>
      <c r="B657" s="2">
        <v>3.4629999999999999E-3</v>
      </c>
      <c r="C657" s="2">
        <v>-1.8029999999999999E-3</v>
      </c>
      <c r="D657" s="2">
        <f t="shared" si="61"/>
        <v>0.68866718497541346</v>
      </c>
      <c r="E657" s="2">
        <f t="shared" si="62"/>
        <v>3.6330718245802455E-3</v>
      </c>
      <c r="F657" s="2">
        <f t="shared" si="65"/>
        <v>2.5858146148541105E-2</v>
      </c>
      <c r="G657" s="3">
        <v>7.6E-3</v>
      </c>
      <c r="H657" s="3">
        <f t="shared" si="63"/>
        <v>-0.37299716534449867</v>
      </c>
      <c r="I657" s="3">
        <f t="shared" si="66"/>
        <v>-3.6551295961995822</v>
      </c>
      <c r="J657" s="2">
        <f t="shared" si="64"/>
        <v>7.5712654963181261E-3</v>
      </c>
      <c r="K657" s="3"/>
    </row>
    <row r="658" spans="1:11" x14ac:dyDescent="0.2">
      <c r="A658" s="1">
        <v>19830930</v>
      </c>
      <c r="B658" s="2">
        <v>1.6059E-2</v>
      </c>
      <c r="C658" s="2">
        <v>1.3134E-2</v>
      </c>
      <c r="D658" s="2">
        <f t="shared" si="61"/>
        <v>0.69771213978288049</v>
      </c>
      <c r="E658" s="2">
        <f t="shared" si="62"/>
        <v>2.0143515160530845E-3</v>
      </c>
      <c r="F658" s="2">
        <f t="shared" si="65"/>
        <v>2.6373288918432807E-2</v>
      </c>
      <c r="G658" s="3">
        <v>7.6E-3</v>
      </c>
      <c r="H658" s="3">
        <f t="shared" si="63"/>
        <v>-0.35994866847084711</v>
      </c>
      <c r="I658" s="3">
        <f t="shared" si="66"/>
        <v>-3.6354035644208986</v>
      </c>
      <c r="J658" s="2">
        <f t="shared" si="64"/>
        <v>7.5712654963181261E-3</v>
      </c>
      <c r="K658" s="3"/>
    </row>
    <row r="659" spans="1:11" x14ac:dyDescent="0.2">
      <c r="A659" s="1">
        <v>19831031</v>
      </c>
      <c r="B659" s="2">
        <v>-2.8049000000000001E-2</v>
      </c>
      <c r="C659" s="2">
        <v>-2.9749999999999999E-2</v>
      </c>
      <c r="D659" s="2">
        <f t="shared" si="61"/>
        <v>0.67695520362433981</v>
      </c>
      <c r="E659" s="2">
        <f t="shared" si="62"/>
        <v>1.186808349770678E-3</v>
      </c>
      <c r="F659" s="2">
        <f t="shared" si="65"/>
        <v>2.622968118026232E-2</v>
      </c>
      <c r="G659" s="3">
        <v>7.6E-3</v>
      </c>
      <c r="H659" s="3">
        <f t="shared" si="63"/>
        <v>-0.39015017720396844</v>
      </c>
      <c r="I659" s="3">
        <f t="shared" si="66"/>
        <v>-3.6408636399518217</v>
      </c>
      <c r="J659" s="2">
        <f t="shared" si="64"/>
        <v>7.5712654963181261E-3</v>
      </c>
      <c r="K659" s="3"/>
    </row>
    <row r="660" spans="1:11" x14ac:dyDescent="0.2">
      <c r="A660" s="1">
        <v>19831130</v>
      </c>
      <c r="B660" s="2">
        <v>2.9555999999999999E-2</v>
      </c>
      <c r="C660" s="2">
        <v>2.4205999999999998E-2</v>
      </c>
      <c r="D660" s="2">
        <f t="shared" si="61"/>
        <v>0.6933415812832705</v>
      </c>
      <c r="E660" s="2">
        <f t="shared" si="62"/>
        <v>3.6217103393902184E-3</v>
      </c>
      <c r="F660" s="2">
        <f t="shared" si="65"/>
        <v>2.6041006169416993E-2</v>
      </c>
      <c r="G660" s="3">
        <v>6.9999999999999993E-3</v>
      </c>
      <c r="H660" s="3">
        <f t="shared" si="63"/>
        <v>-0.36623249894400073</v>
      </c>
      <c r="I660" s="3">
        <f t="shared" si="66"/>
        <v>-3.6480828230097173</v>
      </c>
      <c r="J660" s="2">
        <f t="shared" si="64"/>
        <v>6.9756137364251382E-3</v>
      </c>
      <c r="K660" s="3"/>
    </row>
    <row r="661" spans="1:11" x14ac:dyDescent="0.2">
      <c r="A661" s="1">
        <v>19831230</v>
      </c>
      <c r="B661" s="2">
        <v>-1.0463999999999999E-2</v>
      </c>
      <c r="C661" s="2">
        <v>-1.3442000000000001E-2</v>
      </c>
      <c r="D661" s="2">
        <f t="shared" si="61"/>
        <v>0.68402168374766081</v>
      </c>
      <c r="E661" s="2">
        <f t="shared" si="62"/>
        <v>2.0647712290615804E-3</v>
      </c>
      <c r="F661" s="2">
        <f t="shared" si="65"/>
        <v>2.6679892174832243E-2</v>
      </c>
      <c r="G661" s="3">
        <v>7.3000000000000001E-3</v>
      </c>
      <c r="H661" s="3">
        <f t="shared" si="63"/>
        <v>-0.37976566047659588</v>
      </c>
      <c r="I661" s="3">
        <f t="shared" si="66"/>
        <v>-3.6238450993659601</v>
      </c>
      <c r="J661" s="2">
        <f t="shared" si="64"/>
        <v>7.2734839664984697E-3</v>
      </c>
      <c r="K661" s="3"/>
    </row>
    <row r="662" spans="1:11" x14ac:dyDescent="0.2">
      <c r="A662" s="1">
        <v>19840131</v>
      </c>
      <c r="B662" s="2">
        <v>-1.3023E-2</v>
      </c>
      <c r="C662" s="2">
        <v>-1.4873000000000001E-2</v>
      </c>
      <c r="D662" s="2">
        <f t="shared" si="61"/>
        <v>0.67384822924528187</v>
      </c>
      <c r="E662" s="2">
        <f t="shared" si="62"/>
        <v>1.2654401149331731E-3</v>
      </c>
      <c r="F662" s="2">
        <f t="shared" si="65"/>
        <v>2.67338076949366E-2</v>
      </c>
      <c r="G662" s="3">
        <v>7.6E-3</v>
      </c>
      <c r="H662" s="3">
        <f t="shared" si="63"/>
        <v>-0.3947503725877668</v>
      </c>
      <c r="I662" s="3">
        <f t="shared" si="66"/>
        <v>-3.6218263087355811</v>
      </c>
      <c r="J662" s="2">
        <f t="shared" si="64"/>
        <v>7.5712654963181261E-3</v>
      </c>
      <c r="K662" s="3"/>
    </row>
    <row r="663" spans="1:11" x14ac:dyDescent="0.2">
      <c r="A663" s="1">
        <v>19840229</v>
      </c>
      <c r="B663" s="2">
        <v>-3.9072999999999997E-2</v>
      </c>
      <c r="C663" s="2">
        <v>-4.3937999999999998E-2</v>
      </c>
      <c r="D663" s="2">
        <f t="shared" si="61"/>
        <v>0.64424068574870264</v>
      </c>
      <c r="E663" s="2">
        <f t="shared" si="62"/>
        <v>3.2782716352782971E-3</v>
      </c>
      <c r="F663" s="2">
        <f t="shared" si="65"/>
        <v>2.6384416744642373E-2</v>
      </c>
      <c r="G663" s="3">
        <v>7.0999999999999995E-3</v>
      </c>
      <c r="H663" s="3">
        <f t="shared" si="63"/>
        <v>-0.43968288706491826</v>
      </c>
      <c r="I663" s="3">
        <f t="shared" si="66"/>
        <v>-3.6349817179347887</v>
      </c>
      <c r="J663" s="2">
        <f t="shared" si="64"/>
        <v>7.0749136719619847E-3</v>
      </c>
      <c r="K663" s="3"/>
    </row>
    <row r="664" spans="1:11" x14ac:dyDescent="0.2">
      <c r="A664" s="1">
        <v>19840330</v>
      </c>
      <c r="B664" s="2">
        <v>1.3389E-2</v>
      </c>
      <c r="C664" s="2">
        <v>1.0024E-2</v>
      </c>
      <c r="D664" s="2">
        <f t="shared" si="61"/>
        <v>0.65069855438264768</v>
      </c>
      <c r="E664" s="2">
        <f t="shared" si="62"/>
        <v>2.1678699075443845E-3</v>
      </c>
      <c r="F664" s="2">
        <f t="shared" si="65"/>
        <v>2.6663345464066783E-2</v>
      </c>
      <c r="G664" s="3">
        <v>7.3000000000000001E-3</v>
      </c>
      <c r="H664" s="3">
        <f t="shared" si="63"/>
        <v>-0.4297087941178333</v>
      </c>
      <c r="I664" s="3">
        <f t="shared" si="66"/>
        <v>-3.6244654858302456</v>
      </c>
      <c r="J664" s="2">
        <f t="shared" si="64"/>
        <v>7.2734839664984697E-3</v>
      </c>
      <c r="K664" s="3"/>
    </row>
    <row r="665" spans="1:11" x14ac:dyDescent="0.2">
      <c r="A665" s="1">
        <v>19840430</v>
      </c>
      <c r="B665" s="2">
        <v>2.5339999999999998E-3</v>
      </c>
      <c r="C665" s="2">
        <v>7.9699999999999997E-4</v>
      </c>
      <c r="D665" s="2">
        <f t="shared" ref="D665:D728" si="67">D664*(1+C665)</f>
        <v>0.65121716113049055</v>
      </c>
      <c r="E665" s="2">
        <f t="shared" ref="E665:E728" si="68">D664*(B665-C665)</f>
        <v>1.1302633889626588E-3</v>
      </c>
      <c r="F665" s="2">
        <f t="shared" si="65"/>
        <v>2.6935611146661778E-2</v>
      </c>
      <c r="G665" s="3">
        <v>8.1000000000000013E-3</v>
      </c>
      <c r="H665" s="3">
        <f t="shared" ref="H665:H728" si="69">LN(D665)</f>
        <v>-0.42891211155368036</v>
      </c>
      <c r="I665" s="3">
        <f t="shared" si="66"/>
        <v>-3.6143060334221842</v>
      </c>
      <c r="J665" s="2">
        <f t="shared" si="64"/>
        <v>8.0673710777587927E-3</v>
      </c>
      <c r="K665" s="3"/>
    </row>
    <row r="666" spans="1:11" x14ac:dyDescent="0.2">
      <c r="A666" s="1">
        <v>19840531</v>
      </c>
      <c r="B666" s="2">
        <v>-5.2342E-2</v>
      </c>
      <c r="C666" s="2">
        <v>-5.7727000000000001E-2</v>
      </c>
      <c r="D666" s="2">
        <f t="shared" si="67"/>
        <v>0.61362434806991073</v>
      </c>
      <c r="E666" s="2">
        <f t="shared" si="68"/>
        <v>3.5068044126876923E-3</v>
      </c>
      <c r="F666" s="2">
        <f t="shared" si="65"/>
        <v>2.6841812803088234E-2</v>
      </c>
      <c r="G666" s="3">
        <v>7.8000000000000005E-3</v>
      </c>
      <c r="H666" s="3">
        <f t="shared" si="69"/>
        <v>-0.48837234902874932</v>
      </c>
      <c r="I666" s="3">
        <f t="shared" si="66"/>
        <v>-3.6177944280607859</v>
      </c>
      <c r="J666" s="2">
        <f t="shared" si="64"/>
        <v>7.7697372643606936E-3</v>
      </c>
      <c r="K666" s="3"/>
    </row>
    <row r="667" spans="1:11" x14ac:dyDescent="0.2">
      <c r="A667" s="1">
        <v>19840629</v>
      </c>
      <c r="B667" s="2">
        <v>2.3385E-2</v>
      </c>
      <c r="C667" s="2">
        <v>1.9501999999999999E-2</v>
      </c>
      <c r="D667" s="2">
        <f t="shared" si="67"/>
        <v>0.62559125010597005</v>
      </c>
      <c r="E667" s="2">
        <f t="shared" si="68"/>
        <v>2.3827033435554639E-3</v>
      </c>
      <c r="F667" s="2">
        <f t="shared" si="65"/>
        <v>2.7175858599810466E-2</v>
      </c>
      <c r="G667" s="3">
        <v>7.4999999999999997E-3</v>
      </c>
      <c r="H667" s="3">
        <f t="shared" si="69"/>
        <v>-0.46905807625234691</v>
      </c>
      <c r="I667" s="3">
        <f t="shared" si="66"/>
        <v>-3.6054262512647655</v>
      </c>
      <c r="J667" s="2">
        <f t="shared" si="64"/>
        <v>7.4720148387010564E-3</v>
      </c>
      <c r="K667" s="3"/>
    </row>
    <row r="668" spans="1:11" x14ac:dyDescent="0.2">
      <c r="A668" s="1">
        <v>19840731</v>
      </c>
      <c r="B668" s="2">
        <v>-2.0621E-2</v>
      </c>
      <c r="C668" s="2">
        <v>-2.2542E-2</v>
      </c>
      <c r="D668" s="2">
        <f t="shared" si="67"/>
        <v>0.61148917214608134</v>
      </c>
      <c r="E668" s="2">
        <f t="shared" si="68"/>
        <v>1.2017607914535679E-3</v>
      </c>
      <c r="F668" s="2">
        <f t="shared" si="65"/>
        <v>2.7453826853271045E-2</v>
      </c>
      <c r="G668" s="3">
        <v>8.199999999999999E-3</v>
      </c>
      <c r="H668" s="3">
        <f t="shared" si="69"/>
        <v>-0.49185803104997855</v>
      </c>
      <c r="I668" s="3">
        <f t="shared" si="66"/>
        <v>-3.5952497089667932</v>
      </c>
      <c r="J668" s="2">
        <f t="shared" si="64"/>
        <v>8.166562666393401E-3</v>
      </c>
      <c r="K668" s="3"/>
    </row>
    <row r="669" spans="1:11" x14ac:dyDescent="0.2">
      <c r="A669" s="1">
        <v>19840831</v>
      </c>
      <c r="B669" s="2">
        <v>0.112689</v>
      </c>
      <c r="C669" s="2">
        <v>0.106812</v>
      </c>
      <c r="D669" s="2">
        <f t="shared" si="67"/>
        <v>0.67680355360134847</v>
      </c>
      <c r="E669" s="2">
        <f t="shared" si="68"/>
        <v>3.593721864702516E-3</v>
      </c>
      <c r="F669" s="2">
        <f t="shared" si="65"/>
        <v>2.7414476893393318E-2</v>
      </c>
      <c r="G669" s="3">
        <v>8.3000000000000001E-3</v>
      </c>
      <c r="H669" s="3">
        <f t="shared" si="69"/>
        <v>-0.3903742201108989</v>
      </c>
      <c r="I669" s="3">
        <f t="shared" si="66"/>
        <v>-3.5966840513443437</v>
      </c>
      <c r="J669" s="2">
        <f t="shared" si="64"/>
        <v>8.2657444170325927E-3</v>
      </c>
      <c r="K669" s="3"/>
    </row>
    <row r="670" spans="1:11" x14ac:dyDescent="0.2">
      <c r="A670" s="1">
        <v>19840928</v>
      </c>
      <c r="B670" s="2">
        <v>4.0400000000000001E-4</v>
      </c>
      <c r="C670" s="2">
        <v>-2.5379999999999999E-3</v>
      </c>
      <c r="D670" s="2">
        <f t="shared" si="67"/>
        <v>0.67508582618230817</v>
      </c>
      <c r="E670" s="2">
        <f t="shared" si="68"/>
        <v>1.9911560546951672E-3</v>
      </c>
      <c r="F670" s="2">
        <f t="shared" si="65"/>
        <v>2.7391281432035397E-2</v>
      </c>
      <c r="G670" s="3">
        <v>8.6E-3</v>
      </c>
      <c r="H670" s="3">
        <f t="shared" si="69"/>
        <v>-0.39291544629275477</v>
      </c>
      <c r="I670" s="3">
        <f t="shared" si="66"/>
        <v>-3.59753051213429</v>
      </c>
      <c r="J670" s="2">
        <f t="shared" si="64"/>
        <v>8.5632306604878135E-3</v>
      </c>
      <c r="K670" s="3"/>
    </row>
    <row r="671" spans="1:11" x14ac:dyDescent="0.2">
      <c r="A671" s="1">
        <v>19841031</v>
      </c>
      <c r="B671" s="2">
        <v>-7.3999999999999996E-5</v>
      </c>
      <c r="C671" s="2">
        <v>-2.921E-3</v>
      </c>
      <c r="D671" s="2">
        <f t="shared" si="67"/>
        <v>0.67311390048402964</v>
      </c>
      <c r="E671" s="2">
        <f t="shared" si="68"/>
        <v>1.9219693471410313E-3</v>
      </c>
      <c r="F671" s="2">
        <f t="shared" si="65"/>
        <v>2.8126442429405749E-2</v>
      </c>
      <c r="G671" s="3">
        <v>0.01</v>
      </c>
      <c r="H671" s="3">
        <f t="shared" si="69"/>
        <v>-0.39584072073905585</v>
      </c>
      <c r="I671" s="3">
        <f t="shared" si="66"/>
        <v>-3.5710451333937829</v>
      </c>
      <c r="J671" s="2">
        <f t="shared" si="64"/>
        <v>9.950330853168092E-3</v>
      </c>
      <c r="K671" s="3"/>
    </row>
    <row r="672" spans="1:11" x14ac:dyDescent="0.2">
      <c r="A672" s="1">
        <v>19841130</v>
      </c>
      <c r="B672" s="2">
        <v>-1.0685E-2</v>
      </c>
      <c r="C672" s="2">
        <v>-1.5257E-2</v>
      </c>
      <c r="D672" s="2">
        <f t="shared" si="67"/>
        <v>0.66284420170434477</v>
      </c>
      <c r="E672" s="2">
        <f t="shared" si="68"/>
        <v>3.0774767530129831E-3</v>
      </c>
      <c r="F672" s="2">
        <f t="shared" si="65"/>
        <v>2.7582208843028515E-2</v>
      </c>
      <c r="G672" s="3">
        <v>7.3000000000000001E-3</v>
      </c>
      <c r="H672" s="3">
        <f t="shared" si="69"/>
        <v>-0.41121530629859049</v>
      </c>
      <c r="I672" s="3">
        <f t="shared" si="66"/>
        <v>-3.5905843212441861</v>
      </c>
      <c r="J672" s="2">
        <f t="shared" si="64"/>
        <v>7.2734839664984697E-3</v>
      </c>
      <c r="K672" s="3"/>
    </row>
    <row r="673" spans="1:11" x14ac:dyDescent="0.2">
      <c r="A673" s="1">
        <v>19841231</v>
      </c>
      <c r="B673" s="2">
        <v>2.3656E-2</v>
      </c>
      <c r="C673" s="2">
        <v>2.0094999999999998E-2</v>
      </c>
      <c r="D673" s="2">
        <f t="shared" si="67"/>
        <v>0.67616405593759354</v>
      </c>
      <c r="E673" s="2">
        <f t="shared" si="68"/>
        <v>2.3603882022691729E-3</v>
      </c>
      <c r="F673" s="2">
        <f t="shared" si="65"/>
        <v>2.7877825816236105E-2</v>
      </c>
      <c r="G673" s="3">
        <v>6.4000000000000003E-3</v>
      </c>
      <c r="H673" s="3">
        <f t="shared" si="69"/>
        <v>-0.39131954608451375</v>
      </c>
      <c r="I673" s="3">
        <f t="shared" si="66"/>
        <v>-3.5799236797664165</v>
      </c>
      <c r="J673" s="2">
        <f t="shared" si="64"/>
        <v>6.3796069640389879E-3</v>
      </c>
      <c r="K673" s="3"/>
    </row>
    <row r="674" spans="1:11" x14ac:dyDescent="0.2">
      <c r="A674" s="1">
        <v>19850131</v>
      </c>
      <c r="B674" s="2">
        <v>8.5718000000000003E-2</v>
      </c>
      <c r="C674" s="2">
        <v>8.3505999999999997E-2</v>
      </c>
      <c r="D674" s="2">
        <f t="shared" si="67"/>
        <v>0.73262781159271828</v>
      </c>
      <c r="E674" s="2">
        <f t="shared" si="68"/>
        <v>1.4956748917339608E-3</v>
      </c>
      <c r="F674" s="2">
        <f t="shared" si="65"/>
        <v>2.8108060593036891E-2</v>
      </c>
      <c r="G674" s="3">
        <v>6.5000000000000006E-3</v>
      </c>
      <c r="H674" s="3">
        <f t="shared" si="69"/>
        <v>-0.31111746649597094</v>
      </c>
      <c r="I674" s="3">
        <f t="shared" si="66"/>
        <v>-3.5716988899324056</v>
      </c>
      <c r="J674" s="2">
        <f t="shared" si="64"/>
        <v>6.4789660977090735E-3</v>
      </c>
      <c r="K674" s="3"/>
    </row>
    <row r="675" spans="1:11" x14ac:dyDescent="0.2">
      <c r="A675" s="1">
        <v>19850228</v>
      </c>
      <c r="B675" s="2">
        <v>1.6896000000000001E-2</v>
      </c>
      <c r="C675" s="2">
        <v>1.2267E-2</v>
      </c>
      <c r="D675" s="2">
        <f t="shared" si="67"/>
        <v>0.74161495695752622</v>
      </c>
      <c r="E675" s="2">
        <f t="shared" si="68"/>
        <v>3.3913341398626937E-3</v>
      </c>
      <c r="F675" s="2">
        <f t="shared" si="65"/>
        <v>2.822112309762129E-2</v>
      </c>
      <c r="G675" s="3">
        <v>5.7999999999999996E-3</v>
      </c>
      <c r="H675" s="3">
        <f t="shared" si="69"/>
        <v>-0.29892509643666942</v>
      </c>
      <c r="I675" s="3">
        <f t="shared" si="66"/>
        <v>-3.5676845354180857</v>
      </c>
      <c r="J675" s="2">
        <f t="shared" si="64"/>
        <v>5.7832447557273608E-3</v>
      </c>
      <c r="K675" s="3"/>
    </row>
    <row r="676" spans="1:11" x14ac:dyDescent="0.2">
      <c r="A676" s="1">
        <v>19850329</v>
      </c>
      <c r="B676" s="2">
        <v>-1.7470000000000001E-3</v>
      </c>
      <c r="C676" s="2">
        <v>-4.9240000000000004E-3</v>
      </c>
      <c r="D676" s="2">
        <f t="shared" si="67"/>
        <v>0.7379632449094673</v>
      </c>
      <c r="E676" s="2">
        <f t="shared" si="68"/>
        <v>2.3561107182540611E-3</v>
      </c>
      <c r="F676" s="2">
        <f t="shared" si="65"/>
        <v>2.8409363908330969E-2</v>
      </c>
      <c r="G676" s="3">
        <v>6.1999999999999998E-3</v>
      </c>
      <c r="H676" s="3">
        <f t="shared" si="69"/>
        <v>-0.30386125926761559</v>
      </c>
      <c r="I676" s="3">
        <f t="shared" si="66"/>
        <v>-3.5610364730769728</v>
      </c>
      <c r="J676" s="2">
        <f t="shared" si="64"/>
        <v>6.1808590750810988E-3</v>
      </c>
      <c r="K676" s="3"/>
    </row>
    <row r="677" spans="1:11" x14ac:dyDescent="0.2">
      <c r="A677" s="1">
        <v>19850430</v>
      </c>
      <c r="B677" s="2">
        <v>-2.186E-3</v>
      </c>
      <c r="C677" s="2">
        <v>-3.9579999999999997E-3</v>
      </c>
      <c r="D677" s="2">
        <f t="shared" si="67"/>
        <v>0.73504238638611563</v>
      </c>
      <c r="E677" s="2">
        <f t="shared" si="68"/>
        <v>1.3076708699795759E-3</v>
      </c>
      <c r="F677" s="2">
        <f t="shared" si="65"/>
        <v>2.8586771389347884E-2</v>
      </c>
      <c r="G677" s="3">
        <v>7.1999999999999998E-3</v>
      </c>
      <c r="H677" s="3">
        <f t="shared" si="69"/>
        <v>-0.30782711287952913</v>
      </c>
      <c r="I677" s="3">
        <f t="shared" si="66"/>
        <v>-3.5548112069944038</v>
      </c>
      <c r="J677" s="2">
        <f t="shared" si="64"/>
        <v>7.1742037480004529E-3</v>
      </c>
      <c r="K677" s="3"/>
    </row>
    <row r="678" spans="1:11" x14ac:dyDescent="0.2">
      <c r="A678" s="1">
        <v>19850531</v>
      </c>
      <c r="B678" s="2">
        <v>5.5774999999999998E-2</v>
      </c>
      <c r="C678" s="2">
        <v>5.0798999999999997E-2</v>
      </c>
      <c r="D678" s="2">
        <f t="shared" si="67"/>
        <v>0.77238180457214389</v>
      </c>
      <c r="E678" s="2">
        <f t="shared" si="68"/>
        <v>3.6575709146573123E-3</v>
      </c>
      <c r="F678" s="2">
        <f t="shared" si="65"/>
        <v>2.8737537891317506E-2</v>
      </c>
      <c r="G678" s="3">
        <v>6.6E-3</v>
      </c>
      <c r="H678" s="3">
        <f t="shared" si="69"/>
        <v>-0.25827628570661548</v>
      </c>
      <c r="I678" s="3">
        <f t="shared" si="66"/>
        <v>-3.5495510703615616</v>
      </c>
      <c r="J678" s="2">
        <f t="shared" si="64"/>
        <v>6.5783153601225068E-3</v>
      </c>
      <c r="K678" s="3"/>
    </row>
    <row r="679" spans="1:11" x14ac:dyDescent="0.2">
      <c r="A679" s="1">
        <v>19850628</v>
      </c>
      <c r="B679" s="2">
        <v>1.7090999999999999E-2</v>
      </c>
      <c r="C679" s="2">
        <v>1.4038E-2</v>
      </c>
      <c r="D679" s="2">
        <f t="shared" si="67"/>
        <v>0.78322450034472768</v>
      </c>
      <c r="E679" s="2">
        <f t="shared" si="68"/>
        <v>2.358081649358754E-3</v>
      </c>
      <c r="F679" s="2">
        <f t="shared" si="65"/>
        <v>2.8712916197120797E-2</v>
      </c>
      <c r="G679" s="3">
        <v>5.5000000000000005E-3</v>
      </c>
      <c r="H679" s="3">
        <f t="shared" si="69"/>
        <v>-0.24433590589463958</v>
      </c>
      <c r="I679" s="3">
        <f t="shared" si="66"/>
        <v>-3.5504082157434333</v>
      </c>
      <c r="J679" s="2">
        <f t="shared" si="64"/>
        <v>5.4849302305697454E-3</v>
      </c>
      <c r="K679" s="3"/>
    </row>
    <row r="680" spans="1:11" x14ac:dyDescent="0.2">
      <c r="A680" s="1">
        <v>19850731</v>
      </c>
      <c r="B680" s="2">
        <v>-2.5099999999999998E-4</v>
      </c>
      <c r="C680" s="2">
        <v>-2.2200000000000002E-3</v>
      </c>
      <c r="D680" s="2">
        <f t="shared" si="67"/>
        <v>0.78148574195396237</v>
      </c>
      <c r="E680" s="2">
        <f t="shared" si="68"/>
        <v>1.5421690411787691E-3</v>
      </c>
      <c r="F680" s="2">
        <f t="shared" si="65"/>
        <v>2.9053324446845993E-2</v>
      </c>
      <c r="G680" s="3">
        <v>6.1999999999999998E-3</v>
      </c>
      <c r="H680" s="3">
        <f t="shared" si="69"/>
        <v>-0.2465583737477387</v>
      </c>
      <c r="I680" s="3">
        <f t="shared" si="66"/>
        <v>-3.5386223634419562</v>
      </c>
      <c r="J680" s="2">
        <f t="shared" si="64"/>
        <v>6.1808590750810988E-3</v>
      </c>
      <c r="K680" s="3"/>
    </row>
    <row r="681" spans="1:11" x14ac:dyDescent="0.2">
      <c r="A681" s="1">
        <v>19850830</v>
      </c>
      <c r="B681" s="2">
        <v>-4.7949999999999998E-3</v>
      </c>
      <c r="C681" s="2">
        <v>-9.5930000000000008E-3</v>
      </c>
      <c r="D681" s="2">
        <f t="shared" si="67"/>
        <v>0.77398894923139805</v>
      </c>
      <c r="E681" s="2">
        <f t="shared" si="68"/>
        <v>3.7495685898951124E-3</v>
      </c>
      <c r="F681" s="2">
        <f t="shared" si="65"/>
        <v>2.9209171172038594E-2</v>
      </c>
      <c r="G681" s="3">
        <v>5.5000000000000005E-3</v>
      </c>
      <c r="H681" s="3">
        <f t="shared" si="69"/>
        <v>-0.25619768297314799</v>
      </c>
      <c r="I681" s="3">
        <f t="shared" si="66"/>
        <v>-3.5332725377868881</v>
      </c>
      <c r="J681" s="2">
        <f t="shared" si="64"/>
        <v>5.4849302305697454E-3</v>
      </c>
      <c r="K681" s="3"/>
    </row>
    <row r="682" spans="1:11" x14ac:dyDescent="0.2">
      <c r="A682" s="1">
        <v>19850930</v>
      </c>
      <c r="B682" s="2">
        <v>-3.9824999999999999E-2</v>
      </c>
      <c r="C682" s="2">
        <v>-4.2576000000000003E-2</v>
      </c>
      <c r="D682" s="2">
        <f t="shared" si="67"/>
        <v>0.74103559572892208</v>
      </c>
      <c r="E682" s="2">
        <f t="shared" si="68"/>
        <v>2.1292435993355788E-3</v>
      </c>
      <c r="F682" s="2">
        <f t="shared" si="65"/>
        <v>2.9347258716679009E-2</v>
      </c>
      <c r="G682" s="3">
        <v>6.0000000000000001E-3</v>
      </c>
      <c r="H682" s="3">
        <f t="shared" si="69"/>
        <v>-0.29970661741886262</v>
      </c>
      <c r="I682" s="3">
        <f t="shared" si="66"/>
        <v>-3.5285561368424978</v>
      </c>
      <c r="J682" s="2">
        <f t="shared" si="64"/>
        <v>5.9820716775474689E-3</v>
      </c>
      <c r="K682" s="3"/>
    </row>
    <row r="683" spans="1:11" x14ac:dyDescent="0.2">
      <c r="A683" s="1">
        <v>19851031</v>
      </c>
      <c r="B683" s="2">
        <v>4.4441000000000001E-2</v>
      </c>
      <c r="C683" s="2">
        <v>4.2022999999999998E-2</v>
      </c>
      <c r="D683" s="2">
        <f t="shared" si="67"/>
        <v>0.77217613456823853</v>
      </c>
      <c r="E683" s="2">
        <f t="shared" si="68"/>
        <v>1.7918240704725362E-3</v>
      </c>
      <c r="F683" s="2">
        <f t="shared" si="65"/>
        <v>2.921711344001051E-2</v>
      </c>
      <c r="G683" s="3">
        <v>6.5000000000000006E-3</v>
      </c>
      <c r="H683" s="3">
        <f t="shared" si="69"/>
        <v>-0.25854260139463092</v>
      </c>
      <c r="I683" s="3">
        <f t="shared" si="66"/>
        <v>-3.5330006646710954</v>
      </c>
      <c r="J683" s="2">
        <f t="shared" si="64"/>
        <v>6.4789660977090735E-3</v>
      </c>
      <c r="K683" s="3"/>
    </row>
    <row r="684" spans="1:11" x14ac:dyDescent="0.2">
      <c r="A684" s="1">
        <v>19851129</v>
      </c>
      <c r="B684" s="2">
        <v>6.9227999999999998E-2</v>
      </c>
      <c r="C684" s="2">
        <v>6.4698000000000006E-2</v>
      </c>
      <c r="D684" s="2">
        <f t="shared" si="67"/>
        <v>0.82213438612253431</v>
      </c>
      <c r="E684" s="2">
        <f t="shared" si="68"/>
        <v>3.4979578895941148E-3</v>
      </c>
      <c r="F684" s="2">
        <f t="shared" si="65"/>
        <v>2.9637594576591646E-2</v>
      </c>
      <c r="G684" s="3">
        <v>6.0999999999999995E-3</v>
      </c>
      <c r="H684" s="3">
        <f t="shared" si="69"/>
        <v>-0.19585141052138888</v>
      </c>
      <c r="I684" s="3">
        <f t="shared" si="66"/>
        <v>-3.5187116364833759</v>
      </c>
      <c r="J684" s="2">
        <f t="shared" si="64"/>
        <v>6.0814703158679536E-3</v>
      </c>
      <c r="K684" s="3"/>
    </row>
    <row r="685" spans="1:11" x14ac:dyDescent="0.2">
      <c r="A685" s="1">
        <v>19851231</v>
      </c>
      <c r="B685" s="2">
        <v>4.3061000000000002E-2</v>
      </c>
      <c r="C685" s="2">
        <v>4.0079999999999998E-2</v>
      </c>
      <c r="D685" s="2">
        <f t="shared" si="67"/>
        <v>0.8550855323183254</v>
      </c>
      <c r="E685" s="2">
        <f t="shared" si="68"/>
        <v>2.4507826050312784E-3</v>
      </c>
      <c r="F685" s="2">
        <f t="shared" si="65"/>
        <v>2.9727988979353751E-2</v>
      </c>
      <c r="G685" s="3">
        <v>6.5000000000000006E-3</v>
      </c>
      <c r="H685" s="3">
        <f t="shared" si="69"/>
        <v>-0.15655377724961278</v>
      </c>
      <c r="I685" s="3">
        <f t="shared" si="66"/>
        <v>-3.5156662870668116</v>
      </c>
      <c r="J685" s="2">
        <f t="shared" si="64"/>
        <v>6.4789660977090735E-3</v>
      </c>
      <c r="K685" s="3"/>
    </row>
    <row r="686" spans="1:11" x14ac:dyDescent="0.2">
      <c r="A686" s="1">
        <v>19860131</v>
      </c>
      <c r="B686" s="2">
        <v>9.8289999999999992E-3</v>
      </c>
      <c r="C686" s="2">
        <v>8.0059999999999992E-3</v>
      </c>
      <c r="D686" s="2">
        <f t="shared" si="67"/>
        <v>0.86193134709006591</v>
      </c>
      <c r="E686" s="2">
        <f t="shared" si="68"/>
        <v>1.5588209254163072E-3</v>
      </c>
      <c r="F686" s="2">
        <f t="shared" si="65"/>
        <v>2.9791135013036093E-2</v>
      </c>
      <c r="G686" s="3">
        <v>5.6000000000000008E-3</v>
      </c>
      <c r="H686" s="3">
        <f t="shared" si="69"/>
        <v>-0.14857965523719888</v>
      </c>
      <c r="I686" s="3">
        <f t="shared" si="66"/>
        <v>-3.5135444125115827</v>
      </c>
      <c r="J686" s="2">
        <f t="shared" si="64"/>
        <v>5.5843782939006634E-3</v>
      </c>
      <c r="K686" s="3"/>
    </row>
    <row r="687" spans="1:11" x14ac:dyDescent="0.2">
      <c r="A687" s="1">
        <v>19860228</v>
      </c>
      <c r="B687" s="2">
        <v>7.2499999999999995E-2</v>
      </c>
      <c r="C687" s="2">
        <v>6.8190000000000001E-2</v>
      </c>
      <c r="D687" s="2">
        <f t="shared" si="67"/>
        <v>0.92070644564813753</v>
      </c>
      <c r="E687" s="2">
        <f t="shared" si="68"/>
        <v>3.7149241059581794E-3</v>
      </c>
      <c r="F687" s="2">
        <f t="shared" si="65"/>
        <v>3.0114724979131577E-2</v>
      </c>
      <c r="G687" s="3">
        <v>5.3E-3</v>
      </c>
      <c r="H687" s="3">
        <f t="shared" si="69"/>
        <v>-8.2614027900267742E-2</v>
      </c>
      <c r="I687" s="3">
        <f t="shared" si="66"/>
        <v>-3.5027410248830733</v>
      </c>
      <c r="J687" s="2">
        <f t="shared" si="64"/>
        <v>5.2860044292374377E-3</v>
      </c>
      <c r="K687" s="3"/>
    </row>
    <row r="688" spans="1:11" x14ac:dyDescent="0.2">
      <c r="A688" s="1">
        <v>19860331</v>
      </c>
      <c r="B688" s="2">
        <v>5.3885000000000002E-2</v>
      </c>
      <c r="C688" s="2">
        <v>5.1360000000000003E-2</v>
      </c>
      <c r="D688" s="2">
        <f t="shared" si="67"/>
        <v>0.96799392869662593</v>
      </c>
      <c r="E688" s="2">
        <f t="shared" si="68"/>
        <v>2.3247837752615468E-3</v>
      </c>
      <c r="F688" s="2">
        <f t="shared" si="65"/>
        <v>3.0083398036139061E-2</v>
      </c>
      <c r="G688" s="3">
        <v>6.0000000000000001E-3</v>
      </c>
      <c r="H688" s="3">
        <f t="shared" si="69"/>
        <v>-3.2529463732847E-2</v>
      </c>
      <c r="I688" s="3">
        <f t="shared" si="66"/>
        <v>-3.5037818196537835</v>
      </c>
      <c r="J688" s="2">
        <f t="shared" si="64"/>
        <v>5.9820716775474689E-3</v>
      </c>
      <c r="K688" s="3"/>
    </row>
    <row r="689" spans="1:11" x14ac:dyDescent="0.2">
      <c r="A689" s="1">
        <v>19860430</v>
      </c>
      <c r="B689" s="2">
        <v>-7.9000000000000008E-3</v>
      </c>
      <c r="C689" s="2">
        <v>-9.6310000000000007E-3</v>
      </c>
      <c r="D689" s="2">
        <f t="shared" si="67"/>
        <v>0.95867117916934874</v>
      </c>
      <c r="E689" s="2">
        <f t="shared" si="68"/>
        <v>1.6755974905738593E-3</v>
      </c>
      <c r="F689" s="2">
        <f t="shared" si="65"/>
        <v>3.045132465673335E-2</v>
      </c>
      <c r="G689" s="3">
        <v>5.1999999999999998E-3</v>
      </c>
      <c r="H689" s="3">
        <f t="shared" si="69"/>
        <v>-4.2207141759175434E-2</v>
      </c>
      <c r="I689" s="3">
        <f t="shared" si="66"/>
        <v>-3.4916257830882631</v>
      </c>
      <c r="J689" s="2">
        <f t="shared" si="64"/>
        <v>5.1865266873001538E-3</v>
      </c>
      <c r="K689" s="3"/>
    </row>
    <row r="690" spans="1:11" x14ac:dyDescent="0.2">
      <c r="A690" s="1">
        <v>19860530</v>
      </c>
      <c r="B690" s="2">
        <v>5.0844E-2</v>
      </c>
      <c r="C690" s="2">
        <v>4.7122999999999998E-2</v>
      </c>
      <c r="D690" s="2">
        <f t="shared" si="67"/>
        <v>1.0038466411453459</v>
      </c>
      <c r="E690" s="2">
        <f t="shared" si="68"/>
        <v>3.5672154576891486E-3</v>
      </c>
      <c r="F690" s="2">
        <f t="shared" si="65"/>
        <v>3.0360969199765185E-2</v>
      </c>
      <c r="G690" s="3">
        <v>4.8999999999999998E-3</v>
      </c>
      <c r="H690" s="3">
        <f t="shared" si="69"/>
        <v>3.8392617391932405E-3</v>
      </c>
      <c r="I690" s="3">
        <f t="shared" si="66"/>
        <v>-3.494597403388326</v>
      </c>
      <c r="J690" s="2">
        <f t="shared" si="64"/>
        <v>4.8880340727758664E-3</v>
      </c>
      <c r="K690" s="3"/>
    </row>
    <row r="691" spans="1:11" x14ac:dyDescent="0.2">
      <c r="A691" s="1">
        <v>19860630</v>
      </c>
      <c r="B691" s="2">
        <v>1.4246E-2</v>
      </c>
      <c r="C691" s="2">
        <v>1.1624000000000001E-2</v>
      </c>
      <c r="D691" s="2">
        <f t="shared" si="67"/>
        <v>1.0155153545020195</v>
      </c>
      <c r="E691" s="2">
        <f t="shared" si="68"/>
        <v>2.6320858930830963E-3</v>
      </c>
      <c r="F691" s="2">
        <f t="shared" si="65"/>
        <v>3.0634973443489529E-2</v>
      </c>
      <c r="G691" s="3">
        <v>5.1999999999999998E-3</v>
      </c>
      <c r="H691" s="3">
        <f t="shared" si="69"/>
        <v>1.5396222063845921E-2</v>
      </c>
      <c r="I691" s="3">
        <f t="shared" si="66"/>
        <v>-3.4856129996731982</v>
      </c>
      <c r="J691" s="2">
        <f t="shared" si="64"/>
        <v>5.1865266873001538E-3</v>
      </c>
      <c r="K691" s="3"/>
    </row>
    <row r="692" spans="1:11" x14ac:dyDescent="0.2">
      <c r="A692" s="1">
        <v>19860731</v>
      </c>
      <c r="B692" s="2">
        <v>-5.9700000000000003E-2</v>
      </c>
      <c r="C692" s="2">
        <v>-6.1454000000000002E-2</v>
      </c>
      <c r="D692" s="2">
        <f t="shared" si="67"/>
        <v>0.95310787390645235</v>
      </c>
      <c r="E692" s="2">
        <f t="shared" si="68"/>
        <v>1.7812139317965408E-3</v>
      </c>
      <c r="F692" s="2">
        <f t="shared" si="65"/>
        <v>3.0874018334107297E-2</v>
      </c>
      <c r="G692" s="3">
        <v>5.1999999999999998E-3</v>
      </c>
      <c r="H692" s="3">
        <f t="shared" si="69"/>
        <v>-4.8027187708236961E-2</v>
      </c>
      <c r="I692" s="3">
        <f t="shared" si="66"/>
        <v>-3.4778402793861898</v>
      </c>
      <c r="J692" s="2">
        <f t="shared" si="64"/>
        <v>5.1865266873001538E-3</v>
      </c>
      <c r="K692" s="3"/>
    </row>
    <row r="693" spans="1:11" x14ac:dyDescent="0.2">
      <c r="A693" s="1">
        <v>19860829</v>
      </c>
      <c r="B693" s="2">
        <v>6.6181000000000004E-2</v>
      </c>
      <c r="C693" s="2">
        <v>6.2427999999999997E-2</v>
      </c>
      <c r="D693" s="2">
        <f t="shared" si="67"/>
        <v>1.0126084922586842</v>
      </c>
      <c r="E693" s="2">
        <f t="shared" si="68"/>
        <v>3.5770138507709216E-3</v>
      </c>
      <c r="F693" s="2">
        <f t="shared" si="65"/>
        <v>3.070146359498311E-2</v>
      </c>
      <c r="G693" s="3">
        <v>4.5999999999999999E-3</v>
      </c>
      <c r="H693" s="3">
        <f t="shared" si="69"/>
        <v>1.2529667106183966E-2</v>
      </c>
      <c r="I693" s="3">
        <f t="shared" si="66"/>
        <v>-3.4834449514216752</v>
      </c>
      <c r="J693" s="2">
        <f t="shared" si="64"/>
        <v>4.589452333807224E-3</v>
      </c>
      <c r="K693" s="3"/>
    </row>
    <row r="694" spans="1:11" x14ac:dyDescent="0.2">
      <c r="A694" s="1">
        <v>19860930</v>
      </c>
      <c r="B694" s="2">
        <v>-7.9020999999999994E-2</v>
      </c>
      <c r="C694" s="2">
        <v>-8.1273999999999999E-2</v>
      </c>
      <c r="D694" s="2">
        <f t="shared" si="67"/>
        <v>0.93030974965885194</v>
      </c>
      <c r="E694" s="2">
        <f t="shared" si="68"/>
        <v>2.2814069330588205E-3</v>
      </c>
      <c r="F694" s="2">
        <f t="shared" si="65"/>
        <v>3.085362692870635E-2</v>
      </c>
      <c r="G694" s="3">
        <v>4.5000000000000005E-3</v>
      </c>
      <c r="H694" s="3">
        <f t="shared" si="69"/>
        <v>-7.2237684139083325E-2</v>
      </c>
      <c r="I694" s="3">
        <f t="shared" si="66"/>
        <v>-3.4785009689704398</v>
      </c>
      <c r="J694" s="2">
        <f t="shared" si="64"/>
        <v>4.4899052728520012E-3</v>
      </c>
      <c r="K694" s="3"/>
    </row>
    <row r="695" spans="1:11" x14ac:dyDescent="0.2">
      <c r="A695" s="1">
        <v>19861031</v>
      </c>
      <c r="B695" s="2">
        <v>4.9303E-2</v>
      </c>
      <c r="C695" s="2">
        <v>4.6858999999999998E-2</v>
      </c>
      <c r="D695" s="2">
        <f t="shared" si="67"/>
        <v>0.97390313421811603</v>
      </c>
      <c r="E695" s="2">
        <f t="shared" si="68"/>
        <v>2.2736770281662358E-3</v>
      </c>
      <c r="F695" s="2">
        <f t="shared" si="65"/>
        <v>3.133547988640005E-2</v>
      </c>
      <c r="G695" s="3">
        <v>4.5999999999999999E-3</v>
      </c>
      <c r="H695" s="3">
        <f t="shared" si="69"/>
        <v>-2.6443431806673863E-2</v>
      </c>
      <c r="I695" s="3">
        <f t="shared" si="66"/>
        <v>-3.4630042807139736</v>
      </c>
      <c r="J695" s="2">
        <f t="shared" si="64"/>
        <v>4.589452333807224E-3</v>
      </c>
      <c r="K695" s="3"/>
    </row>
    <row r="696" spans="1:11" x14ac:dyDescent="0.2">
      <c r="A696" s="1">
        <v>19861128</v>
      </c>
      <c r="B696" s="2">
        <v>1.5093000000000001E-2</v>
      </c>
      <c r="C696" s="2">
        <v>1.0874E-2</v>
      </c>
      <c r="D696" s="2">
        <f t="shared" si="67"/>
        <v>0.98449335689960382</v>
      </c>
      <c r="E696" s="2">
        <f t="shared" si="68"/>
        <v>4.1088973232662317E-3</v>
      </c>
      <c r="F696" s="2">
        <f t="shared" si="65"/>
        <v>3.1946419320072167E-2</v>
      </c>
      <c r="G696" s="3">
        <v>3.9000000000000003E-3</v>
      </c>
      <c r="H696" s="3">
        <f t="shared" si="69"/>
        <v>-1.5628128615307324E-2</v>
      </c>
      <c r="I696" s="3">
        <f t="shared" si="66"/>
        <v>-3.4436951757983008</v>
      </c>
      <c r="J696" s="2">
        <f t="shared" si="64"/>
        <v>3.8924147153438535E-3</v>
      </c>
      <c r="K696" s="3"/>
    </row>
    <row r="697" spans="1:11" x14ac:dyDescent="0.2">
      <c r="A697" s="1">
        <v>19861231</v>
      </c>
      <c r="B697" s="2">
        <v>-2.6388000000000002E-2</v>
      </c>
      <c r="C697" s="2">
        <v>-2.9056999999999999E-2</v>
      </c>
      <c r="D697" s="2">
        <f t="shared" si="67"/>
        <v>0.95588693342817199</v>
      </c>
      <c r="E697" s="2">
        <f t="shared" si="68"/>
        <v>2.6276127695650403E-3</v>
      </c>
      <c r="F697" s="2">
        <f t="shared" si="65"/>
        <v>3.2123249484605924E-2</v>
      </c>
      <c r="G697" s="3">
        <v>4.8999999999999998E-3</v>
      </c>
      <c r="H697" s="3">
        <f t="shared" si="69"/>
        <v>-4.5115643397863052E-2</v>
      </c>
      <c r="I697" s="3">
        <f t="shared" si="66"/>
        <v>-3.4381752280029945</v>
      </c>
      <c r="J697" s="2">
        <f t="shared" si="64"/>
        <v>4.8880340727758664E-3</v>
      </c>
      <c r="K697" s="3"/>
    </row>
    <row r="698" spans="1:11" x14ac:dyDescent="0.2">
      <c r="A698" s="1">
        <v>19870130</v>
      </c>
      <c r="B698" s="2">
        <v>0.128496</v>
      </c>
      <c r="C698" s="2">
        <v>0.12692400000000001</v>
      </c>
      <c r="D698" s="2">
        <f t="shared" si="67"/>
        <v>1.0772119265666094</v>
      </c>
      <c r="E698" s="2">
        <f t="shared" si="68"/>
        <v>1.5026542593490769E-3</v>
      </c>
      <c r="F698" s="2">
        <f t="shared" si="65"/>
        <v>3.2067082818538699E-2</v>
      </c>
      <c r="G698" s="3">
        <v>4.1999999999999997E-3</v>
      </c>
      <c r="H698" s="3">
        <f t="shared" si="69"/>
        <v>7.437615371596909E-2</v>
      </c>
      <c r="I698" s="3">
        <f t="shared" si="66"/>
        <v>-3.4399252323536889</v>
      </c>
      <c r="J698" s="2">
        <f t="shared" si="64"/>
        <v>4.1912046184680524E-3</v>
      </c>
      <c r="K698" s="3"/>
    </row>
    <row r="699" spans="1:11" x14ac:dyDescent="0.2">
      <c r="A699" s="1">
        <v>19870227</v>
      </c>
      <c r="B699" s="2">
        <v>4.7918000000000002E-2</v>
      </c>
      <c r="C699" s="2">
        <v>4.4491000000000003E-2</v>
      </c>
      <c r="D699" s="2">
        <f t="shared" si="67"/>
        <v>1.1251381623914845</v>
      </c>
      <c r="E699" s="2">
        <f t="shared" si="68"/>
        <v>3.6916052723437696E-3</v>
      </c>
      <c r="F699" s="2">
        <f t="shared" si="65"/>
        <v>3.2043763984924291E-2</v>
      </c>
      <c r="G699" s="3">
        <v>4.3E-3</v>
      </c>
      <c r="H699" s="3">
        <f t="shared" si="69"/>
        <v>0.11790583913038102</v>
      </c>
      <c r="I699" s="3">
        <f t="shared" si="66"/>
        <v>-3.4406526860001594</v>
      </c>
      <c r="J699" s="2">
        <f t="shared" si="64"/>
        <v>4.2907814171562458E-3</v>
      </c>
      <c r="K699" s="3"/>
    </row>
    <row r="700" spans="1:11" x14ac:dyDescent="0.2">
      <c r="A700" s="1">
        <v>19870331</v>
      </c>
      <c r="B700" s="2">
        <v>2.3664000000000001E-2</v>
      </c>
      <c r="C700" s="2">
        <v>2.1218000000000001E-2</v>
      </c>
      <c r="D700" s="2">
        <f t="shared" si="67"/>
        <v>1.1490113439211069</v>
      </c>
      <c r="E700" s="2">
        <f t="shared" si="68"/>
        <v>2.7520879452095711E-3</v>
      </c>
      <c r="F700" s="2">
        <f t="shared" si="65"/>
        <v>3.2471068154872315E-2</v>
      </c>
      <c r="G700" s="3">
        <v>4.6999999999999993E-3</v>
      </c>
      <c r="H700" s="3">
        <f t="shared" si="69"/>
        <v>0.13890187168220505</v>
      </c>
      <c r="I700" s="3">
        <f t="shared" si="66"/>
        <v>-3.4274057967385456</v>
      </c>
      <c r="J700" s="2">
        <f t="shared" si="64"/>
        <v>4.6889894861314695E-3</v>
      </c>
      <c r="K700" s="3"/>
    </row>
    <row r="701" spans="1:11" x14ac:dyDescent="0.2">
      <c r="A701" s="1">
        <v>19870430</v>
      </c>
      <c r="B701" s="2">
        <v>-1.7000999999999999E-2</v>
      </c>
      <c r="C701" s="2">
        <v>-1.8898000000000002E-2</v>
      </c>
      <c r="D701" s="2">
        <f t="shared" si="67"/>
        <v>1.1272973275436859</v>
      </c>
      <c r="E701" s="2">
        <f t="shared" si="68"/>
        <v>2.1796745194183433E-3</v>
      </c>
      <c r="F701" s="2">
        <f t="shared" si="65"/>
        <v>3.2975145183716796E-2</v>
      </c>
      <c r="G701" s="3">
        <v>4.4000000000000003E-3</v>
      </c>
      <c r="H701" s="3">
        <f t="shared" si="69"/>
        <v>0.11982302239551806</v>
      </c>
      <c r="I701" s="3">
        <f t="shared" si="66"/>
        <v>-3.4120011775463954</v>
      </c>
      <c r="J701" s="2">
        <f t="shared" si="64"/>
        <v>4.390348301292854E-3</v>
      </c>
      <c r="K701" s="3"/>
    </row>
    <row r="702" spans="1:11" x14ac:dyDescent="0.2">
      <c r="A702" s="1">
        <v>19870529</v>
      </c>
      <c r="B702" s="2">
        <v>5.1250000000000002E-3</v>
      </c>
      <c r="C702" s="2">
        <v>1.874E-3</v>
      </c>
      <c r="D702" s="2">
        <f t="shared" si="67"/>
        <v>1.1294098827355028</v>
      </c>
      <c r="E702" s="2">
        <f t="shared" si="68"/>
        <v>3.6648436118445235E-3</v>
      </c>
      <c r="F702" s="2">
        <f t="shared" si="65"/>
        <v>3.3072773337872174E-2</v>
      </c>
      <c r="G702" s="3">
        <v>3.8E-3</v>
      </c>
      <c r="H702" s="3">
        <f t="shared" si="69"/>
        <v>0.12169526864819123</v>
      </c>
      <c r="I702" s="3">
        <f t="shared" si="66"/>
        <v>-3.4090448928536023</v>
      </c>
      <c r="J702" s="2">
        <f t="shared" si="64"/>
        <v>3.7927982386962624E-3</v>
      </c>
      <c r="K702" s="3"/>
    </row>
    <row r="703" spans="1:11" x14ac:dyDescent="0.2">
      <c r="A703" s="1">
        <v>19870630</v>
      </c>
      <c r="B703" s="2">
        <v>4.3661999999999999E-2</v>
      </c>
      <c r="C703" s="2">
        <v>4.1149999999999999E-2</v>
      </c>
      <c r="D703" s="2">
        <f t="shared" si="67"/>
        <v>1.1758850994100687</v>
      </c>
      <c r="E703" s="2">
        <f t="shared" si="68"/>
        <v>2.8370776254315836E-3</v>
      </c>
      <c r="F703" s="2">
        <f t="shared" si="65"/>
        <v>3.3277765070220656E-2</v>
      </c>
      <c r="G703" s="3">
        <v>4.7999999999999996E-3</v>
      </c>
      <c r="H703" s="3">
        <f t="shared" si="69"/>
        <v>0.16202114011975655</v>
      </c>
      <c r="I703" s="3">
        <f t="shared" si="66"/>
        <v>-3.4028658206260776</v>
      </c>
      <c r="J703" s="2">
        <f t="shared" si="64"/>
        <v>4.7885167317970939E-3</v>
      </c>
      <c r="K703" s="3"/>
    </row>
    <row r="704" spans="1:11" x14ac:dyDescent="0.2">
      <c r="A704" s="1">
        <v>19870731</v>
      </c>
      <c r="B704" s="2">
        <v>4.4248000000000003E-2</v>
      </c>
      <c r="C704" s="2">
        <v>4.2347999999999997E-2</v>
      </c>
      <c r="D704" s="2">
        <f t="shared" si="67"/>
        <v>1.2256814815998864</v>
      </c>
      <c r="E704" s="2">
        <f t="shared" si="68"/>
        <v>2.2341816888791373E-3</v>
      </c>
      <c r="F704" s="2">
        <f t="shared" si="65"/>
        <v>3.3730732827303253E-2</v>
      </c>
      <c r="G704" s="3">
        <v>4.5999999999999999E-3</v>
      </c>
      <c r="H704" s="3">
        <f t="shared" si="69"/>
        <v>0.20349700082291916</v>
      </c>
      <c r="I704" s="3">
        <f t="shared" si="66"/>
        <v>-3.3893459038681821</v>
      </c>
      <c r="J704" s="2">
        <f t="shared" si="64"/>
        <v>4.589452333807224E-3</v>
      </c>
      <c r="K704" s="3"/>
    </row>
    <row r="705" spans="1:11" x14ac:dyDescent="0.2">
      <c r="A705" s="1">
        <v>19870831</v>
      </c>
      <c r="B705" s="2">
        <v>3.7145999999999998E-2</v>
      </c>
      <c r="C705" s="2">
        <v>3.3860000000000001E-2</v>
      </c>
      <c r="D705" s="2">
        <f t="shared" si="67"/>
        <v>1.2671830565668587</v>
      </c>
      <c r="E705" s="2">
        <f t="shared" si="68"/>
        <v>4.0275893485372232E-3</v>
      </c>
      <c r="F705" s="2">
        <f t="shared" si="65"/>
        <v>3.4181308325069555E-2</v>
      </c>
      <c r="G705" s="3">
        <v>4.6999999999999993E-3</v>
      </c>
      <c r="H705" s="3">
        <f t="shared" si="69"/>
        <v>0.23679637122384534</v>
      </c>
      <c r="I705" s="3">
        <f t="shared" si="66"/>
        <v>-3.3760763245237593</v>
      </c>
      <c r="J705" s="2">
        <f t="shared" si="64"/>
        <v>4.6889894861314695E-3</v>
      </c>
      <c r="K705" s="3"/>
    </row>
    <row r="706" spans="1:11" x14ac:dyDescent="0.2">
      <c r="A706" s="1">
        <v>19870930</v>
      </c>
      <c r="B706" s="2">
        <v>-2.0774000000000001E-2</v>
      </c>
      <c r="C706" s="2">
        <v>-2.2846000000000002E-2</v>
      </c>
      <c r="D706" s="2">
        <f t="shared" si="67"/>
        <v>1.2382329924565323</v>
      </c>
      <c r="E706" s="2">
        <f t="shared" si="68"/>
        <v>2.6256032932065322E-3</v>
      </c>
      <c r="F706" s="2">
        <f t="shared" si="65"/>
        <v>3.452550468521727E-2</v>
      </c>
      <c r="G706" s="3">
        <v>4.5000000000000005E-3</v>
      </c>
      <c r="H706" s="3">
        <f t="shared" si="69"/>
        <v>0.21368535724674359</v>
      </c>
      <c r="I706" s="3">
        <f t="shared" si="66"/>
        <v>-3.3660569618293281</v>
      </c>
      <c r="J706" s="2">
        <f t="shared" si="64"/>
        <v>4.4899052728520012E-3</v>
      </c>
      <c r="K706" s="3"/>
    </row>
    <row r="707" spans="1:11" x14ac:dyDescent="0.2">
      <c r="A707" s="1">
        <v>19871030</v>
      </c>
      <c r="B707" s="2">
        <v>-0.22536300000000001</v>
      </c>
      <c r="C707" s="2">
        <v>-0.22734399999999999</v>
      </c>
      <c r="D707" s="2">
        <f t="shared" si="67"/>
        <v>0.95672815101949438</v>
      </c>
      <c r="E707" s="2">
        <f t="shared" si="68"/>
        <v>2.4529395580563692E-3</v>
      </c>
      <c r="F707" s="2">
        <f t="shared" si="65"/>
        <v>3.4704767215107402E-2</v>
      </c>
      <c r="G707" s="3">
        <v>6.0000000000000001E-3</v>
      </c>
      <c r="H707" s="3">
        <f t="shared" si="69"/>
        <v>-4.4235991603410185E-2</v>
      </c>
      <c r="I707" s="3">
        <f t="shared" si="66"/>
        <v>-3.3608782177449283</v>
      </c>
      <c r="J707" s="2">
        <f t="shared" si="64"/>
        <v>5.9820716775474689E-3</v>
      </c>
      <c r="K707" s="3"/>
    </row>
    <row r="708" spans="1:11" x14ac:dyDescent="0.2">
      <c r="A708" s="1">
        <v>19871130</v>
      </c>
      <c r="B708" s="2">
        <v>-7.2273000000000004E-2</v>
      </c>
      <c r="C708" s="2">
        <v>-7.6512999999999998E-2</v>
      </c>
      <c r="D708" s="2">
        <f t="shared" si="67"/>
        <v>0.88352601000053976</v>
      </c>
      <c r="E708" s="2">
        <f t="shared" si="68"/>
        <v>4.0565273603226501E-3</v>
      </c>
      <c r="F708" s="2">
        <f t="shared" si="65"/>
        <v>3.4652397252163819E-2</v>
      </c>
      <c r="G708" s="3">
        <v>3.4999999999999996E-3</v>
      </c>
      <c r="H708" s="3">
        <f t="shared" si="69"/>
        <v>-0.1238345479267622</v>
      </c>
      <c r="I708" s="3">
        <f t="shared" si="66"/>
        <v>-3.3623883709727478</v>
      </c>
      <c r="J708" s="2">
        <f t="shared" ref="J708:J771" si="70">LN(1+G708)</f>
        <v>3.4938892542558382E-3</v>
      </c>
      <c r="K708" s="3"/>
    </row>
    <row r="709" spans="1:11" x14ac:dyDescent="0.2">
      <c r="A709" s="1">
        <v>19871231</v>
      </c>
      <c r="B709" s="2">
        <v>7.0327000000000001E-2</v>
      </c>
      <c r="C709" s="2">
        <v>6.7213999999999996E-2</v>
      </c>
      <c r="D709" s="2">
        <f t="shared" si="67"/>
        <v>0.94291132723671589</v>
      </c>
      <c r="E709" s="2">
        <f t="shared" si="68"/>
        <v>2.7504164691316843E-3</v>
      </c>
      <c r="F709" s="2">
        <f t="shared" si="65"/>
        <v>3.4775200951730464E-2</v>
      </c>
      <c r="G709" s="3">
        <v>3.9000000000000003E-3</v>
      </c>
      <c r="H709" s="3">
        <f t="shared" si="69"/>
        <v>-5.8783033392806522E-2</v>
      </c>
      <c r="I709" s="3">
        <f t="shared" si="66"/>
        <v>-3.3588507625630011</v>
      </c>
      <c r="J709" s="2">
        <f t="shared" si="70"/>
        <v>3.8924147153438535E-3</v>
      </c>
      <c r="K709" s="3"/>
    </row>
    <row r="710" spans="1:11" x14ac:dyDescent="0.2">
      <c r="A710" s="1">
        <v>19880129</v>
      </c>
      <c r="B710" s="2">
        <v>4.4880000000000003E-2</v>
      </c>
      <c r="C710" s="2">
        <v>4.3048000000000003E-2</v>
      </c>
      <c r="D710" s="2">
        <f t="shared" si="67"/>
        <v>0.983501774051602</v>
      </c>
      <c r="E710" s="2">
        <f t="shared" si="68"/>
        <v>1.7274135514976639E-3</v>
      </c>
      <c r="F710" s="2">
        <f t="shared" si="65"/>
        <v>3.4999960243879052E-2</v>
      </c>
      <c r="G710" s="3">
        <v>2.8999999999999998E-3</v>
      </c>
      <c r="H710" s="3">
        <f t="shared" si="69"/>
        <v>-1.6635837340108223E-2</v>
      </c>
      <c r="I710" s="3">
        <f t="shared" si="66"/>
        <v>-3.3524083533825384</v>
      </c>
      <c r="J710" s="2">
        <f t="shared" si="70"/>
        <v>2.8958031120254681E-3</v>
      </c>
      <c r="K710" s="3"/>
    </row>
    <row r="711" spans="1:11" x14ac:dyDescent="0.2">
      <c r="A711" s="1">
        <v>19880229</v>
      </c>
      <c r="B711" s="2">
        <v>5.1694999999999998E-2</v>
      </c>
      <c r="C711" s="2">
        <v>4.5998999999999998E-2</v>
      </c>
      <c r="D711" s="2">
        <f t="shared" si="67"/>
        <v>1.0287418721562016</v>
      </c>
      <c r="E711" s="2">
        <f t="shared" si="68"/>
        <v>5.6020261049979248E-3</v>
      </c>
      <c r="F711" s="2">
        <f t="shared" si="65"/>
        <v>3.6910381076533202E-2</v>
      </c>
      <c r="G711" s="3">
        <v>4.5999999999999999E-3</v>
      </c>
      <c r="H711" s="3">
        <f t="shared" si="69"/>
        <v>2.8336572279221366E-2</v>
      </c>
      <c r="I711" s="3">
        <f t="shared" si="66"/>
        <v>-3.2992624375141664</v>
      </c>
      <c r="J711" s="2">
        <f t="shared" si="70"/>
        <v>4.589452333807224E-3</v>
      </c>
      <c r="K711" s="3"/>
    </row>
    <row r="712" spans="1:11" x14ac:dyDescent="0.2">
      <c r="A712" s="1">
        <v>19880331</v>
      </c>
      <c r="B712" s="2">
        <v>-1.6598000000000002E-2</v>
      </c>
      <c r="C712" s="2">
        <v>-1.9272999999999998E-2</v>
      </c>
      <c r="D712" s="2">
        <f t="shared" si="67"/>
        <v>1.0089149300541351</v>
      </c>
      <c r="E712" s="2">
        <f t="shared" si="68"/>
        <v>2.7518845080178361E-3</v>
      </c>
      <c r="F712" s="2">
        <f t="shared" si="65"/>
        <v>3.6910177639341478E-2</v>
      </c>
      <c r="G712" s="3">
        <v>4.4000000000000003E-3</v>
      </c>
      <c r="H712" s="3">
        <f t="shared" si="69"/>
        <v>8.8754266715326095E-3</v>
      </c>
      <c r="I712" s="3">
        <f t="shared" si="66"/>
        <v>-3.29926794918179</v>
      </c>
      <c r="J712" s="2">
        <f t="shared" si="70"/>
        <v>4.390348301292854E-3</v>
      </c>
      <c r="K712" s="3"/>
    </row>
    <row r="713" spans="1:11" x14ac:dyDescent="0.2">
      <c r="A713" s="1">
        <v>19880429</v>
      </c>
      <c r="B713" s="2">
        <v>1.0991000000000001E-2</v>
      </c>
      <c r="C713" s="2">
        <v>9.188E-3</v>
      </c>
      <c r="D713" s="2">
        <f t="shared" si="67"/>
        <v>1.0181848404314724</v>
      </c>
      <c r="E713" s="2">
        <f t="shared" si="68"/>
        <v>1.8190736188876064E-3</v>
      </c>
      <c r="F713" s="2">
        <f t="shared" si="65"/>
        <v>3.6549576738810735E-2</v>
      </c>
      <c r="G713" s="3">
        <v>4.5999999999999999E-3</v>
      </c>
      <c r="H713" s="3">
        <f t="shared" si="69"/>
        <v>1.8021473779183363E-2</v>
      </c>
      <c r="I713" s="3">
        <f t="shared" si="66"/>
        <v>-3.3090856731868978</v>
      </c>
      <c r="J713" s="2">
        <f t="shared" si="70"/>
        <v>4.589452333807224E-3</v>
      </c>
      <c r="K713" s="3"/>
    </row>
    <row r="714" spans="1:11" x14ac:dyDescent="0.2">
      <c r="A714" s="1">
        <v>19880531</v>
      </c>
      <c r="B714" s="2">
        <v>4.4799999999999999E-4</v>
      </c>
      <c r="C714" s="2">
        <v>-3.859E-3</v>
      </c>
      <c r="D714" s="2">
        <f t="shared" si="67"/>
        <v>1.0142556651322474</v>
      </c>
      <c r="E714" s="2">
        <f t="shared" si="68"/>
        <v>4.3853221077383518E-3</v>
      </c>
      <c r="F714" s="2">
        <f t="shared" si="65"/>
        <v>3.7270055234704565E-2</v>
      </c>
      <c r="G714" s="3">
        <v>5.1000000000000004E-3</v>
      </c>
      <c r="H714" s="3">
        <f t="shared" si="69"/>
        <v>1.415500862714676E-2</v>
      </c>
      <c r="I714" s="3">
        <f t="shared" si="66"/>
        <v>-3.2895650834769201</v>
      </c>
      <c r="J714" s="2">
        <f t="shared" si="70"/>
        <v>5.0870390485572093E-3</v>
      </c>
      <c r="K714" s="3"/>
    </row>
    <row r="715" spans="1:11" x14ac:dyDescent="0.2">
      <c r="A715" s="1">
        <v>19880630</v>
      </c>
      <c r="B715" s="2">
        <v>5.1459999999999999E-2</v>
      </c>
      <c r="C715" s="2">
        <v>4.8745999999999998E-2</v>
      </c>
      <c r="D715" s="2">
        <f t="shared" si="67"/>
        <v>1.0636965717847839</v>
      </c>
      <c r="E715" s="2">
        <f t="shared" si="68"/>
        <v>2.7526898751689204E-3</v>
      </c>
      <c r="F715" s="2">
        <f t="shared" si="65"/>
        <v>3.7185667484441902E-2</v>
      </c>
      <c r="G715" s="3">
        <v>4.8999999999999998E-3</v>
      </c>
      <c r="H715" s="3">
        <f t="shared" si="69"/>
        <v>6.1750173354789745E-2</v>
      </c>
      <c r="I715" s="3">
        <f t="shared" si="66"/>
        <v>-3.2918318746197692</v>
      </c>
      <c r="J715" s="2">
        <f t="shared" si="70"/>
        <v>4.8880340727758664E-3</v>
      </c>
      <c r="K715" s="3"/>
    </row>
    <row r="716" spans="1:11" x14ac:dyDescent="0.2">
      <c r="A716" s="1">
        <v>19880729</v>
      </c>
      <c r="B716" s="2">
        <v>-7.2719999999999998E-3</v>
      </c>
      <c r="C716" s="2">
        <v>-9.9399999999999992E-3</v>
      </c>
      <c r="D716" s="2">
        <f t="shared" si="67"/>
        <v>1.0531234278612431</v>
      </c>
      <c r="E716" s="2">
        <f t="shared" si="68"/>
        <v>2.837942453521803E-3</v>
      </c>
      <c r="F716" s="2">
        <f t="shared" si="65"/>
        <v>3.7789428249084558E-2</v>
      </c>
      <c r="G716" s="3">
        <v>5.1000000000000004E-3</v>
      </c>
      <c r="H716" s="3">
        <f t="shared" si="69"/>
        <v>5.176044172542122E-2</v>
      </c>
      <c r="I716" s="3">
        <f t="shared" si="66"/>
        <v>-3.2757258914233511</v>
      </c>
      <c r="J716" s="2">
        <f t="shared" si="70"/>
        <v>5.0870390485572093E-3</v>
      </c>
      <c r="K716" s="3"/>
    </row>
    <row r="717" spans="1:11" x14ac:dyDescent="0.2">
      <c r="A717" s="1">
        <v>19880831</v>
      </c>
      <c r="B717" s="2">
        <v>-2.8006E-2</v>
      </c>
      <c r="C717" s="2">
        <v>-3.2443E-2</v>
      </c>
      <c r="D717" s="2">
        <f t="shared" si="67"/>
        <v>1.0189569444911408</v>
      </c>
      <c r="E717" s="2">
        <f t="shared" si="68"/>
        <v>4.6727086494203355E-3</v>
      </c>
      <c r="F717" s="2">
        <f t="shared" si="65"/>
        <v>3.8434547549967682E-2</v>
      </c>
      <c r="G717" s="3">
        <v>5.8999999999999999E-3</v>
      </c>
      <c r="H717" s="3">
        <f t="shared" si="69"/>
        <v>1.8779500640498745E-2</v>
      </c>
      <c r="I717" s="3">
        <f t="shared" si="66"/>
        <v>-3.2587985480737287</v>
      </c>
      <c r="J717" s="2">
        <f t="shared" si="70"/>
        <v>5.8826631581555119E-3</v>
      </c>
      <c r="K717" s="3"/>
    </row>
    <row r="718" spans="1:11" x14ac:dyDescent="0.2">
      <c r="A718" s="1">
        <v>19880930</v>
      </c>
      <c r="B718" s="2">
        <v>3.7201999999999999E-2</v>
      </c>
      <c r="C718" s="2">
        <v>3.4603000000000002E-2</v>
      </c>
      <c r="D718" s="2">
        <f t="shared" si="67"/>
        <v>1.0542159116413676</v>
      </c>
      <c r="E718" s="2">
        <f t="shared" si="68"/>
        <v>2.6482690987324723E-3</v>
      </c>
      <c r="F718" s="2">
        <f t="shared" si="65"/>
        <v>3.8457213355493625E-2</v>
      </c>
      <c r="G718" s="3">
        <v>6.1999999999999998E-3</v>
      </c>
      <c r="H718" s="3">
        <f t="shared" si="69"/>
        <v>5.2797278894942803E-2</v>
      </c>
      <c r="I718" s="3">
        <f t="shared" si="66"/>
        <v>-3.2582089971019332</v>
      </c>
      <c r="J718" s="2">
        <f t="shared" si="70"/>
        <v>6.1808590750810988E-3</v>
      </c>
      <c r="K718" s="3"/>
    </row>
    <row r="719" spans="1:11" x14ac:dyDescent="0.2">
      <c r="A719" s="1">
        <v>19881031</v>
      </c>
      <c r="B719" s="2">
        <v>1.7637E-2</v>
      </c>
      <c r="C719" s="2">
        <v>1.4473E-2</v>
      </c>
      <c r="D719" s="2">
        <f t="shared" si="67"/>
        <v>1.0694735785305531</v>
      </c>
      <c r="E719" s="2">
        <f t="shared" si="68"/>
        <v>3.3355391444332872E-3</v>
      </c>
      <c r="F719" s="2">
        <f t="shared" ref="F719:F782" si="71">SUM(E708:E719)</f>
        <v>3.9339812941870542E-2</v>
      </c>
      <c r="G719" s="3">
        <v>6.0999999999999995E-3</v>
      </c>
      <c r="H719" s="3">
        <f t="shared" si="69"/>
        <v>6.7166544728900254E-2</v>
      </c>
      <c r="I719" s="3">
        <f t="shared" ref="I719:I782" si="72">LN(F719)</f>
        <v>-3.2355182209417674</v>
      </c>
      <c r="J719" s="2">
        <f t="shared" si="70"/>
        <v>6.0814703158679536E-3</v>
      </c>
      <c r="K719" s="3"/>
    </row>
    <row r="720" spans="1:11" x14ac:dyDescent="0.2">
      <c r="A720" s="1">
        <v>19881130</v>
      </c>
      <c r="B720" s="2">
        <v>-1.6412E-2</v>
      </c>
      <c r="C720" s="2">
        <v>-2.1131E-2</v>
      </c>
      <c r="D720" s="2">
        <f t="shared" si="67"/>
        <v>1.0468745323426241</v>
      </c>
      <c r="E720" s="2">
        <f t="shared" si="68"/>
        <v>5.0468458170856816E-3</v>
      </c>
      <c r="F720" s="2">
        <f t="shared" si="71"/>
        <v>4.0330131398633576E-2</v>
      </c>
      <c r="G720" s="3">
        <v>5.6999999999999993E-3</v>
      </c>
      <c r="H720" s="3">
        <f t="shared" si="69"/>
        <v>4.5809089313700993E-2</v>
      </c>
      <c r="I720" s="3">
        <f t="shared" si="72"/>
        <v>-3.2106564120155432</v>
      </c>
      <c r="J720" s="2">
        <f t="shared" si="70"/>
        <v>5.6838164682977092E-3</v>
      </c>
      <c r="K720" s="3"/>
    </row>
    <row r="721" spans="1:11" x14ac:dyDescent="0.2">
      <c r="A721" s="1">
        <v>19881230</v>
      </c>
      <c r="B721" s="2">
        <v>2.1075E-2</v>
      </c>
      <c r="C721" s="2">
        <v>1.7593000000000001E-2</v>
      </c>
      <c r="D721" s="2">
        <f t="shared" si="67"/>
        <v>1.0652921959901278</v>
      </c>
      <c r="E721" s="2">
        <f t="shared" si="68"/>
        <v>3.645217121617016E-3</v>
      </c>
      <c r="F721" s="2">
        <f t="shared" si="71"/>
        <v>4.1224932051118893E-2</v>
      </c>
      <c r="G721" s="3">
        <v>6.3E-3</v>
      </c>
      <c r="H721" s="3">
        <f t="shared" si="69"/>
        <v>6.3249123962944034E-2</v>
      </c>
      <c r="I721" s="3">
        <f t="shared" si="72"/>
        <v>-3.1887120587823716</v>
      </c>
      <c r="J721" s="2">
        <f t="shared" si="70"/>
        <v>6.2802379571504563E-3</v>
      </c>
      <c r="K721" s="3"/>
    </row>
    <row r="722" spans="1:11" x14ac:dyDescent="0.2">
      <c r="A722" s="1">
        <v>19890131</v>
      </c>
      <c r="B722" s="2">
        <v>6.6102999999999995E-2</v>
      </c>
      <c r="C722" s="2">
        <v>6.3307000000000002E-2</v>
      </c>
      <c r="D722" s="2">
        <f t="shared" si="67"/>
        <v>1.1327326490416749</v>
      </c>
      <c r="E722" s="2">
        <f t="shared" si="68"/>
        <v>2.9785569799883897E-3</v>
      </c>
      <c r="F722" s="2">
        <f t="shared" si="71"/>
        <v>4.2476075479609618E-2</v>
      </c>
      <c r="G722" s="3">
        <v>5.5000000000000005E-3</v>
      </c>
      <c r="H722" s="3">
        <f t="shared" si="69"/>
        <v>0.12463298689465054</v>
      </c>
      <c r="I722" s="3">
        <f t="shared" si="72"/>
        <v>-3.1588142914478232</v>
      </c>
      <c r="J722" s="2">
        <f t="shared" si="70"/>
        <v>5.4849302305697454E-3</v>
      </c>
      <c r="K722" s="3"/>
    </row>
    <row r="723" spans="1:11" x14ac:dyDescent="0.2">
      <c r="A723" s="1">
        <v>19890228</v>
      </c>
      <c r="B723" s="2">
        <v>-1.6445999999999999E-2</v>
      </c>
      <c r="C723" s="2">
        <v>-2.0177E-2</v>
      </c>
      <c r="D723" s="2">
        <f t="shared" si="67"/>
        <v>1.1098775023819611</v>
      </c>
      <c r="E723" s="2">
        <f t="shared" si="68"/>
        <v>4.2262255135744912E-3</v>
      </c>
      <c r="F723" s="2">
        <f t="shared" si="71"/>
        <v>4.110027488818619E-2</v>
      </c>
      <c r="G723" s="3">
        <v>6.0999999999999995E-3</v>
      </c>
      <c r="H723" s="3">
        <f t="shared" si="69"/>
        <v>0.10424965101987754</v>
      </c>
      <c r="I723" s="3">
        <f t="shared" si="72"/>
        <v>-3.1917404692252784</v>
      </c>
      <c r="J723" s="2">
        <f t="shared" si="70"/>
        <v>6.0814703158679536E-3</v>
      </c>
      <c r="K723" s="3"/>
    </row>
    <row r="724" spans="1:11" x14ac:dyDescent="0.2">
      <c r="A724" s="1">
        <v>19890331</v>
      </c>
      <c r="B724" s="2">
        <v>2.1465000000000001E-2</v>
      </c>
      <c r="C724" s="2">
        <v>1.8641999999999999E-2</v>
      </c>
      <c r="D724" s="2">
        <f t="shared" si="67"/>
        <v>1.1305678387813658</v>
      </c>
      <c r="E724" s="2">
        <f t="shared" si="68"/>
        <v>3.1331841892242793E-3</v>
      </c>
      <c r="F724" s="2">
        <f t="shared" si="71"/>
        <v>4.148157456939263E-2</v>
      </c>
      <c r="G724" s="3">
        <v>6.7000000000000002E-3</v>
      </c>
      <c r="H724" s="3">
        <f t="shared" si="69"/>
        <v>0.12272001870317656</v>
      </c>
      <c r="I724" s="3">
        <f t="shared" si="72"/>
        <v>-3.1825059366162716</v>
      </c>
      <c r="J724" s="2">
        <f t="shared" si="70"/>
        <v>6.6776547532404968E-3</v>
      </c>
      <c r="K724" s="3"/>
    </row>
    <row r="725" spans="1:11" x14ac:dyDescent="0.2">
      <c r="A725" s="1">
        <v>19890428</v>
      </c>
      <c r="B725" s="2">
        <v>4.8203999999999997E-2</v>
      </c>
      <c r="C725" s="2">
        <v>4.6269999999999999E-2</v>
      </c>
      <c r="D725" s="2">
        <f t="shared" si="67"/>
        <v>1.1828792126817795</v>
      </c>
      <c r="E725" s="2">
        <f t="shared" si="68"/>
        <v>2.1865182002031593E-3</v>
      </c>
      <c r="F725" s="2">
        <f t="shared" si="71"/>
        <v>4.1849019150708183E-2</v>
      </c>
      <c r="G725" s="3">
        <v>6.7000000000000002E-3</v>
      </c>
      <c r="H725" s="3">
        <f t="shared" si="69"/>
        <v>0.16795147723210188</v>
      </c>
      <c r="I725" s="3">
        <f t="shared" si="72"/>
        <v>-3.1736869195803732</v>
      </c>
      <c r="J725" s="2">
        <f t="shared" si="70"/>
        <v>6.6776547532404968E-3</v>
      </c>
      <c r="K725" s="3"/>
    </row>
    <row r="726" spans="1:11" x14ac:dyDescent="0.2">
      <c r="A726" s="1">
        <v>19890531</v>
      </c>
      <c r="B726" s="2">
        <v>3.9337999999999998E-2</v>
      </c>
      <c r="C726" s="2">
        <v>3.4583999999999997E-2</v>
      </c>
      <c r="D726" s="2">
        <f t="shared" si="67"/>
        <v>1.2237879073731661</v>
      </c>
      <c r="E726" s="2">
        <f t="shared" si="68"/>
        <v>5.6234077770891816E-3</v>
      </c>
      <c r="F726" s="2">
        <f t="shared" si="71"/>
        <v>4.3087104820059015E-2</v>
      </c>
      <c r="G726" s="3">
        <v>7.9000000000000008E-3</v>
      </c>
      <c r="H726" s="3">
        <f t="shared" si="69"/>
        <v>0.20195089078582001</v>
      </c>
      <c r="I726" s="3">
        <f t="shared" si="72"/>
        <v>-3.1445315187493232</v>
      </c>
      <c r="J726" s="2">
        <f t="shared" si="70"/>
        <v>7.8689583786951973E-3</v>
      </c>
      <c r="K726" s="3"/>
    </row>
    <row r="727" spans="1:11" x14ac:dyDescent="0.2">
      <c r="A727" s="1">
        <v>19890630</v>
      </c>
      <c r="B727" s="2">
        <v>-4.8659999999999997E-3</v>
      </c>
      <c r="C727" s="2">
        <v>-7.4390000000000003E-3</v>
      </c>
      <c r="D727" s="2">
        <f t="shared" si="67"/>
        <v>1.2146841491302172</v>
      </c>
      <c r="E727" s="2">
        <f t="shared" si="68"/>
        <v>3.1488062856711574E-3</v>
      </c>
      <c r="F727" s="2">
        <f t="shared" si="71"/>
        <v>4.3483221230561253E-2</v>
      </c>
      <c r="G727" s="3">
        <v>7.0999999999999995E-3</v>
      </c>
      <c r="H727" s="3">
        <f t="shared" si="69"/>
        <v>0.19448408343356008</v>
      </c>
      <c r="I727" s="3">
        <f t="shared" si="72"/>
        <v>-3.1353801341338166</v>
      </c>
      <c r="J727" s="2">
        <f t="shared" si="70"/>
        <v>7.0749136719619847E-3</v>
      </c>
      <c r="K727" s="3"/>
    </row>
    <row r="728" spans="1:11" x14ac:dyDescent="0.2">
      <c r="A728" s="1">
        <v>19890731</v>
      </c>
      <c r="B728" s="2">
        <v>7.7131000000000005E-2</v>
      </c>
      <c r="C728" s="2">
        <v>7.4884000000000006E-2</v>
      </c>
      <c r="D728" s="2">
        <f t="shared" si="67"/>
        <v>1.3056445569536843</v>
      </c>
      <c r="E728" s="2">
        <f t="shared" si="68"/>
        <v>2.7293952830955968E-3</v>
      </c>
      <c r="F728" s="2">
        <f t="shared" si="71"/>
        <v>4.3374674060135052E-2</v>
      </c>
      <c r="G728" s="3">
        <v>6.9999999999999993E-3</v>
      </c>
      <c r="H728" s="3">
        <f t="shared" si="69"/>
        <v>0.26669683221406532</v>
      </c>
      <c r="I728" s="3">
        <f t="shared" si="72"/>
        <v>-3.1378795552070926</v>
      </c>
      <c r="J728" s="2">
        <f t="shared" si="70"/>
        <v>6.9756137364251382E-3</v>
      </c>
      <c r="K728" s="3"/>
    </row>
    <row r="729" spans="1:11" x14ac:dyDescent="0.2">
      <c r="A729" s="1">
        <v>19890831</v>
      </c>
      <c r="B729" s="2">
        <v>2.2127000000000001E-2</v>
      </c>
      <c r="C729" s="2">
        <v>1.8228000000000001E-2</v>
      </c>
      <c r="D729" s="2">
        <f t="shared" ref="D729:D792" si="73">D728*(1+C729)</f>
        <v>1.3294438459378359</v>
      </c>
      <c r="E729" s="2">
        <f t="shared" ref="E729:E792" si="74">D728*(B729-C729)</f>
        <v>5.0907081275624148E-3</v>
      </c>
      <c r="F729" s="2">
        <f t="shared" si="71"/>
        <v>4.3792673538277135E-2</v>
      </c>
      <c r="G729" s="3">
        <v>7.4000000000000003E-3</v>
      </c>
      <c r="H729" s="3">
        <f t="shared" ref="H729:H792" si="75">LN(D729)</f>
        <v>0.28476069383099656</v>
      </c>
      <c r="I729" s="3">
        <f t="shared" si="72"/>
        <v>-3.1282887464066502</v>
      </c>
      <c r="J729" s="2">
        <f t="shared" si="70"/>
        <v>7.3727543294131569E-3</v>
      </c>
      <c r="K729" s="3"/>
    </row>
    <row r="730" spans="1:11" x14ac:dyDescent="0.2">
      <c r="A730" s="1">
        <v>19890929</v>
      </c>
      <c r="B730" s="2">
        <v>-1.474E-3</v>
      </c>
      <c r="C730" s="2">
        <v>-3.9699999999999996E-3</v>
      </c>
      <c r="D730" s="2">
        <f t="shared" si="73"/>
        <v>1.3241659538694628</v>
      </c>
      <c r="E730" s="2">
        <f t="shared" si="74"/>
        <v>3.3182918394608378E-3</v>
      </c>
      <c r="F730" s="2">
        <f t="shared" si="71"/>
        <v>4.4462696279005495E-2</v>
      </c>
      <c r="G730" s="3">
        <v>6.5000000000000006E-3</v>
      </c>
      <c r="H730" s="3">
        <f t="shared" si="75"/>
        <v>0.2807827924617729</v>
      </c>
      <c r="I730" s="3">
        <f t="shared" si="72"/>
        <v>-3.1131047272330679</v>
      </c>
      <c r="J730" s="2">
        <f t="shared" si="70"/>
        <v>6.4789660977090735E-3</v>
      </c>
      <c r="K730" s="3"/>
    </row>
    <row r="731" spans="1:11" x14ac:dyDescent="0.2">
      <c r="A731" s="1">
        <v>19891031</v>
      </c>
      <c r="B731" s="2">
        <v>-2.9281000000000001E-2</v>
      </c>
      <c r="C731" s="2">
        <v>-3.1334000000000001E-2</v>
      </c>
      <c r="D731" s="2">
        <f t="shared" si="73"/>
        <v>1.282674537870917</v>
      </c>
      <c r="E731" s="2">
        <f t="shared" si="74"/>
        <v>2.7185127032940061E-3</v>
      </c>
      <c r="F731" s="2">
        <f t="shared" si="71"/>
        <v>4.3845669837866204E-2</v>
      </c>
      <c r="G731" s="3">
        <v>6.8000000000000005E-3</v>
      </c>
      <c r="H731" s="3">
        <f t="shared" si="75"/>
        <v>0.24894738071027181</v>
      </c>
      <c r="I731" s="3">
        <f t="shared" si="72"/>
        <v>-3.1270793144615134</v>
      </c>
      <c r="J731" s="2">
        <f t="shared" si="70"/>
        <v>6.7769842790236694E-3</v>
      </c>
      <c r="K731" s="3"/>
    </row>
    <row r="732" spans="1:11" x14ac:dyDescent="0.2">
      <c r="A732" s="1">
        <v>19891130</v>
      </c>
      <c r="B732" s="2">
        <v>1.7815000000000001E-2</v>
      </c>
      <c r="C732" s="2">
        <v>1.4333E-2</v>
      </c>
      <c r="D732" s="2">
        <f t="shared" si="73"/>
        <v>1.3010591120222208</v>
      </c>
      <c r="E732" s="2">
        <f t="shared" si="74"/>
        <v>4.4662727408665342E-3</v>
      </c>
      <c r="F732" s="2">
        <f t="shared" si="71"/>
        <v>4.3265096761647061E-2</v>
      </c>
      <c r="G732" s="3">
        <v>6.8999999999999999E-3</v>
      </c>
      <c r="H732" s="3">
        <f t="shared" si="75"/>
        <v>0.26317863433387279</v>
      </c>
      <c r="I732" s="3">
        <f t="shared" si="72"/>
        <v>-3.1404090484380807</v>
      </c>
      <c r="J732" s="2">
        <f t="shared" si="70"/>
        <v>6.8763039394320637E-3</v>
      </c>
      <c r="K732" s="3"/>
    </row>
    <row r="733" spans="1:11" x14ac:dyDescent="0.2">
      <c r="A733" s="1">
        <v>19891229</v>
      </c>
      <c r="B733" s="2">
        <v>1.8294999999999999E-2</v>
      </c>
      <c r="C733" s="2">
        <v>1.5516E-2</v>
      </c>
      <c r="D733" s="2">
        <f t="shared" si="73"/>
        <v>1.3212463452043577</v>
      </c>
      <c r="E733" s="2">
        <f t="shared" si="74"/>
        <v>3.6156432723097498E-3</v>
      </c>
      <c r="F733" s="2">
        <f t="shared" si="71"/>
        <v>4.3235522912339806E-2</v>
      </c>
      <c r="G733" s="3">
        <v>6.0999999999999995E-3</v>
      </c>
      <c r="H733" s="3">
        <f t="shared" si="75"/>
        <v>0.2785754920333815</v>
      </c>
      <c r="I733" s="3">
        <f t="shared" si="72"/>
        <v>-3.1410928319894817</v>
      </c>
      <c r="J733" s="2">
        <f t="shared" si="70"/>
        <v>6.0814703158679536E-3</v>
      </c>
      <c r="K733" s="3"/>
    </row>
    <row r="734" spans="1:11" x14ac:dyDescent="0.2">
      <c r="A734" s="1">
        <v>19900131</v>
      </c>
      <c r="B734" s="2">
        <v>-7.0114999999999997E-2</v>
      </c>
      <c r="C734" s="2">
        <v>-7.1948999999999999E-2</v>
      </c>
      <c r="D734" s="2">
        <f t="shared" si="73"/>
        <v>1.2261839919132493</v>
      </c>
      <c r="E734" s="2">
        <f t="shared" si="74"/>
        <v>2.4231657971047951E-3</v>
      </c>
      <c r="F734" s="2">
        <f t="shared" si="71"/>
        <v>4.2680131729456214E-2</v>
      </c>
      <c r="G734" s="3">
        <v>5.6999999999999993E-3</v>
      </c>
      <c r="H734" s="3">
        <f t="shared" si="75"/>
        <v>0.20390690122392183</v>
      </c>
      <c r="I734" s="3">
        <f t="shared" si="72"/>
        <v>-3.1540217661087313</v>
      </c>
      <c r="J734" s="2">
        <f t="shared" si="70"/>
        <v>5.6838164682977092E-3</v>
      </c>
      <c r="K734" s="3"/>
    </row>
    <row r="735" spans="1:11" x14ac:dyDescent="0.2">
      <c r="A735" s="1">
        <v>19900228</v>
      </c>
      <c r="B735" s="2">
        <v>1.4900999999999999E-2</v>
      </c>
      <c r="C735" s="2">
        <v>1.0958000000000001E-2</v>
      </c>
      <c r="D735" s="2">
        <f t="shared" si="73"/>
        <v>1.2396205160966347</v>
      </c>
      <c r="E735" s="2">
        <f t="shared" si="74"/>
        <v>4.8348434801139401E-3</v>
      </c>
      <c r="F735" s="2">
        <f t="shared" si="71"/>
        <v>4.3288749695995658E-2</v>
      </c>
      <c r="G735" s="3">
        <v>5.6999999999999993E-3</v>
      </c>
      <c r="H735" s="3">
        <f t="shared" si="75"/>
        <v>0.21480529737261453</v>
      </c>
      <c r="I735" s="3">
        <f t="shared" si="72"/>
        <v>-3.1398624999967248</v>
      </c>
      <c r="J735" s="2">
        <f t="shared" si="70"/>
        <v>5.6838164682977092E-3</v>
      </c>
      <c r="K735" s="3"/>
    </row>
    <row r="736" spans="1:11" x14ac:dyDescent="0.2">
      <c r="A736" s="1">
        <v>19900330</v>
      </c>
      <c r="B736" s="2">
        <v>2.4140000000000002E-2</v>
      </c>
      <c r="C736" s="2">
        <v>2.1617999999999998E-2</v>
      </c>
      <c r="D736" s="2">
        <f t="shared" si="73"/>
        <v>1.2664186324136117</v>
      </c>
      <c r="E736" s="2">
        <f t="shared" si="74"/>
        <v>3.1263229415957172E-3</v>
      </c>
      <c r="F736" s="2">
        <f t="shared" si="71"/>
        <v>4.3281888448367098E-2</v>
      </c>
      <c r="G736" s="3">
        <v>6.4000000000000003E-3</v>
      </c>
      <c r="H736" s="3">
        <f t="shared" si="75"/>
        <v>0.23619294237410365</v>
      </c>
      <c r="I736" s="3">
        <f t="shared" si="72"/>
        <v>-3.1400210121156138</v>
      </c>
      <c r="J736" s="2">
        <f t="shared" si="70"/>
        <v>6.3796069640389879E-3</v>
      </c>
      <c r="K736" s="3"/>
    </row>
    <row r="737" spans="1:11" x14ac:dyDescent="0.2">
      <c r="A737" s="1">
        <v>19900430</v>
      </c>
      <c r="B737" s="2">
        <v>-2.8285999999999999E-2</v>
      </c>
      <c r="C737" s="2">
        <v>-3.0564999999999998E-2</v>
      </c>
      <c r="D737" s="2">
        <f t="shared" si="73"/>
        <v>1.2277105469138898</v>
      </c>
      <c r="E737" s="2">
        <f t="shared" si="74"/>
        <v>2.8861680632706207E-3</v>
      </c>
      <c r="F737" s="2">
        <f t="shared" si="71"/>
        <v>4.3981538311434552E-2</v>
      </c>
      <c r="G737" s="3">
        <v>6.8999999999999999E-3</v>
      </c>
      <c r="H737" s="3">
        <f t="shared" si="75"/>
        <v>0.20515109095857662</v>
      </c>
      <c r="I737" s="3">
        <f t="shared" si="72"/>
        <v>-3.1239853169448351</v>
      </c>
      <c r="J737" s="2">
        <f t="shared" si="70"/>
        <v>6.8763039394320637E-3</v>
      </c>
      <c r="K737" s="3"/>
    </row>
    <row r="738" spans="1:11" x14ac:dyDescent="0.2">
      <c r="A738" s="1">
        <v>19900531</v>
      </c>
      <c r="B738" s="2">
        <v>8.8936000000000001E-2</v>
      </c>
      <c r="C738" s="2">
        <v>8.4650000000000003E-2</v>
      </c>
      <c r="D738" s="2">
        <f t="shared" si="73"/>
        <v>1.3316362447101504</v>
      </c>
      <c r="E738" s="2">
        <f t="shared" si="74"/>
        <v>5.2619674040729298E-3</v>
      </c>
      <c r="F738" s="2">
        <f t="shared" si="71"/>
        <v>4.3620097938418298E-2</v>
      </c>
      <c r="G738" s="3">
        <v>6.8000000000000005E-3</v>
      </c>
      <c r="H738" s="3">
        <f t="shared" si="75"/>
        <v>0.28640844526551001</v>
      </c>
      <c r="I738" s="3">
        <f t="shared" si="72"/>
        <v>-3.1322372729471146</v>
      </c>
      <c r="J738" s="2">
        <f t="shared" si="70"/>
        <v>6.7769842790236694E-3</v>
      </c>
      <c r="K738" s="3"/>
    </row>
    <row r="739" spans="1:11" x14ac:dyDescent="0.2">
      <c r="A739" s="1">
        <v>19900629</v>
      </c>
      <c r="B739" s="2">
        <v>-4.1960000000000001E-3</v>
      </c>
      <c r="C739" s="2">
        <v>-6.7390000000000002E-3</v>
      </c>
      <c r="D739" s="2">
        <f t="shared" si="73"/>
        <v>1.3226623480570487</v>
      </c>
      <c r="E739" s="2">
        <f t="shared" si="74"/>
        <v>3.3863509702979125E-3</v>
      </c>
      <c r="F739" s="2">
        <f t="shared" si="71"/>
        <v>4.3857642623045055E-2</v>
      </c>
      <c r="G739" s="3">
        <v>6.3E-3</v>
      </c>
      <c r="H739" s="3">
        <f t="shared" si="75"/>
        <v>0.27964663567135017</v>
      </c>
      <c r="I739" s="3">
        <f t="shared" si="72"/>
        <v>-3.1268062852014484</v>
      </c>
      <c r="J739" s="2">
        <f t="shared" si="70"/>
        <v>6.2802379571504563E-3</v>
      </c>
      <c r="K739" s="3"/>
    </row>
    <row r="740" spans="1:11" x14ac:dyDescent="0.2">
      <c r="A740" s="1">
        <v>19900731</v>
      </c>
      <c r="B740" s="2">
        <v>-9.4050000000000002E-3</v>
      </c>
      <c r="C740" s="2">
        <v>-1.1605000000000001E-2</v>
      </c>
      <c r="D740" s="2">
        <f t="shared" si="73"/>
        <v>1.3073128515078467</v>
      </c>
      <c r="E740" s="2">
        <f t="shared" si="74"/>
        <v>2.909857165725508E-3</v>
      </c>
      <c r="F740" s="2">
        <f t="shared" si="71"/>
        <v>4.4038104505674969E-2</v>
      </c>
      <c r="G740" s="3">
        <v>6.8000000000000005E-3</v>
      </c>
      <c r="H740" s="3">
        <f t="shared" si="75"/>
        <v>0.26797377211017687</v>
      </c>
      <c r="I740" s="3">
        <f t="shared" si="72"/>
        <v>-3.1227000083428602</v>
      </c>
      <c r="J740" s="2">
        <f t="shared" si="70"/>
        <v>6.7769842790236694E-3</v>
      </c>
      <c r="K740" s="3"/>
    </row>
    <row r="741" spans="1:11" x14ac:dyDescent="0.2">
      <c r="A741" s="1">
        <v>19900831</v>
      </c>
      <c r="B741" s="2">
        <v>-9.1896000000000005E-2</v>
      </c>
      <c r="C741" s="2">
        <v>-9.5709000000000002E-2</v>
      </c>
      <c r="D741" s="2">
        <f t="shared" si="73"/>
        <v>1.182191245802882</v>
      </c>
      <c r="E741" s="2">
        <f t="shared" si="74"/>
        <v>4.9847839027994155E-3</v>
      </c>
      <c r="F741" s="2">
        <f t="shared" si="71"/>
        <v>4.3932180280911969E-2</v>
      </c>
      <c r="G741" s="3">
        <v>6.6E-3</v>
      </c>
      <c r="H741" s="3">
        <f t="shared" si="75"/>
        <v>0.1673697043755398</v>
      </c>
      <c r="I741" s="3">
        <f t="shared" si="72"/>
        <v>-3.1251081914290215</v>
      </c>
      <c r="J741" s="2">
        <f t="shared" si="70"/>
        <v>6.5783153601225068E-3</v>
      </c>
      <c r="K741" s="3"/>
    </row>
    <row r="742" spans="1:11" x14ac:dyDescent="0.2">
      <c r="A742" s="1">
        <v>19900928</v>
      </c>
      <c r="B742" s="2">
        <v>-5.3843000000000002E-2</v>
      </c>
      <c r="C742" s="2">
        <v>-5.6108999999999999E-2</v>
      </c>
      <c r="D742" s="2">
        <f t="shared" si="73"/>
        <v>1.1158596771921281</v>
      </c>
      <c r="E742" s="2">
        <f t="shared" si="74"/>
        <v>2.6788453629893274E-3</v>
      </c>
      <c r="F742" s="2">
        <f t="shared" si="71"/>
        <v>4.3292733804440459E-2</v>
      </c>
      <c r="G742" s="3">
        <v>6.0000000000000001E-3</v>
      </c>
      <c r="H742" s="3">
        <f t="shared" si="75"/>
        <v>0.10962511877048497</v>
      </c>
      <c r="I742" s="3">
        <f t="shared" si="72"/>
        <v>-3.1397704685764594</v>
      </c>
      <c r="J742" s="2">
        <f t="shared" si="70"/>
        <v>5.9820716775474689E-3</v>
      </c>
      <c r="K742" s="3"/>
    </row>
    <row r="743" spans="1:11" x14ac:dyDescent="0.2">
      <c r="A743" s="1">
        <v>19901031</v>
      </c>
      <c r="B743" s="2">
        <v>-1.2503999999999999E-2</v>
      </c>
      <c r="C743" s="2">
        <v>-1.5054E-2</v>
      </c>
      <c r="D743" s="2">
        <f t="shared" si="73"/>
        <v>1.0990615256116778</v>
      </c>
      <c r="E743" s="2">
        <f t="shared" si="74"/>
        <v>2.8454421768399269E-3</v>
      </c>
      <c r="F743" s="2">
        <f t="shared" si="71"/>
        <v>4.3419663277986374E-2</v>
      </c>
      <c r="G743" s="3">
        <v>6.8000000000000005E-3</v>
      </c>
      <c r="H743" s="3">
        <f t="shared" si="75"/>
        <v>9.4456657122612309E-2</v>
      </c>
      <c r="I743" s="3">
        <f t="shared" si="72"/>
        <v>-3.1368428695600721</v>
      </c>
      <c r="J743" s="2">
        <f t="shared" si="70"/>
        <v>6.7769842790236694E-3</v>
      </c>
      <c r="K743" s="3"/>
    </row>
    <row r="744" spans="1:11" x14ac:dyDescent="0.2">
      <c r="A744" s="1">
        <v>19901130</v>
      </c>
      <c r="B744" s="2">
        <v>6.5743999999999997E-2</v>
      </c>
      <c r="C744" s="2">
        <v>6.1415999999999998E-2</v>
      </c>
      <c r="D744" s="2">
        <f t="shared" si="73"/>
        <v>1.1665614882686446</v>
      </c>
      <c r="E744" s="2">
        <f t="shared" si="74"/>
        <v>4.7567382828473401E-3</v>
      </c>
      <c r="F744" s="2">
        <f t="shared" si="71"/>
        <v>4.3710128819967178E-2</v>
      </c>
      <c r="G744" s="3">
        <v>5.6999999999999993E-3</v>
      </c>
      <c r="H744" s="3">
        <f t="shared" si="75"/>
        <v>0.15406052285064986</v>
      </c>
      <c r="I744" s="3">
        <f t="shared" si="72"/>
        <v>-3.1301754229603262</v>
      </c>
      <c r="J744" s="2">
        <f t="shared" si="70"/>
        <v>5.6838164682977092E-3</v>
      </c>
      <c r="K744" s="3"/>
    </row>
    <row r="745" spans="1:11" x14ac:dyDescent="0.2">
      <c r="A745" s="1">
        <v>19901231</v>
      </c>
      <c r="B745" s="2">
        <v>2.9513000000000001E-2</v>
      </c>
      <c r="C745" s="2">
        <v>2.6276000000000001E-2</v>
      </c>
      <c r="D745" s="2">
        <f t="shared" si="73"/>
        <v>1.1972140579343915</v>
      </c>
      <c r="E745" s="2">
        <f t="shared" si="74"/>
        <v>3.7761595375256029E-3</v>
      </c>
      <c r="F745" s="2">
        <f t="shared" si="71"/>
        <v>4.3870645085183034E-2</v>
      </c>
      <c r="G745" s="3">
        <v>6.0000000000000001E-3</v>
      </c>
      <c r="H745" s="3">
        <f t="shared" si="75"/>
        <v>0.17999723927159525</v>
      </c>
      <c r="I745" s="3">
        <f t="shared" si="72"/>
        <v>-3.1265098594402065</v>
      </c>
      <c r="J745" s="2">
        <f t="shared" si="70"/>
        <v>5.9820716775474689E-3</v>
      </c>
      <c r="K745" s="3"/>
    </row>
    <row r="746" spans="1:11" x14ac:dyDescent="0.2">
      <c r="A746" s="1">
        <v>19910131</v>
      </c>
      <c r="B746" s="2">
        <v>4.9077999999999997E-2</v>
      </c>
      <c r="C746" s="2">
        <v>4.6982000000000003E-2</v>
      </c>
      <c r="D746" s="2">
        <f t="shared" si="73"/>
        <v>1.2534615688042652</v>
      </c>
      <c r="E746" s="2">
        <f t="shared" si="74"/>
        <v>2.5093606654304772E-3</v>
      </c>
      <c r="F746" s="2">
        <f t="shared" si="71"/>
        <v>4.3956839953508714E-2</v>
      </c>
      <c r="G746" s="3">
        <v>5.1999999999999998E-3</v>
      </c>
      <c r="H746" s="3">
        <f t="shared" si="75"/>
        <v>0.22590897903513404</v>
      </c>
      <c r="I746" s="3">
        <f t="shared" si="72"/>
        <v>-3.1245470366186012</v>
      </c>
      <c r="J746" s="2">
        <f t="shared" si="70"/>
        <v>5.1865266873001538E-3</v>
      </c>
      <c r="K746" s="3"/>
    </row>
    <row r="747" spans="1:11" x14ac:dyDescent="0.2">
      <c r="A747" s="1">
        <v>19910228</v>
      </c>
      <c r="B747" s="2">
        <v>7.5846999999999998E-2</v>
      </c>
      <c r="C747" s="2">
        <v>7.1834999999999996E-2</v>
      </c>
      <c r="D747" s="2">
        <f t="shared" si="73"/>
        <v>1.3435039805993196</v>
      </c>
      <c r="E747" s="2">
        <f t="shared" si="74"/>
        <v>5.0288878140427144E-3</v>
      </c>
      <c r="F747" s="2">
        <f t="shared" si="71"/>
        <v>4.4150884287437492E-2</v>
      </c>
      <c r="G747" s="3">
        <v>4.7999999999999996E-3</v>
      </c>
      <c r="H747" s="3">
        <f t="shared" si="75"/>
        <v>0.29528111192671935</v>
      </c>
      <c r="I747" s="3">
        <f t="shared" si="72"/>
        <v>-3.1201423229722169</v>
      </c>
      <c r="J747" s="2">
        <f t="shared" si="70"/>
        <v>4.7885167317970939E-3</v>
      </c>
      <c r="K747" s="3"/>
    </row>
    <row r="748" spans="1:11" x14ac:dyDescent="0.2">
      <c r="A748" s="1">
        <v>19910328</v>
      </c>
      <c r="B748" s="2">
        <v>2.8923000000000001E-2</v>
      </c>
      <c r="C748" s="2">
        <v>2.6702E-2</v>
      </c>
      <c r="D748" s="2">
        <f t="shared" si="73"/>
        <v>1.3793782238892827</v>
      </c>
      <c r="E748" s="2">
        <f t="shared" si="74"/>
        <v>2.9839223409110901E-3</v>
      </c>
      <c r="F748" s="2">
        <f t="shared" si="71"/>
        <v>4.4008483686752864E-2</v>
      </c>
      <c r="G748" s="3">
        <v>4.4000000000000003E-3</v>
      </c>
      <c r="H748" s="3">
        <f t="shared" si="75"/>
        <v>0.3216328352363057</v>
      </c>
      <c r="I748" s="3">
        <f t="shared" si="72"/>
        <v>-3.1233728525869746</v>
      </c>
      <c r="J748" s="2">
        <f t="shared" si="70"/>
        <v>4.390348301292854E-3</v>
      </c>
      <c r="K748" s="3"/>
    </row>
    <row r="749" spans="1:11" x14ac:dyDescent="0.2">
      <c r="A749" s="1">
        <v>19910430</v>
      </c>
      <c r="B749" s="2">
        <v>3.3219999999999999E-3</v>
      </c>
      <c r="C749" s="2">
        <v>1.1969999999999999E-3</v>
      </c>
      <c r="D749" s="2">
        <f t="shared" si="73"/>
        <v>1.381029339623278</v>
      </c>
      <c r="E749" s="2">
        <f t="shared" si="74"/>
        <v>2.9311787257647257E-3</v>
      </c>
      <c r="F749" s="2">
        <f t="shared" si="71"/>
        <v>4.405349434924697E-2</v>
      </c>
      <c r="G749" s="3">
        <v>5.3E-3</v>
      </c>
      <c r="H749" s="3">
        <f t="shared" si="75"/>
        <v>0.3228291194029837</v>
      </c>
      <c r="I749" s="3">
        <f t="shared" si="72"/>
        <v>-3.1223506028620056</v>
      </c>
      <c r="J749" s="2">
        <f t="shared" si="70"/>
        <v>5.2860044292374377E-3</v>
      </c>
      <c r="K749" s="3"/>
    </row>
    <row r="750" spans="1:11" x14ac:dyDescent="0.2">
      <c r="A750" s="1">
        <v>19910531</v>
      </c>
      <c r="B750" s="2">
        <v>4.0731999999999997E-2</v>
      </c>
      <c r="C750" s="2">
        <v>3.7171999999999997E-2</v>
      </c>
      <c r="D750" s="2">
        <f t="shared" si="73"/>
        <v>1.4323649622357544</v>
      </c>
      <c r="E750" s="2">
        <f t="shared" si="74"/>
        <v>4.9164644490588705E-3</v>
      </c>
      <c r="F750" s="2">
        <f t="shared" si="71"/>
        <v>4.3707991394232905E-2</v>
      </c>
      <c r="G750" s="3">
        <v>4.6999999999999993E-3</v>
      </c>
      <c r="H750" s="3">
        <f t="shared" si="75"/>
        <v>0.35932689796315437</v>
      </c>
      <c r="I750" s="3">
        <f t="shared" si="72"/>
        <v>-3.1302243241659218</v>
      </c>
      <c r="J750" s="2">
        <f t="shared" si="70"/>
        <v>4.6889894861314695E-3</v>
      </c>
      <c r="K750" s="3"/>
    </row>
    <row r="751" spans="1:11" x14ac:dyDescent="0.2">
      <c r="A751" s="1">
        <v>19910628</v>
      </c>
      <c r="B751" s="2">
        <v>-4.4028999999999999E-2</v>
      </c>
      <c r="C751" s="2">
        <v>-4.6276999999999999E-2</v>
      </c>
      <c r="D751" s="2">
        <f t="shared" si="73"/>
        <v>1.3660794088783703</v>
      </c>
      <c r="E751" s="2">
        <f t="shared" si="74"/>
        <v>3.2199564351059759E-3</v>
      </c>
      <c r="F751" s="2">
        <f t="shared" si="71"/>
        <v>4.3541596859040965E-2</v>
      </c>
      <c r="G751" s="3">
        <v>4.1999999999999997E-3</v>
      </c>
      <c r="H751" s="3">
        <f t="shared" si="75"/>
        <v>0.31194489187359453</v>
      </c>
      <c r="I751" s="3">
        <f t="shared" si="72"/>
        <v>-3.134038548169793</v>
      </c>
      <c r="J751" s="2">
        <f t="shared" si="70"/>
        <v>4.1912046184680524E-3</v>
      </c>
      <c r="K751" s="3"/>
    </row>
    <row r="752" spans="1:11" x14ac:dyDescent="0.2">
      <c r="A752" s="1">
        <v>19910731</v>
      </c>
      <c r="B752" s="2">
        <v>4.6795000000000003E-2</v>
      </c>
      <c r="C752" s="2">
        <v>4.4990000000000002E-2</v>
      </c>
      <c r="D752" s="2">
        <f t="shared" si="73"/>
        <v>1.4275393214838084</v>
      </c>
      <c r="E752" s="2">
        <f t="shared" si="74"/>
        <v>2.4657733330254597E-3</v>
      </c>
      <c r="F752" s="2">
        <f t="shared" si="71"/>
        <v>4.309751302634092E-2</v>
      </c>
      <c r="G752" s="3">
        <v>4.8999999999999998E-3</v>
      </c>
      <c r="H752" s="3">
        <f t="shared" si="75"/>
        <v>0.35595220786659176</v>
      </c>
      <c r="I752" s="3">
        <f t="shared" si="72"/>
        <v>-3.1442899859423656</v>
      </c>
      <c r="J752" s="2">
        <f t="shared" si="70"/>
        <v>4.8880340727758664E-3</v>
      </c>
      <c r="K752" s="3"/>
    </row>
    <row r="753" spans="1:11" x14ac:dyDescent="0.2">
      <c r="A753" s="1">
        <v>19910830</v>
      </c>
      <c r="B753" s="2">
        <v>2.6818999999999999E-2</v>
      </c>
      <c r="C753" s="2">
        <v>2.3286999999999999E-2</v>
      </c>
      <c r="D753" s="2">
        <f t="shared" si="73"/>
        <v>1.4607824296632019</v>
      </c>
      <c r="E753" s="2">
        <f t="shared" si="74"/>
        <v>5.0420688834808113E-3</v>
      </c>
      <c r="F753" s="2">
        <f t="shared" si="71"/>
        <v>4.3154798007022321E-2</v>
      </c>
      <c r="G753" s="3">
        <v>4.5999999999999999E-3</v>
      </c>
      <c r="H753" s="3">
        <f t="shared" si="75"/>
        <v>0.37897220289959521</v>
      </c>
      <c r="I753" s="3">
        <f t="shared" si="72"/>
        <v>-3.1429616739605084</v>
      </c>
      <c r="J753" s="2">
        <f t="shared" si="70"/>
        <v>4.589452333807224E-3</v>
      </c>
      <c r="K753" s="3"/>
    </row>
    <row r="754" spans="1:11" x14ac:dyDescent="0.2">
      <c r="A754" s="1">
        <v>19910930</v>
      </c>
      <c r="B754" s="2">
        <v>-1.0975E-2</v>
      </c>
      <c r="C754" s="2">
        <v>-1.3074000000000001E-2</v>
      </c>
      <c r="D754" s="2">
        <f t="shared" si="73"/>
        <v>1.4416841601777852</v>
      </c>
      <c r="E754" s="2">
        <f t="shared" si="74"/>
        <v>3.0661823198630611E-3</v>
      </c>
      <c r="F754" s="2">
        <f t="shared" si="71"/>
        <v>4.3542134963896056E-2</v>
      </c>
      <c r="G754" s="3">
        <v>4.5999999999999999E-3</v>
      </c>
      <c r="H754" s="3">
        <f t="shared" si="75"/>
        <v>0.36581198586947927</v>
      </c>
      <c r="I754" s="3">
        <f t="shared" si="72"/>
        <v>-3.1340261898373276</v>
      </c>
      <c r="J754" s="2">
        <f t="shared" si="70"/>
        <v>4.589452333807224E-3</v>
      </c>
      <c r="K754" s="3"/>
    </row>
    <row r="755" spans="1:11" x14ac:dyDescent="0.2">
      <c r="A755" s="1">
        <v>19911031</v>
      </c>
      <c r="B755" s="2">
        <v>1.7788999999999999E-2</v>
      </c>
      <c r="C755" s="2">
        <v>1.6188999999999999E-2</v>
      </c>
      <c r="D755" s="2">
        <f t="shared" si="73"/>
        <v>1.4650235850469033</v>
      </c>
      <c r="E755" s="2">
        <f t="shared" si="74"/>
        <v>2.3066946562844575E-3</v>
      </c>
      <c r="F755" s="2">
        <f t="shared" si="71"/>
        <v>4.3003387443340584E-2</v>
      </c>
      <c r="G755" s="3">
        <v>4.1999999999999997E-3</v>
      </c>
      <c r="H755" s="3">
        <f t="shared" si="75"/>
        <v>0.38187134134756812</v>
      </c>
      <c r="I755" s="3">
        <f t="shared" si="72"/>
        <v>-3.1464763886392721</v>
      </c>
      <c r="J755" s="2">
        <f t="shared" si="70"/>
        <v>4.1912046184680524E-3</v>
      </c>
      <c r="K755" s="3"/>
    </row>
    <row r="756" spans="1:11" x14ac:dyDescent="0.2">
      <c r="A756" s="1">
        <v>19911129</v>
      </c>
      <c r="B756" s="2">
        <v>-3.7275000000000003E-2</v>
      </c>
      <c r="C756" s="2">
        <v>-4.0557000000000003E-2</v>
      </c>
      <c r="D756" s="2">
        <f t="shared" si="73"/>
        <v>1.4056066235081561</v>
      </c>
      <c r="E756" s="2">
        <f t="shared" si="74"/>
        <v>4.8082074061239367E-3</v>
      </c>
      <c r="F756" s="2">
        <f t="shared" si="71"/>
        <v>4.3054856566617179E-2</v>
      </c>
      <c r="G756" s="3">
        <v>3.9000000000000003E-3</v>
      </c>
      <c r="H756" s="3">
        <f t="shared" si="75"/>
        <v>0.34046897010798888</v>
      </c>
      <c r="I756" s="3">
        <f t="shared" si="72"/>
        <v>-3.1452802422385315</v>
      </c>
      <c r="J756" s="2">
        <f t="shared" si="70"/>
        <v>3.8924147153438535E-3</v>
      </c>
      <c r="K756" s="3"/>
    </row>
    <row r="757" spans="1:11" x14ac:dyDescent="0.2">
      <c r="A757" s="1">
        <v>19911231</v>
      </c>
      <c r="B757" s="2">
        <v>0.106778</v>
      </c>
      <c r="C757" s="2">
        <v>0.104143</v>
      </c>
      <c r="D757" s="2">
        <f t="shared" si="73"/>
        <v>1.5519907141001661</v>
      </c>
      <c r="E757" s="2">
        <f t="shared" si="74"/>
        <v>3.7037734529439892E-3</v>
      </c>
      <c r="F757" s="2">
        <f t="shared" si="71"/>
        <v>4.2982470482035566E-2</v>
      </c>
      <c r="G757" s="3">
        <v>3.8E-3</v>
      </c>
      <c r="H757" s="3">
        <f t="shared" si="75"/>
        <v>0.43953843856024505</v>
      </c>
      <c r="I757" s="3">
        <f t="shared" si="72"/>
        <v>-3.1469629096142855</v>
      </c>
      <c r="J757" s="2">
        <f t="shared" si="70"/>
        <v>3.7927982386962624E-3</v>
      </c>
      <c r="K757" s="3"/>
    </row>
    <row r="758" spans="1:11" x14ac:dyDescent="0.2">
      <c r="A758" s="1">
        <v>19920131</v>
      </c>
      <c r="B758" s="2">
        <v>-1.1820000000000001E-3</v>
      </c>
      <c r="C758" s="2">
        <v>-2.6099999999999999E-3</v>
      </c>
      <c r="D758" s="2">
        <f t="shared" si="73"/>
        <v>1.5479400183363647</v>
      </c>
      <c r="E758" s="2">
        <f t="shared" si="74"/>
        <v>2.2162427397350369E-3</v>
      </c>
      <c r="F758" s="2">
        <f t="shared" si="71"/>
        <v>4.2689352556340127E-2</v>
      </c>
      <c r="G758" s="3">
        <v>3.4000000000000002E-3</v>
      </c>
      <c r="H758" s="3">
        <f t="shared" si="75"/>
        <v>0.43692502657209265</v>
      </c>
      <c r="I758" s="3">
        <f t="shared" si="72"/>
        <v>-3.1538057444940546</v>
      </c>
      <c r="J758" s="2">
        <f t="shared" si="70"/>
        <v>3.394233068015617E-3</v>
      </c>
      <c r="K758" s="3"/>
    </row>
    <row r="759" spans="1:11" x14ac:dyDescent="0.2">
      <c r="A759" s="1">
        <v>19920228</v>
      </c>
      <c r="B759" s="2">
        <v>1.3354E-2</v>
      </c>
      <c r="C759" s="2">
        <v>1.0305999999999999E-2</v>
      </c>
      <c r="D759" s="2">
        <f t="shared" si="73"/>
        <v>1.5638930881653392</v>
      </c>
      <c r="E759" s="2">
        <f t="shared" si="74"/>
        <v>4.7181211758892403E-3</v>
      </c>
      <c r="F759" s="2">
        <f t="shared" si="71"/>
        <v>4.2378585918186655E-2</v>
      </c>
      <c r="G759" s="3">
        <v>2.8000000000000004E-3</v>
      </c>
      <c r="H759" s="3">
        <f t="shared" si="75"/>
        <v>0.44717828183605779</v>
      </c>
      <c r="I759" s="3">
        <f t="shared" si="72"/>
        <v>-3.1611120934238506</v>
      </c>
      <c r="J759" s="2">
        <f t="shared" si="70"/>
        <v>2.796087302001188E-3</v>
      </c>
      <c r="K759" s="3"/>
    </row>
    <row r="760" spans="1:11" x14ac:dyDescent="0.2">
      <c r="A760" s="1">
        <v>19920331</v>
      </c>
      <c r="B760" s="2">
        <v>-2.3699999999999999E-2</v>
      </c>
      <c r="C760" s="2">
        <v>-2.5971000000000001E-2</v>
      </c>
      <c r="D760" s="2">
        <f t="shared" si="73"/>
        <v>1.5232772207725973</v>
      </c>
      <c r="E760" s="2">
        <f t="shared" si="74"/>
        <v>3.551601203223489E-3</v>
      </c>
      <c r="F760" s="2">
        <f t="shared" si="71"/>
        <v>4.2946264780499052E-2</v>
      </c>
      <c r="G760" s="3">
        <v>3.4000000000000002E-3</v>
      </c>
      <c r="H760" s="3">
        <f t="shared" si="75"/>
        <v>0.42086408018052546</v>
      </c>
      <c r="I760" s="3">
        <f t="shared" si="72"/>
        <v>-3.1478056010275468</v>
      </c>
      <c r="J760" s="2">
        <f t="shared" si="70"/>
        <v>3.394233068015617E-3</v>
      </c>
      <c r="K760" s="3"/>
    </row>
    <row r="761" spans="1:11" x14ac:dyDescent="0.2">
      <c r="A761" s="1">
        <v>19920430</v>
      </c>
      <c r="B761" s="2">
        <v>1.3419E-2</v>
      </c>
      <c r="C761" s="2">
        <v>1.1875999999999999E-2</v>
      </c>
      <c r="D761" s="2">
        <f t="shared" si="73"/>
        <v>1.5413676610464926</v>
      </c>
      <c r="E761" s="2">
        <f t="shared" si="74"/>
        <v>2.3504167516521192E-3</v>
      </c>
      <c r="F761" s="2">
        <f t="shared" si="71"/>
        <v>4.2365502806386443E-2</v>
      </c>
      <c r="G761" s="3">
        <v>3.2000000000000002E-3</v>
      </c>
      <c r="H761" s="3">
        <f t="shared" si="75"/>
        <v>0.43267011389416027</v>
      </c>
      <c r="I761" s="3">
        <f t="shared" si="72"/>
        <v>-3.1614208609638896</v>
      </c>
      <c r="J761" s="2">
        <f t="shared" si="70"/>
        <v>3.1948908965192886E-3</v>
      </c>
      <c r="K761" s="3"/>
    </row>
    <row r="762" spans="1:11" x14ac:dyDescent="0.2">
      <c r="A762" s="1">
        <v>19920529</v>
      </c>
      <c r="B762" s="2">
        <v>6.4390000000000003E-3</v>
      </c>
      <c r="C762" s="2">
        <v>3.333E-3</v>
      </c>
      <c r="D762" s="2">
        <f t="shared" si="73"/>
        <v>1.5465050394607607</v>
      </c>
      <c r="E762" s="2">
        <f t="shared" si="74"/>
        <v>4.7874879552104064E-3</v>
      </c>
      <c r="F762" s="2">
        <f t="shared" si="71"/>
        <v>4.2236526312537978E-2</v>
      </c>
      <c r="G762" s="3">
        <v>2.8000000000000004E-3</v>
      </c>
      <c r="H762" s="3">
        <f t="shared" si="75"/>
        <v>0.43599757176086623</v>
      </c>
      <c r="I762" s="3">
        <f t="shared" si="72"/>
        <v>-3.1644698798848538</v>
      </c>
      <c r="J762" s="2">
        <f t="shared" si="70"/>
        <v>2.796087302001188E-3</v>
      </c>
      <c r="K762" s="3"/>
    </row>
    <row r="763" spans="1:11" x14ac:dyDescent="0.2">
      <c r="A763" s="1">
        <v>19920630</v>
      </c>
      <c r="B763" s="2">
        <v>-1.9286999999999999E-2</v>
      </c>
      <c r="C763" s="2">
        <v>-2.1694000000000001E-2</v>
      </c>
      <c r="D763" s="2">
        <f t="shared" si="73"/>
        <v>1.512955159134699</v>
      </c>
      <c r="E763" s="2">
        <f t="shared" si="74"/>
        <v>3.7224376299820556E-3</v>
      </c>
      <c r="F763" s="2">
        <f t="shared" si="71"/>
        <v>4.2739007507414058E-2</v>
      </c>
      <c r="G763" s="3">
        <v>3.2000000000000002E-3</v>
      </c>
      <c r="H763" s="3">
        <f t="shared" si="75"/>
        <v>0.4140647973113149</v>
      </c>
      <c r="I763" s="3">
        <f t="shared" si="72"/>
        <v>-3.1526432509935636</v>
      </c>
      <c r="J763" s="2">
        <f t="shared" si="70"/>
        <v>3.1948908965192886E-3</v>
      </c>
      <c r="K763" s="3"/>
    </row>
    <row r="764" spans="1:11" x14ac:dyDescent="0.2">
      <c r="A764" s="1">
        <v>19920731</v>
      </c>
      <c r="B764" s="2">
        <v>3.9899999999999998E-2</v>
      </c>
      <c r="C764" s="2">
        <v>3.8369E-2</v>
      </c>
      <c r="D764" s="2">
        <f t="shared" si="73"/>
        <v>1.5710057356355385</v>
      </c>
      <c r="E764" s="2">
        <f t="shared" si="74"/>
        <v>2.3163343486352207E-3</v>
      </c>
      <c r="F764" s="2">
        <f t="shared" si="71"/>
        <v>4.258956852302382E-2</v>
      </c>
      <c r="G764" s="3">
        <v>3.0999999999999999E-3</v>
      </c>
      <c r="H764" s="3">
        <f t="shared" si="75"/>
        <v>0.45171601021241997</v>
      </c>
      <c r="I764" s="3">
        <f t="shared" si="72"/>
        <v>-3.1561459260440055</v>
      </c>
      <c r="J764" s="2">
        <f t="shared" si="70"/>
        <v>3.0952049073025216E-3</v>
      </c>
      <c r="K764" s="3"/>
    </row>
    <row r="765" spans="1:11" x14ac:dyDescent="0.2">
      <c r="A765" s="1">
        <v>19920831</v>
      </c>
      <c r="B765" s="2">
        <v>-2.0820000000000002E-2</v>
      </c>
      <c r="C765" s="2">
        <v>-2.3972E-2</v>
      </c>
      <c r="D765" s="2">
        <f t="shared" si="73"/>
        <v>1.5333455861408833</v>
      </c>
      <c r="E765" s="2">
        <f t="shared" si="74"/>
        <v>4.9518100787232146E-3</v>
      </c>
      <c r="F765" s="2">
        <f t="shared" si="71"/>
        <v>4.249930971826623E-2</v>
      </c>
      <c r="G765" s="3">
        <v>2.5999999999999999E-3</v>
      </c>
      <c r="H765" s="3">
        <f t="shared" si="75"/>
        <v>0.4274520057564577</v>
      </c>
      <c r="I765" s="3">
        <f t="shared" si="72"/>
        <v>-3.1582674451068149</v>
      </c>
      <c r="J765" s="2">
        <f t="shared" si="70"/>
        <v>2.5966258472659141E-3</v>
      </c>
      <c r="K765" s="3"/>
    </row>
    <row r="766" spans="1:11" x14ac:dyDescent="0.2">
      <c r="A766" s="1">
        <v>19920930</v>
      </c>
      <c r="B766" s="2">
        <v>1.2447E-2</v>
      </c>
      <c r="C766" s="2">
        <v>1.0271000000000001E-2</v>
      </c>
      <c r="D766" s="2">
        <f t="shared" si="73"/>
        <v>1.5490945786561363</v>
      </c>
      <c r="E766" s="2">
        <f t="shared" si="74"/>
        <v>3.3365599954425606E-3</v>
      </c>
      <c r="F766" s="2">
        <f t="shared" si="71"/>
        <v>4.2769687393845728E-2</v>
      </c>
      <c r="G766" s="3">
        <v>2.5999999999999999E-3</v>
      </c>
      <c r="H766" s="3">
        <f t="shared" si="75"/>
        <v>0.43767061745078562</v>
      </c>
      <c r="I766" s="3">
        <f t="shared" si="72"/>
        <v>-3.1519256657752743</v>
      </c>
      <c r="J766" s="2">
        <f t="shared" si="70"/>
        <v>2.5966258472659141E-3</v>
      </c>
      <c r="K766" s="3"/>
    </row>
    <row r="767" spans="1:11" x14ac:dyDescent="0.2">
      <c r="A767" s="1">
        <v>19921030</v>
      </c>
      <c r="B767" s="2">
        <v>1.0985999999999999E-2</v>
      </c>
      <c r="C767" s="2">
        <v>9.5479999999999992E-3</v>
      </c>
      <c r="D767" s="2">
        <f t="shared" si="73"/>
        <v>1.5638853336931449</v>
      </c>
      <c r="E767" s="2">
        <f t="shared" si="74"/>
        <v>2.2275980041075241E-3</v>
      </c>
      <c r="F767" s="2">
        <f t="shared" si="71"/>
        <v>4.2690590741668789E-2</v>
      </c>
      <c r="G767" s="3">
        <v>2.3E-3</v>
      </c>
      <c r="H767" s="3">
        <f t="shared" si="75"/>
        <v>0.44717332338238974</v>
      </c>
      <c r="I767" s="3">
        <f t="shared" si="72"/>
        <v>-3.1537767403677712</v>
      </c>
      <c r="J767" s="2">
        <f t="shared" si="70"/>
        <v>2.2973590486834584E-3</v>
      </c>
      <c r="K767" s="3"/>
    </row>
    <row r="768" spans="1:11" x14ac:dyDescent="0.2">
      <c r="A768" s="1">
        <v>19921130</v>
      </c>
      <c r="B768" s="2">
        <v>4.0193E-2</v>
      </c>
      <c r="C768" s="2">
        <v>3.6963000000000003E-2</v>
      </c>
      <c r="D768" s="2">
        <f t="shared" si="73"/>
        <v>1.6216912272824446</v>
      </c>
      <c r="E768" s="2">
        <f t="shared" si="74"/>
        <v>5.0513496278288533E-3</v>
      </c>
      <c r="F768" s="2">
        <f t="shared" si="71"/>
        <v>4.2933732963373709E-2</v>
      </c>
      <c r="G768" s="3">
        <v>2.3E-3</v>
      </c>
      <c r="H768" s="3">
        <f t="shared" si="75"/>
        <v>0.48346957214753045</v>
      </c>
      <c r="I768" s="3">
        <f t="shared" si="72"/>
        <v>-3.1480974458701998</v>
      </c>
      <c r="J768" s="2">
        <f t="shared" si="70"/>
        <v>2.2973590486834584E-3</v>
      </c>
      <c r="K768" s="3"/>
    </row>
    <row r="769" spans="1:11" x14ac:dyDescent="0.2">
      <c r="A769" s="1">
        <v>19921231</v>
      </c>
      <c r="B769" s="2">
        <v>1.7767999999999999E-2</v>
      </c>
      <c r="C769" s="2">
        <v>1.5559999999999999E-2</v>
      </c>
      <c r="D769" s="2">
        <f t="shared" si="73"/>
        <v>1.6469247427789595</v>
      </c>
      <c r="E769" s="2">
        <f t="shared" si="74"/>
        <v>3.5806942298396375E-3</v>
      </c>
      <c r="F769" s="2">
        <f t="shared" si="71"/>
        <v>4.2810653740269357E-2</v>
      </c>
      <c r="G769" s="3">
        <v>2.8000000000000004E-3</v>
      </c>
      <c r="H769" s="3">
        <f t="shared" si="75"/>
        <v>0.49890975663540832</v>
      </c>
      <c r="I769" s="3">
        <f t="shared" si="72"/>
        <v>-3.1509682882044494</v>
      </c>
      <c r="J769" s="2">
        <f t="shared" si="70"/>
        <v>2.796087302001188E-3</v>
      </c>
      <c r="K769" s="3"/>
    </row>
    <row r="770" spans="1:11" x14ac:dyDescent="0.2">
      <c r="A770" s="1">
        <v>19930129</v>
      </c>
      <c r="B770" s="2">
        <v>1.2643E-2</v>
      </c>
      <c r="C770" s="2">
        <v>1.1327E-2</v>
      </c>
      <c r="D770" s="2">
        <f t="shared" si="73"/>
        <v>1.665579459340417</v>
      </c>
      <c r="E770" s="2">
        <f t="shared" si="74"/>
        <v>2.1673529614971098E-3</v>
      </c>
      <c r="F770" s="2">
        <f t="shared" si="71"/>
        <v>4.2761763962031435E-2</v>
      </c>
      <c r="G770" s="3">
        <v>2.3E-3</v>
      </c>
      <c r="H770" s="3">
        <f t="shared" si="75"/>
        <v>0.51017308651410964</v>
      </c>
      <c r="I770" s="3">
        <f t="shared" si="72"/>
        <v>-3.152110941056153</v>
      </c>
      <c r="J770" s="2">
        <f t="shared" si="70"/>
        <v>2.2973590486834584E-3</v>
      </c>
      <c r="K770" s="3"/>
    </row>
    <row r="771" spans="1:11" x14ac:dyDescent="0.2">
      <c r="A771" s="1">
        <v>19930226</v>
      </c>
      <c r="B771" s="2">
        <v>5.4019999999999997E-3</v>
      </c>
      <c r="C771" s="2">
        <v>2.64E-3</v>
      </c>
      <c r="D771" s="2">
        <f t="shared" si="73"/>
        <v>1.6699765891130756</v>
      </c>
      <c r="E771" s="2">
        <f t="shared" si="74"/>
        <v>4.600330466698231E-3</v>
      </c>
      <c r="F771" s="2">
        <f t="shared" si="71"/>
        <v>4.2643973252840417E-2</v>
      </c>
      <c r="G771" s="3">
        <v>2.2000000000000001E-3</v>
      </c>
      <c r="H771" s="3">
        <f t="shared" si="75"/>
        <v>0.51280960783523943</v>
      </c>
      <c r="I771" s="3">
        <f t="shared" si="72"/>
        <v>-3.1548693221138682</v>
      </c>
      <c r="J771" s="2">
        <f t="shared" si="70"/>
        <v>2.1975835434872013E-3</v>
      </c>
      <c r="K771" s="3"/>
    </row>
    <row r="772" spans="1:11" x14ac:dyDescent="0.2">
      <c r="A772" s="1">
        <v>19930331</v>
      </c>
      <c r="B772" s="2">
        <v>2.5115999999999999E-2</v>
      </c>
      <c r="C772" s="2">
        <v>2.2685E-2</v>
      </c>
      <c r="D772" s="2">
        <f t="shared" si="73"/>
        <v>1.7078600080371058</v>
      </c>
      <c r="E772" s="2">
        <f t="shared" si="74"/>
        <v>4.0597130881338851E-3</v>
      </c>
      <c r="F772" s="2">
        <f t="shared" si="71"/>
        <v>4.3152085137750817E-2</v>
      </c>
      <c r="G772" s="3">
        <v>2.5000000000000001E-3</v>
      </c>
      <c r="H772" s="3">
        <f t="shared" si="75"/>
        <v>0.53524112949971892</v>
      </c>
      <c r="I772" s="3">
        <f t="shared" si="72"/>
        <v>-3.1430245396132475</v>
      </c>
      <c r="J772" s="2">
        <f t="shared" ref="J772:J835" si="76">LN(1+G772)</f>
        <v>2.4968801985871458E-3</v>
      </c>
      <c r="K772" s="3"/>
    </row>
    <row r="773" spans="1:11" x14ac:dyDescent="0.2">
      <c r="A773" s="1">
        <v>19930430</v>
      </c>
      <c r="B773" s="2">
        <v>-2.5399999999999999E-2</v>
      </c>
      <c r="C773" s="2">
        <v>-2.6724000000000001E-2</v>
      </c>
      <c r="D773" s="2">
        <f t="shared" si="73"/>
        <v>1.6622191571823222</v>
      </c>
      <c r="E773" s="2">
        <f t="shared" si="74"/>
        <v>2.2612066506411321E-3</v>
      </c>
      <c r="F773" s="2">
        <f t="shared" si="71"/>
        <v>4.3062875036739827E-2</v>
      </c>
      <c r="G773" s="3">
        <v>2.3999999999999998E-3</v>
      </c>
      <c r="H773" s="3">
        <f t="shared" si="75"/>
        <v>0.50815355126729544</v>
      </c>
      <c r="I773" s="3">
        <f t="shared" si="72"/>
        <v>-3.1450940211201504</v>
      </c>
      <c r="J773" s="2">
        <f t="shared" si="76"/>
        <v>2.3971245997214514E-3</v>
      </c>
      <c r="K773" s="3"/>
    </row>
    <row r="774" spans="1:11" x14ac:dyDescent="0.2">
      <c r="A774" s="1">
        <v>19930528</v>
      </c>
      <c r="B774" s="2">
        <v>2.9597999999999999E-2</v>
      </c>
      <c r="C774" s="2">
        <v>2.6564000000000001E-2</v>
      </c>
      <c r="D774" s="2">
        <f t="shared" si="73"/>
        <v>1.7063743468737134</v>
      </c>
      <c r="E774" s="2">
        <f t="shared" si="74"/>
        <v>5.0431729228911631E-3</v>
      </c>
      <c r="F774" s="2">
        <f t="shared" si="71"/>
        <v>4.3318560004420588E-2</v>
      </c>
      <c r="G774" s="3">
        <v>2.2000000000000001E-3</v>
      </c>
      <c r="H774" s="3">
        <f t="shared" si="75"/>
        <v>0.53437085458433542</v>
      </c>
      <c r="I774" s="3">
        <f t="shared" si="72"/>
        <v>-3.1391740982970231</v>
      </c>
      <c r="J774" s="2">
        <f t="shared" si="76"/>
        <v>2.1975835434872013E-3</v>
      </c>
      <c r="K774" s="3"/>
    </row>
    <row r="775" spans="1:11" x14ac:dyDescent="0.2">
      <c r="A775" s="1">
        <v>19930630</v>
      </c>
      <c r="B775" s="2">
        <v>5.4400000000000004E-3</v>
      </c>
      <c r="C775" s="2">
        <v>3.222E-3</v>
      </c>
      <c r="D775" s="2">
        <f t="shared" si="73"/>
        <v>1.7118722850193406</v>
      </c>
      <c r="E775" s="2">
        <f t="shared" si="74"/>
        <v>3.7847383013658968E-3</v>
      </c>
      <c r="F775" s="2">
        <f t="shared" si="71"/>
        <v>4.3380860675804434E-2</v>
      </c>
      <c r="G775" s="3">
        <v>2.5000000000000001E-3</v>
      </c>
      <c r="H775" s="3">
        <f t="shared" si="75"/>
        <v>0.53758767506496108</v>
      </c>
      <c r="I775" s="3">
        <f t="shared" si="72"/>
        <v>-3.1377369333974596</v>
      </c>
      <c r="J775" s="2">
        <f t="shared" si="76"/>
        <v>2.4968801985871458E-3</v>
      </c>
      <c r="K775" s="3"/>
    </row>
    <row r="776" spans="1:11" x14ac:dyDescent="0.2">
      <c r="A776" s="1">
        <v>19930730</v>
      </c>
      <c r="B776" s="2">
        <v>-7.9500000000000003E-4</v>
      </c>
      <c r="C776" s="2">
        <v>-2.1429999999999999E-3</v>
      </c>
      <c r="D776" s="2">
        <f t="shared" si="73"/>
        <v>1.7082037427125443</v>
      </c>
      <c r="E776" s="2">
        <f t="shared" si="74"/>
        <v>2.307603840206071E-3</v>
      </c>
      <c r="F776" s="2">
        <f t="shared" si="71"/>
        <v>4.3372130167375282E-2</v>
      </c>
      <c r="G776" s="3">
        <v>2.3999999999999998E-3</v>
      </c>
      <c r="H776" s="3">
        <f t="shared" si="75"/>
        <v>0.53544237555464003</v>
      </c>
      <c r="I776" s="3">
        <f t="shared" si="72"/>
        <v>-3.1379382061921786</v>
      </c>
      <c r="J776" s="2">
        <f t="shared" si="76"/>
        <v>2.3971245997214514E-3</v>
      </c>
      <c r="K776" s="3"/>
    </row>
    <row r="777" spans="1:11" x14ac:dyDescent="0.2">
      <c r="A777" s="1">
        <v>19930831</v>
      </c>
      <c r="B777" s="2">
        <v>3.9479E-2</v>
      </c>
      <c r="C777" s="2">
        <v>3.6546000000000002E-2</v>
      </c>
      <c r="D777" s="2">
        <f t="shared" si="73"/>
        <v>1.7706317566937169</v>
      </c>
      <c r="E777" s="2">
        <f t="shared" si="74"/>
        <v>5.0101615773758892E-3</v>
      </c>
      <c r="F777" s="2">
        <f t="shared" si="71"/>
        <v>4.3430481666027948E-2</v>
      </c>
      <c r="G777" s="3">
        <v>2.5000000000000001E-3</v>
      </c>
      <c r="H777" s="3">
        <f t="shared" si="75"/>
        <v>0.57133640758899062</v>
      </c>
      <c r="I777" s="3">
        <f t="shared" si="72"/>
        <v>-3.1365937418676659</v>
      </c>
      <c r="J777" s="2">
        <f t="shared" si="76"/>
        <v>2.4968801985871458E-3</v>
      </c>
      <c r="K777" s="3"/>
    </row>
    <row r="778" spans="1:11" x14ac:dyDescent="0.2">
      <c r="A778" s="1">
        <v>19930930</v>
      </c>
      <c r="B778" s="2">
        <v>6.4099999999999997E-4</v>
      </c>
      <c r="C778" s="2">
        <v>-1.3420000000000001E-3</v>
      </c>
      <c r="D778" s="2">
        <f t="shared" si="73"/>
        <v>1.768255568876234</v>
      </c>
      <c r="E778" s="2">
        <f t="shared" si="74"/>
        <v>3.5111627735236405E-3</v>
      </c>
      <c r="F778" s="2">
        <f t="shared" si="71"/>
        <v>4.3605084444109037E-2</v>
      </c>
      <c r="G778" s="3">
        <v>2.5999999999999999E-3</v>
      </c>
      <c r="H778" s="3">
        <f t="shared" si="75"/>
        <v>0.56999350630054779</v>
      </c>
      <c r="I778" s="3">
        <f t="shared" si="72"/>
        <v>-3.1325815197356555</v>
      </c>
      <c r="J778" s="2">
        <f t="shared" si="76"/>
        <v>2.5966258472659141E-3</v>
      </c>
      <c r="K778" s="3"/>
    </row>
    <row r="779" spans="1:11" x14ac:dyDescent="0.2">
      <c r="A779" s="1">
        <v>19931029</v>
      </c>
      <c r="B779" s="2">
        <v>1.8064E-2</v>
      </c>
      <c r="C779" s="2">
        <v>1.6743000000000001E-2</v>
      </c>
      <c r="D779" s="2">
        <f t="shared" si="73"/>
        <v>1.7978614718659287</v>
      </c>
      <c r="E779" s="2">
        <f t="shared" si="74"/>
        <v>2.3358656064855036E-3</v>
      </c>
      <c r="F779" s="2">
        <f t="shared" si="71"/>
        <v>4.371335204648702E-2</v>
      </c>
      <c r="G779" s="3">
        <v>2.2000000000000001E-3</v>
      </c>
      <c r="H779" s="3">
        <f t="shared" si="75"/>
        <v>0.58659788740046159</v>
      </c>
      <c r="I779" s="3">
        <f t="shared" si="72"/>
        <v>-3.1301016847268595</v>
      </c>
      <c r="J779" s="2">
        <f t="shared" si="76"/>
        <v>2.1975835434872013E-3</v>
      </c>
      <c r="K779" s="3"/>
    </row>
    <row r="780" spans="1:11" x14ac:dyDescent="0.2">
      <c r="A780" s="1">
        <v>19931130</v>
      </c>
      <c r="B780" s="2">
        <v>-1.7606E-2</v>
      </c>
      <c r="C780" s="2">
        <v>-2.0483000000000001E-2</v>
      </c>
      <c r="D780" s="2">
        <f t="shared" si="73"/>
        <v>1.7610358753376989</v>
      </c>
      <c r="E780" s="2">
        <f t="shared" si="74"/>
        <v>5.1724474545582792E-3</v>
      </c>
      <c r="F780" s="2">
        <f t="shared" si="71"/>
        <v>4.3834449873216427E-2</v>
      </c>
      <c r="G780" s="3">
        <v>2.5000000000000001E-3</v>
      </c>
      <c r="H780" s="3">
        <f t="shared" si="75"/>
        <v>0.56590220144608228</v>
      </c>
      <c r="I780" s="3">
        <f t="shared" si="72"/>
        <v>-3.1273352439640734</v>
      </c>
      <c r="J780" s="2">
        <f t="shared" si="76"/>
        <v>2.4968801985871458E-3</v>
      </c>
      <c r="K780" s="3"/>
    </row>
    <row r="781" spans="1:11" x14ac:dyDescent="0.2">
      <c r="A781" s="1">
        <v>19931231</v>
      </c>
      <c r="B781" s="2">
        <v>1.9512999999999999E-2</v>
      </c>
      <c r="C781" s="2">
        <v>1.7486000000000002E-2</v>
      </c>
      <c r="D781" s="2">
        <f t="shared" si="73"/>
        <v>1.7918293486538537</v>
      </c>
      <c r="E781" s="2">
        <f t="shared" si="74"/>
        <v>3.5696197193095113E-3</v>
      </c>
      <c r="F781" s="2">
        <f t="shared" si="71"/>
        <v>4.3823375362686309E-2</v>
      </c>
      <c r="G781" s="3">
        <v>2.3E-3</v>
      </c>
      <c r="H781" s="3">
        <f t="shared" si="75"/>
        <v>0.58323708047227707</v>
      </c>
      <c r="I781" s="3">
        <f t="shared" si="72"/>
        <v>-3.1275879198788417</v>
      </c>
      <c r="J781" s="2">
        <f t="shared" si="76"/>
        <v>2.2973590486834584E-3</v>
      </c>
      <c r="K781" s="3"/>
    </row>
    <row r="782" spans="1:11" x14ac:dyDescent="0.2">
      <c r="A782" s="1">
        <v>19940131</v>
      </c>
      <c r="B782" s="2">
        <v>3.1466000000000001E-2</v>
      </c>
      <c r="C782" s="2">
        <v>3.0077E-2</v>
      </c>
      <c r="D782" s="2">
        <f t="shared" si="73"/>
        <v>1.8457221999733155</v>
      </c>
      <c r="E782" s="2">
        <f t="shared" si="74"/>
        <v>2.4888509652802051E-3</v>
      </c>
      <c r="F782" s="2">
        <f t="shared" si="71"/>
        <v>4.4144873366469405E-2</v>
      </c>
      <c r="G782" s="3">
        <v>2.5000000000000001E-3</v>
      </c>
      <c r="H782" s="3">
        <f t="shared" si="75"/>
        <v>0.61287063720118851</v>
      </c>
      <c r="I782" s="3">
        <f t="shared" si="72"/>
        <v>-3.120278477214212</v>
      </c>
      <c r="J782" s="2">
        <f t="shared" si="76"/>
        <v>2.4968801985871458E-3</v>
      </c>
      <c r="K782" s="3"/>
    </row>
    <row r="783" spans="1:11" x14ac:dyDescent="0.2">
      <c r="A783" s="1">
        <v>19940228</v>
      </c>
      <c r="B783" s="2">
        <v>-2.4223999999999999E-2</v>
      </c>
      <c r="C783" s="2">
        <v>-2.6776999999999999E-2</v>
      </c>
      <c r="D783" s="2">
        <f t="shared" si="73"/>
        <v>1.7962992966246301</v>
      </c>
      <c r="E783" s="2">
        <f t="shared" si="74"/>
        <v>4.7121287765318738E-3</v>
      </c>
      <c r="F783" s="2">
        <f t="shared" ref="F783:F846" si="77">SUM(E772:E783)</f>
        <v>4.4256671676303046E-2</v>
      </c>
      <c r="G783" s="3">
        <v>2.0999999999999999E-3</v>
      </c>
      <c r="H783" s="3">
        <f t="shared" si="75"/>
        <v>0.58572860222359002</v>
      </c>
      <c r="I783" s="3">
        <f t="shared" ref="I783:I846" si="78">LN(F783)</f>
        <v>-3.1177491465473746</v>
      </c>
      <c r="J783" s="2">
        <f t="shared" si="76"/>
        <v>2.0977980821461199E-3</v>
      </c>
      <c r="K783" s="3"/>
    </row>
    <row r="784" spans="1:11" x14ac:dyDescent="0.2">
      <c r="A784" s="1">
        <v>19940331</v>
      </c>
      <c r="B784" s="2">
        <v>-4.5795000000000002E-2</v>
      </c>
      <c r="C784" s="2">
        <v>-4.7883000000000002E-2</v>
      </c>
      <c r="D784" s="2">
        <f t="shared" si="73"/>
        <v>1.7102870974043529</v>
      </c>
      <c r="E784" s="2">
        <f t="shared" si="74"/>
        <v>3.7506729313522267E-3</v>
      </c>
      <c r="F784" s="2">
        <f t="shared" si="77"/>
        <v>4.3947631519521392E-2</v>
      </c>
      <c r="G784" s="3">
        <v>2.7000000000000001E-3</v>
      </c>
      <c r="H784" s="3">
        <f t="shared" si="75"/>
        <v>0.53666124964099915</v>
      </c>
      <c r="I784" s="3">
        <f t="shared" si="78"/>
        <v>-3.1247565466438978</v>
      </c>
      <c r="J784" s="2">
        <f t="shared" si="76"/>
        <v>2.6963615477425332E-3</v>
      </c>
      <c r="K784" s="3"/>
    </row>
    <row r="785" spans="1:11" x14ac:dyDescent="0.2">
      <c r="A785" s="1">
        <v>19940429</v>
      </c>
      <c r="B785" s="2">
        <v>9.4780000000000003E-3</v>
      </c>
      <c r="C785" s="2">
        <v>8.0269999999999994E-3</v>
      </c>
      <c r="D785" s="2">
        <f t="shared" si="73"/>
        <v>1.7240155719352177</v>
      </c>
      <c r="E785" s="2">
        <f t="shared" si="74"/>
        <v>2.4816265783337175E-3</v>
      </c>
      <c r="F785" s="2">
        <f t="shared" si="77"/>
        <v>4.4168051447213981E-2</v>
      </c>
      <c r="G785" s="3">
        <v>2.7000000000000001E-3</v>
      </c>
      <c r="H785" s="3">
        <f t="shared" si="75"/>
        <v>0.54465620464573095</v>
      </c>
      <c r="I785" s="3">
        <f t="shared" si="78"/>
        <v>-3.1197535691936551</v>
      </c>
      <c r="J785" s="2">
        <f t="shared" si="76"/>
        <v>2.6963615477425332E-3</v>
      </c>
      <c r="K785" s="3"/>
    </row>
    <row r="786" spans="1:11" x14ac:dyDescent="0.2">
      <c r="A786" s="1">
        <v>19940531</v>
      </c>
      <c r="B786" s="2">
        <v>9.3600000000000003E-3</v>
      </c>
      <c r="C786" s="2">
        <v>6.3689999999999997E-3</v>
      </c>
      <c r="D786" s="2">
        <f t="shared" si="73"/>
        <v>1.7349958271128731</v>
      </c>
      <c r="E786" s="2">
        <f t="shared" si="74"/>
        <v>5.1565305756582375E-3</v>
      </c>
      <c r="F786" s="2">
        <f t="shared" si="77"/>
        <v>4.4281409099981052E-2</v>
      </c>
      <c r="G786" s="3">
        <v>3.0999999999999999E-3</v>
      </c>
      <c r="H786" s="3">
        <f t="shared" si="75"/>
        <v>0.55100500827366694</v>
      </c>
      <c r="I786" s="3">
        <f t="shared" si="78"/>
        <v>-3.1171903491552286</v>
      </c>
      <c r="J786" s="2">
        <f t="shared" si="76"/>
        <v>3.0952049073025216E-3</v>
      </c>
      <c r="K786" s="3"/>
    </row>
    <row r="787" spans="1:11" x14ac:dyDescent="0.2">
      <c r="A787" s="1">
        <v>19940630</v>
      </c>
      <c r="B787" s="2">
        <v>-2.7909E-2</v>
      </c>
      <c r="C787" s="2">
        <v>-3.0082999999999999E-2</v>
      </c>
      <c r="D787" s="2">
        <f t="shared" si="73"/>
        <v>1.6828019476458367</v>
      </c>
      <c r="E787" s="2">
        <f t="shared" si="74"/>
        <v>3.7718809281433842E-3</v>
      </c>
      <c r="F787" s="2">
        <f t="shared" si="77"/>
        <v>4.4268551726758539E-2</v>
      </c>
      <c r="G787" s="3">
        <v>3.0999999999999999E-3</v>
      </c>
      <c r="H787" s="3">
        <f t="shared" si="75"/>
        <v>0.52046023011758369</v>
      </c>
      <c r="I787" s="3">
        <f t="shared" si="78"/>
        <v>-3.1174807473257715</v>
      </c>
      <c r="J787" s="2">
        <f t="shared" si="76"/>
        <v>3.0952049073025216E-3</v>
      </c>
      <c r="K787" s="3"/>
    </row>
    <row r="788" spans="1:11" x14ac:dyDescent="0.2">
      <c r="A788" s="1">
        <v>19940729</v>
      </c>
      <c r="B788" s="2">
        <v>3.0633000000000001E-2</v>
      </c>
      <c r="C788" s="2">
        <v>2.9259E-2</v>
      </c>
      <c r="D788" s="2">
        <f t="shared" si="73"/>
        <v>1.7320390498320062</v>
      </c>
      <c r="E788" s="2">
        <f t="shared" si="74"/>
        <v>2.3121698760653802E-3</v>
      </c>
      <c r="F788" s="2">
        <f t="shared" si="77"/>
        <v>4.4273117762617852E-2</v>
      </c>
      <c r="G788" s="3">
        <v>2.8000000000000004E-3</v>
      </c>
      <c r="H788" s="3">
        <f t="shared" si="75"/>
        <v>0.54929935597846646</v>
      </c>
      <c r="I788" s="3">
        <f t="shared" si="78"/>
        <v>-3.1173776086366169</v>
      </c>
      <c r="J788" s="2">
        <f t="shared" si="76"/>
        <v>2.796087302001188E-3</v>
      </c>
      <c r="K788" s="3"/>
    </row>
    <row r="789" spans="1:11" x14ac:dyDescent="0.2">
      <c r="A789" s="1">
        <v>19940831</v>
      </c>
      <c r="B789" s="2">
        <v>4.2597000000000003E-2</v>
      </c>
      <c r="C789" s="2">
        <v>3.9690999999999997E-2</v>
      </c>
      <c r="D789" s="2">
        <f t="shared" si="73"/>
        <v>1.8007854117588882</v>
      </c>
      <c r="E789" s="2">
        <f t="shared" si="74"/>
        <v>5.0333054788118201E-3</v>
      </c>
      <c r="F789" s="2">
        <f t="shared" si="77"/>
        <v>4.4296261664053781E-2</v>
      </c>
      <c r="G789" s="3">
        <v>3.7000000000000002E-3</v>
      </c>
      <c r="H789" s="3">
        <f t="shared" si="75"/>
        <v>0.58822290959961154</v>
      </c>
      <c r="I789" s="3">
        <f t="shared" si="78"/>
        <v>-3.1168549923077564</v>
      </c>
      <c r="J789" s="2">
        <f t="shared" si="76"/>
        <v>3.6931718376176067E-3</v>
      </c>
      <c r="K789" s="3"/>
    </row>
    <row r="790" spans="1:11" x14ac:dyDescent="0.2">
      <c r="A790" s="1">
        <v>19940930</v>
      </c>
      <c r="B790" s="2">
        <v>-1.8363000000000001E-2</v>
      </c>
      <c r="C790" s="2">
        <v>-2.0378E-2</v>
      </c>
      <c r="D790" s="2">
        <f t="shared" si="73"/>
        <v>1.7640890066380654</v>
      </c>
      <c r="E790" s="2">
        <f t="shared" si="74"/>
        <v>3.6285826046941584E-3</v>
      </c>
      <c r="F790" s="2">
        <f t="shared" si="77"/>
        <v>4.4413681495224309E-2</v>
      </c>
      <c r="G790" s="3">
        <v>3.7000000000000002E-3</v>
      </c>
      <c r="H790" s="3">
        <f t="shared" si="75"/>
        <v>0.56763441358948885</v>
      </c>
      <c r="I790" s="3">
        <f t="shared" si="78"/>
        <v>-3.1142077152255556</v>
      </c>
      <c r="J790" s="2">
        <f t="shared" si="76"/>
        <v>3.6931718376176067E-3</v>
      </c>
      <c r="K790" s="3"/>
    </row>
    <row r="791" spans="1:11" x14ac:dyDescent="0.2">
      <c r="A791" s="1">
        <v>19941031</v>
      </c>
      <c r="B791" s="2">
        <v>1.452E-2</v>
      </c>
      <c r="C791" s="2">
        <v>1.2999E-2</v>
      </c>
      <c r="D791" s="2">
        <f t="shared" si="73"/>
        <v>1.7870203996353535</v>
      </c>
      <c r="E791" s="2">
        <f t="shared" si="74"/>
        <v>2.6831793790964972E-3</v>
      </c>
      <c r="F791" s="2">
        <f t="shared" si="77"/>
        <v>4.4760995267835293E-2</v>
      </c>
      <c r="G791" s="3">
        <v>3.8E-3</v>
      </c>
      <c r="H791" s="3">
        <f t="shared" si="75"/>
        <v>0.58054965168871664</v>
      </c>
      <c r="I791" s="3">
        <f t="shared" si="78"/>
        <v>-3.1064181601324643</v>
      </c>
      <c r="J791" s="2">
        <f t="shared" si="76"/>
        <v>3.7927982386962624E-3</v>
      </c>
      <c r="K791" s="3"/>
    </row>
    <row r="792" spans="1:11" x14ac:dyDescent="0.2">
      <c r="A792" s="1">
        <v>19941130</v>
      </c>
      <c r="B792" s="2">
        <v>-3.7219000000000002E-2</v>
      </c>
      <c r="C792" s="2">
        <v>-3.9993000000000001E-2</v>
      </c>
      <c r="D792" s="2">
        <f t="shared" si="73"/>
        <v>1.715552092792737</v>
      </c>
      <c r="E792" s="2">
        <f t="shared" si="74"/>
        <v>4.9571945885884686E-3</v>
      </c>
      <c r="F792" s="2">
        <f t="shared" si="77"/>
        <v>4.4545742401865478E-2</v>
      </c>
      <c r="G792" s="3">
        <v>3.7000000000000002E-3</v>
      </c>
      <c r="H792" s="3">
        <f t="shared" si="75"/>
        <v>0.53973494880854422</v>
      </c>
      <c r="I792" s="3">
        <f t="shared" si="78"/>
        <v>-3.1112386986140201</v>
      </c>
      <c r="J792" s="2">
        <f t="shared" si="76"/>
        <v>3.6931718376176067E-3</v>
      </c>
      <c r="K792" s="3"/>
    </row>
    <row r="793" spans="1:11" x14ac:dyDescent="0.2">
      <c r="A793" s="1">
        <v>19941230</v>
      </c>
      <c r="B793" s="2">
        <v>1.2609E-2</v>
      </c>
      <c r="C793" s="2">
        <v>1.0168999999999999E-2</v>
      </c>
      <c r="D793" s="2">
        <f t="shared" ref="D793:D856" si="79">D792*(1+C793)</f>
        <v>1.7329975420243464</v>
      </c>
      <c r="E793" s="2">
        <f t="shared" ref="E793:E856" si="80">D792*(B793-C793)</f>
        <v>4.1859471064142808E-3</v>
      </c>
      <c r="F793" s="2">
        <f t="shared" si="77"/>
        <v>4.5162069788970249E-2</v>
      </c>
      <c r="G793" s="3">
        <v>4.4000000000000003E-3</v>
      </c>
      <c r="H793" s="3">
        <f t="shared" ref="H793:H856" si="81">LN(D793)</f>
        <v>0.54985259239682927</v>
      </c>
      <c r="I793" s="3">
        <f t="shared" si="78"/>
        <v>-3.097497708399966</v>
      </c>
      <c r="J793" s="2">
        <f t="shared" si="76"/>
        <v>4.390348301292854E-3</v>
      </c>
      <c r="K793" s="3"/>
    </row>
    <row r="794" spans="1:11" x14ac:dyDescent="0.2">
      <c r="A794" s="1">
        <v>19950131</v>
      </c>
      <c r="B794" s="2">
        <v>2.0399E-2</v>
      </c>
      <c r="C794" s="2">
        <v>1.8797999999999999E-2</v>
      </c>
      <c r="D794" s="2">
        <f t="shared" si="79"/>
        <v>1.7655744298193203</v>
      </c>
      <c r="E794" s="2">
        <f t="shared" si="80"/>
        <v>2.7745290647809818E-3</v>
      </c>
      <c r="F794" s="2">
        <f t="shared" si="77"/>
        <v>4.5447747888471023E-2</v>
      </c>
      <c r="G794" s="3">
        <v>4.1999999999999997E-3</v>
      </c>
      <c r="H794" s="3">
        <f t="shared" si="81"/>
        <v>0.56847609342423155</v>
      </c>
      <c r="I794" s="3">
        <f t="shared" si="78"/>
        <v>-3.0911920109951394</v>
      </c>
      <c r="J794" s="2">
        <f t="shared" si="76"/>
        <v>4.1912046184680524E-3</v>
      </c>
      <c r="K794" s="3"/>
    </row>
    <row r="795" spans="1:11" x14ac:dyDescent="0.2">
      <c r="A795" s="1">
        <v>19950228</v>
      </c>
      <c r="B795" s="2">
        <v>3.9614999999999997E-2</v>
      </c>
      <c r="C795" s="2">
        <v>3.7039999999999997E-2</v>
      </c>
      <c r="D795" s="2">
        <f t="shared" si="79"/>
        <v>1.8309713066998279</v>
      </c>
      <c r="E795" s="2">
        <f t="shared" si="80"/>
        <v>4.5463541567847517E-3</v>
      </c>
      <c r="F795" s="2">
        <f t="shared" si="77"/>
        <v>4.5281973268723914E-2</v>
      </c>
      <c r="G795" s="3">
        <v>4.0000000000000001E-3</v>
      </c>
      <c r="H795" s="3">
        <f t="shared" si="81"/>
        <v>0.60484659473388191</v>
      </c>
      <c r="I795" s="3">
        <f t="shared" si="78"/>
        <v>-3.0948462667804875</v>
      </c>
      <c r="J795" s="2">
        <f t="shared" si="76"/>
        <v>3.9920212695374567E-3</v>
      </c>
      <c r="K795" s="3"/>
    </row>
    <row r="796" spans="1:11" x14ac:dyDescent="0.2">
      <c r="A796" s="1">
        <v>19950331</v>
      </c>
      <c r="B796" s="2">
        <v>2.7040999999999999E-2</v>
      </c>
      <c r="C796" s="2">
        <v>2.4861999999999999E-2</v>
      </c>
      <c r="D796" s="2">
        <f t="shared" si="79"/>
        <v>1.8764929153269989</v>
      </c>
      <c r="E796" s="2">
        <f t="shared" si="80"/>
        <v>3.9896864772989253E-3</v>
      </c>
      <c r="F796" s="2">
        <f t="shared" si="77"/>
        <v>4.5520986814670608E-2</v>
      </c>
      <c r="G796" s="3">
        <v>4.5999999999999999E-3</v>
      </c>
      <c r="H796" s="3">
        <f t="shared" si="81"/>
        <v>0.62940456411392165</v>
      </c>
      <c r="I796" s="3">
        <f t="shared" si="78"/>
        <v>-3.0895818106936237</v>
      </c>
      <c r="J796" s="2">
        <f t="shared" si="76"/>
        <v>4.589452333807224E-3</v>
      </c>
      <c r="K796" s="3"/>
    </row>
    <row r="797" spans="1:11" x14ac:dyDescent="0.2">
      <c r="A797" s="1">
        <v>19950428</v>
      </c>
      <c r="B797" s="2">
        <v>2.5048000000000001E-2</v>
      </c>
      <c r="C797" s="2">
        <v>2.3595999999999999E-2</v>
      </c>
      <c r="D797" s="2">
        <f t="shared" si="79"/>
        <v>1.9207706421570547</v>
      </c>
      <c r="E797" s="2">
        <f t="shared" si="80"/>
        <v>2.7246677130548058E-3</v>
      </c>
      <c r="F797" s="2">
        <f t="shared" si="77"/>
        <v>4.5764027949391696E-2</v>
      </c>
      <c r="G797" s="3">
        <v>4.4000000000000003E-3</v>
      </c>
      <c r="H797" s="3">
        <f t="shared" si="81"/>
        <v>0.65272648163330771</v>
      </c>
      <c r="I797" s="3">
        <f t="shared" si="78"/>
        <v>-3.0842569124148502</v>
      </c>
      <c r="J797" s="2">
        <f t="shared" si="76"/>
        <v>4.390348301292854E-3</v>
      </c>
      <c r="K797" s="3"/>
    </row>
    <row r="798" spans="1:11" x14ac:dyDescent="0.2">
      <c r="A798" s="1">
        <v>19950531</v>
      </c>
      <c r="B798" s="2">
        <v>3.4007000000000003E-2</v>
      </c>
      <c r="C798" s="2">
        <v>3.1227000000000001E-2</v>
      </c>
      <c r="D798" s="2">
        <f t="shared" si="79"/>
        <v>1.9807505469996929</v>
      </c>
      <c r="E798" s="2">
        <f t="shared" si="80"/>
        <v>5.3397423851966148E-3</v>
      </c>
      <c r="F798" s="2">
        <f t="shared" si="77"/>
        <v>4.5947239758930059E-2</v>
      </c>
      <c r="G798" s="3">
        <v>5.4000000000000003E-3</v>
      </c>
      <c r="H798" s="3">
        <f t="shared" si="81"/>
        <v>0.68347583702104198</v>
      </c>
      <c r="I798" s="3">
        <f t="shared" si="78"/>
        <v>-3.0802615025194582</v>
      </c>
      <c r="J798" s="2">
        <f t="shared" si="76"/>
        <v>5.385472276337888E-3</v>
      </c>
      <c r="K798" s="3"/>
    </row>
    <row r="799" spans="1:11" x14ac:dyDescent="0.2">
      <c r="A799" s="1">
        <v>19950630</v>
      </c>
      <c r="B799" s="2">
        <v>3.1172999999999999E-2</v>
      </c>
      <c r="C799" s="2">
        <v>2.9243999999999999E-2</v>
      </c>
      <c r="D799" s="2">
        <f t="shared" si="79"/>
        <v>2.0386756159961519</v>
      </c>
      <c r="E799" s="2">
        <f t="shared" si="80"/>
        <v>3.820867805162408E-3</v>
      </c>
      <c r="F799" s="2">
        <f t="shared" si="77"/>
        <v>4.5996226635949079E-2</v>
      </c>
      <c r="G799" s="3">
        <v>4.6999999999999993E-3</v>
      </c>
      <c r="H799" s="3">
        <f t="shared" si="81"/>
        <v>0.71230038918443661</v>
      </c>
      <c r="I799" s="3">
        <f t="shared" si="78"/>
        <v>-3.079195915510939</v>
      </c>
      <c r="J799" s="2">
        <f t="shared" si="76"/>
        <v>4.6889894861314695E-3</v>
      </c>
      <c r="K799" s="3"/>
    </row>
    <row r="800" spans="1:11" x14ac:dyDescent="0.2">
      <c r="A800" s="1">
        <v>19950731</v>
      </c>
      <c r="B800" s="2">
        <v>4.0783E-2</v>
      </c>
      <c r="C800" s="2">
        <v>3.8934000000000003E-2</v>
      </c>
      <c r="D800" s="2">
        <f t="shared" si="79"/>
        <v>2.1180494124293463</v>
      </c>
      <c r="E800" s="2">
        <f t="shared" si="80"/>
        <v>3.7695112139768776E-3</v>
      </c>
      <c r="F800" s="2">
        <f t="shared" si="77"/>
        <v>4.7453567973860578E-2</v>
      </c>
      <c r="G800" s="3">
        <v>4.5000000000000005E-3</v>
      </c>
      <c r="H800" s="3">
        <f t="shared" si="81"/>
        <v>0.75049557666597833</v>
      </c>
      <c r="I800" s="3">
        <f t="shared" si="78"/>
        <v>-3.0480035623619961</v>
      </c>
      <c r="J800" s="2">
        <f t="shared" si="76"/>
        <v>4.4899052728520012E-3</v>
      </c>
      <c r="K800" s="3"/>
    </row>
    <row r="801" spans="1:11" x14ac:dyDescent="0.2">
      <c r="A801" s="1">
        <v>19950831</v>
      </c>
      <c r="B801" s="2">
        <v>9.3050000000000008E-3</v>
      </c>
      <c r="C801" s="2">
        <v>6.8069999999999997E-3</v>
      </c>
      <c r="D801" s="2">
        <f t="shared" si="79"/>
        <v>2.1324669747797529</v>
      </c>
      <c r="E801" s="2">
        <f t="shared" si="80"/>
        <v>5.2908874322485097E-3</v>
      </c>
      <c r="F801" s="2">
        <f t="shared" si="77"/>
        <v>4.7711149927297275E-2</v>
      </c>
      <c r="G801" s="3">
        <v>4.6999999999999993E-3</v>
      </c>
      <c r="H801" s="3">
        <f t="shared" si="81"/>
        <v>0.75727951364232582</v>
      </c>
      <c r="I801" s="3">
        <f t="shared" si="78"/>
        <v>-3.0425901573069933</v>
      </c>
      <c r="J801" s="2">
        <f t="shared" si="76"/>
        <v>4.6889894861314695E-3</v>
      </c>
      <c r="K801" s="3"/>
    </row>
    <row r="802" spans="1:11" x14ac:dyDescent="0.2">
      <c r="A802" s="1">
        <v>19950929</v>
      </c>
      <c r="B802" s="2">
        <v>3.6361999999999998E-2</v>
      </c>
      <c r="C802" s="2">
        <v>3.465E-2</v>
      </c>
      <c r="D802" s="2">
        <f t="shared" si="79"/>
        <v>2.2063569554558713</v>
      </c>
      <c r="E802" s="2">
        <f t="shared" si="80"/>
        <v>3.6507834608229331E-3</v>
      </c>
      <c r="F802" s="2">
        <f t="shared" si="77"/>
        <v>4.7733350783426061E-2</v>
      </c>
      <c r="G802" s="3">
        <v>4.3E-3</v>
      </c>
      <c r="H802" s="3">
        <f t="shared" si="81"/>
        <v>0.79134271891802654</v>
      </c>
      <c r="I802" s="3">
        <f t="shared" si="78"/>
        <v>-3.0421249475491998</v>
      </c>
      <c r="J802" s="2">
        <f t="shared" si="76"/>
        <v>4.2907814171562458E-3</v>
      </c>
      <c r="K802" s="3"/>
    </row>
    <row r="803" spans="1:11" x14ac:dyDescent="0.2">
      <c r="A803" s="1">
        <v>19951031</v>
      </c>
      <c r="B803" s="2">
        <v>-1.1317000000000001E-2</v>
      </c>
      <c r="C803" s="2">
        <v>-1.2648E-2</v>
      </c>
      <c r="D803" s="2">
        <f t="shared" si="79"/>
        <v>2.1784509526832654</v>
      </c>
      <c r="E803" s="2">
        <f t="shared" si="80"/>
        <v>2.936661107711762E-3</v>
      </c>
      <c r="F803" s="2">
        <f t="shared" si="77"/>
        <v>4.7986832512041326E-2</v>
      </c>
      <c r="G803" s="3">
        <v>4.6999999999999993E-3</v>
      </c>
      <c r="H803" s="3">
        <f t="shared" si="81"/>
        <v>0.77861405206130196</v>
      </c>
      <c r="I803" s="3">
        <f t="shared" si="78"/>
        <v>-3.0368286283733967</v>
      </c>
      <c r="J803" s="2">
        <f t="shared" si="76"/>
        <v>4.6889894861314695E-3</v>
      </c>
      <c r="K803" s="3"/>
    </row>
    <row r="804" spans="1:11" x14ac:dyDescent="0.2">
      <c r="A804" s="1">
        <v>19951130</v>
      </c>
      <c r="B804" s="2">
        <v>4.2708000000000003E-2</v>
      </c>
      <c r="C804" s="2">
        <v>4.0238000000000003E-2</v>
      </c>
      <c r="D804" s="2">
        <f t="shared" si="79"/>
        <v>2.2661074621173345</v>
      </c>
      <c r="E804" s="2">
        <f t="shared" si="80"/>
        <v>5.380773853127665E-3</v>
      </c>
      <c r="F804" s="2">
        <f t="shared" si="77"/>
        <v>4.8410411776580516E-2</v>
      </c>
      <c r="G804" s="3">
        <v>4.1999999999999997E-3</v>
      </c>
      <c r="H804" s="3">
        <f t="shared" si="81"/>
        <v>0.81806358518714251</v>
      </c>
      <c r="I804" s="3">
        <f t="shared" si="78"/>
        <v>-3.0280403690435636</v>
      </c>
      <c r="J804" s="2">
        <f t="shared" si="76"/>
        <v>4.1912046184680524E-3</v>
      </c>
      <c r="K804" s="3"/>
    </row>
    <row r="805" spans="1:11" x14ac:dyDescent="0.2">
      <c r="A805" s="1">
        <v>19951229</v>
      </c>
      <c r="B805" s="2">
        <v>1.519E-2</v>
      </c>
      <c r="C805" s="2">
        <v>1.3351999999999999E-2</v>
      </c>
      <c r="D805" s="2">
        <f t="shared" si="79"/>
        <v>2.2963645289515253</v>
      </c>
      <c r="E805" s="2">
        <f t="shared" si="80"/>
        <v>4.1651055153716634E-3</v>
      </c>
      <c r="F805" s="2">
        <f t="shared" si="77"/>
        <v>4.8389570185537897E-2</v>
      </c>
      <c r="G805" s="3">
        <v>4.8999999999999998E-3</v>
      </c>
      <c r="H805" s="3">
        <f t="shared" si="81"/>
        <v>0.83132723282012932</v>
      </c>
      <c r="I805" s="3">
        <f t="shared" si="78"/>
        <v>-3.0284709805156367</v>
      </c>
      <c r="J805" s="2">
        <f t="shared" si="76"/>
        <v>4.8880340727758664E-3</v>
      </c>
      <c r="K805" s="3"/>
    </row>
    <row r="806" spans="1:11" x14ac:dyDescent="0.2">
      <c r="A806" s="1">
        <v>19960131</v>
      </c>
      <c r="B806" s="2">
        <v>2.8143999999999999E-2</v>
      </c>
      <c r="C806" s="2">
        <v>2.6827E-2</v>
      </c>
      <c r="D806" s="2">
        <f t="shared" si="79"/>
        <v>2.3579691001697078</v>
      </c>
      <c r="E806" s="2">
        <f t="shared" si="80"/>
        <v>3.024312084629156E-3</v>
      </c>
      <c r="F806" s="2">
        <f t="shared" si="77"/>
        <v>4.8639353205386079E-2</v>
      </c>
      <c r="G806" s="3">
        <v>4.3E-3</v>
      </c>
      <c r="H806" s="3">
        <f t="shared" si="81"/>
        <v>0.85780069777558909</v>
      </c>
      <c r="I806" s="3">
        <f t="shared" si="78"/>
        <v>-3.0233223389992743</v>
      </c>
      <c r="J806" s="2">
        <f t="shared" si="76"/>
        <v>4.2907814171562458E-3</v>
      </c>
      <c r="K806" s="3"/>
    </row>
    <row r="807" spans="1:11" x14ac:dyDescent="0.2">
      <c r="A807" s="1">
        <v>19960229</v>
      </c>
      <c r="B807" s="2">
        <v>1.6310000000000002E-2</v>
      </c>
      <c r="C807" s="2">
        <v>1.4187999999999999E-2</v>
      </c>
      <c r="D807" s="2">
        <f t="shared" si="79"/>
        <v>2.3914239657629159</v>
      </c>
      <c r="E807" s="2">
        <f t="shared" si="80"/>
        <v>5.0036104305601252E-3</v>
      </c>
      <c r="F807" s="2">
        <f t="shared" si="77"/>
        <v>4.9096609479161453E-2</v>
      </c>
      <c r="G807" s="3">
        <v>3.9000000000000003E-3</v>
      </c>
      <c r="H807" s="3">
        <f t="shared" si="81"/>
        <v>0.87188899009857068</v>
      </c>
      <c r="I807" s="3">
        <f t="shared" si="78"/>
        <v>-3.0139652999435236</v>
      </c>
      <c r="J807" s="2">
        <f t="shared" si="76"/>
        <v>3.8924147153438535E-3</v>
      </c>
      <c r="K807" s="3"/>
    </row>
    <row r="808" spans="1:11" x14ac:dyDescent="0.2">
      <c r="A808" s="1">
        <v>19960329</v>
      </c>
      <c r="B808" s="2">
        <v>1.0926999999999999E-2</v>
      </c>
      <c r="C808" s="2">
        <v>9.2230000000000003E-3</v>
      </c>
      <c r="D808" s="2">
        <f t="shared" si="79"/>
        <v>2.4134800689991471</v>
      </c>
      <c r="E808" s="2">
        <f t="shared" si="80"/>
        <v>4.0749864376600064E-3</v>
      </c>
      <c r="F808" s="2">
        <f t="shared" si="77"/>
        <v>4.9181909439522532E-2</v>
      </c>
      <c r="G808" s="3">
        <v>3.9000000000000003E-3</v>
      </c>
      <c r="H808" s="3">
        <f t="shared" si="81"/>
        <v>0.88106971795261413</v>
      </c>
      <c r="I808" s="3">
        <f t="shared" si="78"/>
        <v>-3.0122294174186535</v>
      </c>
      <c r="J808" s="2">
        <f t="shared" si="76"/>
        <v>3.8924147153438535E-3</v>
      </c>
      <c r="K808" s="3"/>
    </row>
    <row r="809" spans="1:11" x14ac:dyDescent="0.2">
      <c r="A809" s="1">
        <v>19960430</v>
      </c>
      <c r="B809" s="2">
        <v>2.5510999999999999E-2</v>
      </c>
      <c r="C809" s="2">
        <v>2.4265999999999999E-2</v>
      </c>
      <c r="D809" s="2">
        <f t="shared" si="79"/>
        <v>2.4720455763534801</v>
      </c>
      <c r="E809" s="2">
        <f t="shared" si="80"/>
        <v>3.0047826859039371E-3</v>
      </c>
      <c r="F809" s="2">
        <f t="shared" si="77"/>
        <v>4.9462024412371665E-2</v>
      </c>
      <c r="G809" s="3">
        <v>4.5999999999999999E-3</v>
      </c>
      <c r="H809" s="3">
        <f t="shared" si="81"/>
        <v>0.90504597646168172</v>
      </c>
      <c r="I809" s="3">
        <f t="shared" si="78"/>
        <v>-3.0065500874318736</v>
      </c>
      <c r="J809" s="2">
        <f t="shared" si="76"/>
        <v>4.589452333807224E-3</v>
      </c>
      <c r="K809" s="3"/>
    </row>
    <row r="810" spans="1:11" x14ac:dyDescent="0.2">
      <c r="A810" s="1">
        <v>19960531</v>
      </c>
      <c r="B810" s="2">
        <v>2.6800000000000001E-2</v>
      </c>
      <c r="C810" s="2">
        <v>2.4541E-2</v>
      </c>
      <c r="D810" s="2">
        <f t="shared" si="79"/>
        <v>2.5327120468427706</v>
      </c>
      <c r="E810" s="2">
        <f t="shared" si="80"/>
        <v>5.5843509569825133E-3</v>
      </c>
      <c r="F810" s="2">
        <f t="shared" si="77"/>
        <v>4.9706632984157562E-2</v>
      </c>
      <c r="G810" s="3">
        <v>4.1999999999999997E-3</v>
      </c>
      <c r="H810" s="3">
        <f t="shared" si="81"/>
        <v>0.92929068387945724</v>
      </c>
      <c r="I810" s="3">
        <f t="shared" si="78"/>
        <v>-3.0016168943387807</v>
      </c>
      <c r="J810" s="2">
        <f t="shared" si="76"/>
        <v>4.1912046184680524E-3</v>
      </c>
      <c r="K810" s="3"/>
    </row>
    <row r="811" spans="1:11" x14ac:dyDescent="0.2">
      <c r="A811" s="1">
        <v>19960628</v>
      </c>
      <c r="B811" s="2">
        <v>-8.2979999999999998E-3</v>
      </c>
      <c r="C811" s="2">
        <v>-9.8289999999999992E-3</v>
      </c>
      <c r="D811" s="2">
        <f t="shared" si="79"/>
        <v>2.5078180201343532</v>
      </c>
      <c r="E811" s="2">
        <f t="shared" si="80"/>
        <v>3.8775821437162803E-3</v>
      </c>
      <c r="F811" s="2">
        <f t="shared" si="77"/>
        <v>4.9763347322711433E-2</v>
      </c>
      <c r="G811" s="3">
        <v>4.0000000000000001E-3</v>
      </c>
      <c r="H811" s="3">
        <f t="shared" si="81"/>
        <v>0.91941306038304527</v>
      </c>
      <c r="I811" s="3">
        <f t="shared" si="78"/>
        <v>-3.0004765634665995</v>
      </c>
      <c r="J811" s="2">
        <f t="shared" si="76"/>
        <v>3.9920212695374567E-3</v>
      </c>
      <c r="K811" s="3"/>
    </row>
    <row r="812" spans="1:11" x14ac:dyDescent="0.2">
      <c r="A812" s="1">
        <v>19960731</v>
      </c>
      <c r="B812" s="2">
        <v>-5.3818999999999999E-2</v>
      </c>
      <c r="C812" s="2">
        <v>-5.5254999999999999E-2</v>
      </c>
      <c r="D812" s="2">
        <f t="shared" si="79"/>
        <v>2.3692485354318293</v>
      </c>
      <c r="E812" s="2">
        <f t="shared" si="80"/>
        <v>3.6012266769129306E-3</v>
      </c>
      <c r="F812" s="2">
        <f t="shared" si="77"/>
        <v>4.959506278564748E-2</v>
      </c>
      <c r="G812" s="3">
        <v>4.5000000000000005E-3</v>
      </c>
      <c r="H812" s="3">
        <f t="shared" si="81"/>
        <v>0.8625728312111034</v>
      </c>
      <c r="I812" s="3">
        <f t="shared" si="78"/>
        <v>-3.0038639908176967</v>
      </c>
      <c r="J812" s="2">
        <f t="shared" si="76"/>
        <v>4.4899052728520012E-3</v>
      </c>
      <c r="K812" s="3"/>
    </row>
    <row r="813" spans="1:11" x14ac:dyDescent="0.2">
      <c r="A813" s="1">
        <v>19960830</v>
      </c>
      <c r="B813" s="2">
        <v>3.2462999999999999E-2</v>
      </c>
      <c r="C813" s="2">
        <v>3.0393E-2</v>
      </c>
      <c r="D813" s="2">
        <f t="shared" si="79"/>
        <v>2.4412571061692088</v>
      </c>
      <c r="E813" s="2">
        <f t="shared" si="80"/>
        <v>4.9043444683438842E-3</v>
      </c>
      <c r="F813" s="2">
        <f t="shared" si="77"/>
        <v>4.9208519821742853E-2</v>
      </c>
      <c r="G813" s="3">
        <v>4.0999999999999995E-3</v>
      </c>
      <c r="H813" s="3">
        <f t="shared" si="81"/>
        <v>0.89251311407771883</v>
      </c>
      <c r="I813" s="3">
        <f t="shared" si="78"/>
        <v>-3.0116885033669729</v>
      </c>
      <c r="J813" s="2">
        <f t="shared" si="76"/>
        <v>4.0916179032535575E-3</v>
      </c>
      <c r="K813" s="3"/>
    </row>
    <row r="814" spans="1:11" x14ac:dyDescent="0.2">
      <c r="A814" s="1">
        <v>19960930</v>
      </c>
      <c r="B814" s="2">
        <v>5.3034999999999999E-2</v>
      </c>
      <c r="C814" s="2">
        <v>5.1327999999999999E-2</v>
      </c>
      <c r="D814" s="2">
        <f t="shared" si="79"/>
        <v>2.5665619509146622</v>
      </c>
      <c r="E814" s="2">
        <f t="shared" si="80"/>
        <v>4.1672258802308397E-3</v>
      </c>
      <c r="F814" s="2">
        <f t="shared" si="77"/>
        <v>4.9724962241150764E-2</v>
      </c>
      <c r="G814" s="3">
        <v>4.4000000000000003E-3</v>
      </c>
      <c r="H814" s="3">
        <f t="shared" si="81"/>
        <v>0.94256724101431655</v>
      </c>
      <c r="I814" s="3">
        <f t="shared" si="78"/>
        <v>-3.0012482135958178</v>
      </c>
      <c r="J814" s="2">
        <f t="shared" si="76"/>
        <v>4.390348301292854E-3</v>
      </c>
      <c r="K814" s="3"/>
    </row>
    <row r="815" spans="1:11" x14ac:dyDescent="0.2">
      <c r="A815" s="1">
        <v>19961031</v>
      </c>
      <c r="B815" s="2">
        <v>1.3738999999999999E-2</v>
      </c>
      <c r="C815" s="2">
        <v>1.2368000000000001E-2</v>
      </c>
      <c r="D815" s="2">
        <f t="shared" si="79"/>
        <v>2.5983051891235744</v>
      </c>
      <c r="E815" s="2">
        <f t="shared" si="80"/>
        <v>3.5187564347039994E-3</v>
      </c>
      <c r="F815" s="2">
        <f t="shared" si="77"/>
        <v>5.0307057568143E-2</v>
      </c>
      <c r="G815" s="3">
        <v>4.1999999999999997E-3</v>
      </c>
      <c r="H815" s="3">
        <f t="shared" si="81"/>
        <v>0.95485938214354782</v>
      </c>
      <c r="I815" s="3">
        <f t="shared" si="78"/>
        <v>-2.9896099022130764</v>
      </c>
      <c r="J815" s="2">
        <f t="shared" si="76"/>
        <v>4.1912046184680524E-3</v>
      </c>
      <c r="K815" s="3"/>
    </row>
    <row r="816" spans="1:11" x14ac:dyDescent="0.2">
      <c r="A816" s="1">
        <v>19961129</v>
      </c>
      <c r="B816" s="2">
        <v>6.5569000000000002E-2</v>
      </c>
      <c r="C816" s="2">
        <v>6.3587000000000005E-2</v>
      </c>
      <c r="D816" s="2">
        <f t="shared" si="79"/>
        <v>2.7635236211843752</v>
      </c>
      <c r="E816" s="2">
        <f t="shared" si="80"/>
        <v>5.1498408848429187E-3</v>
      </c>
      <c r="F816" s="2">
        <f t="shared" si="77"/>
        <v>5.0076124599858246E-2</v>
      </c>
      <c r="G816" s="3">
        <v>4.0999999999999995E-3</v>
      </c>
      <c r="H816" s="3">
        <f t="shared" si="81"/>
        <v>1.0165065398154882</v>
      </c>
      <c r="I816" s="3">
        <f t="shared" si="78"/>
        <v>-2.994210939372739</v>
      </c>
      <c r="J816" s="2">
        <f t="shared" si="76"/>
        <v>4.0916179032535575E-3</v>
      </c>
      <c r="K816" s="3"/>
    </row>
    <row r="817" spans="1:11" x14ac:dyDescent="0.2">
      <c r="A817" s="1">
        <v>19961231</v>
      </c>
      <c r="B817" s="2">
        <v>-1.1388000000000001E-2</v>
      </c>
      <c r="C817" s="2">
        <v>-1.3067E-2</v>
      </c>
      <c r="D817" s="2">
        <f t="shared" si="79"/>
        <v>2.7274126580263589</v>
      </c>
      <c r="E817" s="2">
        <f t="shared" si="80"/>
        <v>4.6399561599685659E-3</v>
      </c>
      <c r="F817" s="2">
        <f t="shared" si="77"/>
        <v>5.0550975244455162E-2</v>
      </c>
      <c r="G817" s="3">
        <v>4.5999999999999999E-3</v>
      </c>
      <c r="H817" s="3">
        <f t="shared" si="81"/>
        <v>1.0033534154905757</v>
      </c>
      <c r="I817" s="3">
        <f t="shared" si="78"/>
        <v>-2.9847730410320215</v>
      </c>
      <c r="J817" s="2">
        <f t="shared" si="76"/>
        <v>4.589452333807224E-3</v>
      </c>
      <c r="K817" s="3"/>
    </row>
    <row r="818" spans="1:11" x14ac:dyDescent="0.2">
      <c r="A818" s="1">
        <v>19970131</v>
      </c>
      <c r="B818" s="2">
        <v>5.3473E-2</v>
      </c>
      <c r="C818" s="2">
        <v>5.2389999999999999E-2</v>
      </c>
      <c r="D818" s="2">
        <f t="shared" si="79"/>
        <v>2.8703018071803599</v>
      </c>
      <c r="E818" s="2">
        <f t="shared" si="80"/>
        <v>2.9537879086425486E-3</v>
      </c>
      <c r="F818" s="2">
        <f t="shared" si="77"/>
        <v>5.0480451068468546E-2</v>
      </c>
      <c r="G818" s="3">
        <v>4.5000000000000005E-3</v>
      </c>
      <c r="H818" s="3">
        <f t="shared" si="81"/>
        <v>1.0544171835389713</v>
      </c>
      <c r="I818" s="3">
        <f t="shared" si="78"/>
        <v>-2.9861691252013727</v>
      </c>
      <c r="J818" s="2">
        <f t="shared" si="76"/>
        <v>4.4899052728520012E-3</v>
      </c>
      <c r="K818" s="3"/>
    </row>
    <row r="819" spans="1:11" x14ac:dyDescent="0.2">
      <c r="A819" s="1">
        <v>19970228</v>
      </c>
      <c r="B819" s="2">
        <v>-1.122E-3</v>
      </c>
      <c r="C819" s="2">
        <v>-2.8570000000000002E-3</v>
      </c>
      <c r="D819" s="2">
        <f t="shared" si="79"/>
        <v>2.8621013549172454</v>
      </c>
      <c r="E819" s="2">
        <f t="shared" si="80"/>
        <v>4.9799736354579254E-3</v>
      </c>
      <c r="F819" s="2">
        <f t="shared" si="77"/>
        <v>5.0456814273366346E-2</v>
      </c>
      <c r="G819" s="3">
        <v>3.9000000000000003E-3</v>
      </c>
      <c r="H819" s="3">
        <f t="shared" si="81"/>
        <v>1.0515560945244042</v>
      </c>
      <c r="I819" s="3">
        <f t="shared" si="78"/>
        <v>-2.9866374714648507</v>
      </c>
      <c r="J819" s="2">
        <f t="shared" si="76"/>
        <v>3.8924147153438535E-3</v>
      </c>
      <c r="K819" s="3"/>
    </row>
    <row r="820" spans="1:11" x14ac:dyDescent="0.2">
      <c r="A820" s="1">
        <v>19970331</v>
      </c>
      <c r="B820" s="2">
        <v>-4.4867999999999998E-2</v>
      </c>
      <c r="C820" s="2">
        <v>-4.6518999999999998E-2</v>
      </c>
      <c r="D820" s="2">
        <f t="shared" si="79"/>
        <v>2.7289592619878502</v>
      </c>
      <c r="E820" s="2">
        <f t="shared" si="80"/>
        <v>4.7253293369683711E-3</v>
      </c>
      <c r="F820" s="2">
        <f t="shared" si="77"/>
        <v>5.1107157172674722E-2</v>
      </c>
      <c r="G820" s="3">
        <v>4.3E-3</v>
      </c>
      <c r="H820" s="3">
        <f t="shared" si="81"/>
        <v>1.0039203137979429</v>
      </c>
      <c r="I820" s="3">
        <f t="shared" si="78"/>
        <v>-2.9738307294926889</v>
      </c>
      <c r="J820" s="2">
        <f t="shared" si="76"/>
        <v>4.2907814171562458E-3</v>
      </c>
      <c r="K820" s="3"/>
    </row>
    <row r="821" spans="1:11" x14ac:dyDescent="0.2">
      <c r="A821" s="1">
        <v>19970430</v>
      </c>
      <c r="B821" s="2">
        <v>4.2373000000000001E-2</v>
      </c>
      <c r="C821" s="2">
        <v>4.1156999999999999E-2</v>
      </c>
      <c r="D821" s="2">
        <f t="shared" si="79"/>
        <v>2.8412750383334844</v>
      </c>
      <c r="E821" s="2">
        <f t="shared" si="80"/>
        <v>3.3184144625772309E-3</v>
      </c>
      <c r="F821" s="2">
        <f t="shared" si="77"/>
        <v>5.1420788949348012E-2</v>
      </c>
      <c r="G821" s="3">
        <v>4.3E-3</v>
      </c>
      <c r="H821" s="3">
        <f t="shared" si="81"/>
        <v>1.0442529085816807</v>
      </c>
      <c r="I821" s="3">
        <f t="shared" si="78"/>
        <v>-2.9677127340231264</v>
      </c>
      <c r="J821" s="2">
        <f t="shared" si="76"/>
        <v>4.2907814171562458E-3</v>
      </c>
      <c r="K821" s="3"/>
    </row>
    <row r="822" spans="1:11" x14ac:dyDescent="0.2">
      <c r="A822" s="1">
        <v>19970530</v>
      </c>
      <c r="B822" s="2">
        <v>7.1623999999999993E-2</v>
      </c>
      <c r="C822" s="2">
        <v>6.9772000000000001E-2</v>
      </c>
      <c r="D822" s="2">
        <f t="shared" si="79"/>
        <v>3.0395164803080883</v>
      </c>
      <c r="E822" s="2">
        <f t="shared" si="80"/>
        <v>5.262041370993592E-3</v>
      </c>
      <c r="F822" s="2">
        <f t="shared" si="77"/>
        <v>5.1098479363359088E-2</v>
      </c>
      <c r="G822" s="3">
        <v>4.8999999999999998E-3</v>
      </c>
      <c r="H822" s="3">
        <f t="shared" si="81"/>
        <v>1.1116984502377012</v>
      </c>
      <c r="I822" s="3">
        <f t="shared" si="78"/>
        <v>-2.9740005402708531</v>
      </c>
      <c r="J822" s="2">
        <f t="shared" si="76"/>
        <v>4.8880340727758664E-3</v>
      </c>
      <c r="K822" s="3"/>
    </row>
    <row r="823" spans="1:11" x14ac:dyDescent="0.2">
      <c r="A823" s="1">
        <v>19970630</v>
      </c>
      <c r="B823" s="2">
        <v>4.4095000000000002E-2</v>
      </c>
      <c r="C823" s="2">
        <v>4.2702999999999998E-2</v>
      </c>
      <c r="D823" s="2">
        <f t="shared" si="79"/>
        <v>3.1693129525666843</v>
      </c>
      <c r="E823" s="2">
        <f t="shared" si="80"/>
        <v>4.2310069405888722E-3</v>
      </c>
      <c r="F823" s="2">
        <f t="shared" si="77"/>
        <v>5.1451904160231682E-2</v>
      </c>
      <c r="G823" s="3">
        <v>3.7000000000000002E-3</v>
      </c>
      <c r="H823" s="3">
        <f t="shared" si="81"/>
        <v>1.1535148301928437</v>
      </c>
      <c r="I823" s="3">
        <f t="shared" si="78"/>
        <v>-2.9671078074698891</v>
      </c>
      <c r="J823" s="2">
        <f t="shared" si="76"/>
        <v>3.6931718376176067E-3</v>
      </c>
      <c r="K823" s="3"/>
    </row>
    <row r="824" spans="1:11" x14ac:dyDescent="0.2">
      <c r="A824" s="1">
        <v>19970731</v>
      </c>
      <c r="B824" s="2">
        <v>7.6513999999999999E-2</v>
      </c>
      <c r="C824" s="2">
        <v>7.5202000000000005E-2</v>
      </c>
      <c r="D824" s="2">
        <f t="shared" si="79"/>
        <v>3.4076516252256042</v>
      </c>
      <c r="E824" s="2">
        <f t="shared" si="80"/>
        <v>4.1581385937674697E-3</v>
      </c>
      <c r="F824" s="2">
        <f t="shared" si="77"/>
        <v>5.2008816077086226E-2</v>
      </c>
      <c r="G824" s="3">
        <v>4.3E-3</v>
      </c>
      <c r="H824" s="3">
        <f t="shared" si="81"/>
        <v>1.2260233810969094</v>
      </c>
      <c r="I824" s="3">
        <f t="shared" si="78"/>
        <v>-2.9563420348270157</v>
      </c>
      <c r="J824" s="2">
        <f t="shared" si="76"/>
        <v>4.2907814171562458E-3</v>
      </c>
      <c r="K824" s="3"/>
    </row>
    <row r="825" spans="1:11" x14ac:dyDescent="0.2">
      <c r="A825" s="1">
        <v>19970829</v>
      </c>
      <c r="B825" s="2">
        <v>-3.6290000000000003E-2</v>
      </c>
      <c r="C825" s="2">
        <v>-3.7649000000000002E-2</v>
      </c>
      <c r="D825" s="2">
        <f t="shared" si="79"/>
        <v>3.2793569491874854</v>
      </c>
      <c r="E825" s="2">
        <f t="shared" si="80"/>
        <v>4.6309985586815931E-3</v>
      </c>
      <c r="F825" s="2">
        <f t="shared" si="77"/>
        <v>5.1735470167423928E-2</v>
      </c>
      <c r="G825" s="3">
        <v>4.0999999999999995E-3</v>
      </c>
      <c r="H825" s="3">
        <f t="shared" si="81"/>
        <v>1.1876473510983456</v>
      </c>
      <c r="I825" s="3">
        <f t="shared" si="78"/>
        <v>-2.9616116559714682</v>
      </c>
      <c r="J825" s="2">
        <f t="shared" si="76"/>
        <v>4.0916179032535575E-3</v>
      </c>
      <c r="K825" s="3"/>
    </row>
    <row r="826" spans="1:11" x14ac:dyDescent="0.2">
      <c r="A826" s="1">
        <v>19970930</v>
      </c>
      <c r="B826" s="2">
        <v>5.8499000000000002E-2</v>
      </c>
      <c r="C826" s="2">
        <v>5.7093999999999999E-2</v>
      </c>
      <c r="D826" s="2">
        <f t="shared" si="79"/>
        <v>3.4665885548443955</v>
      </c>
      <c r="E826" s="2">
        <f t="shared" si="80"/>
        <v>4.6074965136084283E-3</v>
      </c>
      <c r="F826" s="2">
        <f t="shared" si="77"/>
        <v>5.2175740800801514E-2</v>
      </c>
      <c r="G826" s="3">
        <v>4.4000000000000003E-3</v>
      </c>
      <c r="H826" s="3">
        <f t="shared" si="81"/>
        <v>1.2431709849689379</v>
      </c>
      <c r="I826" s="3">
        <f t="shared" si="78"/>
        <v>-2.9531376277334394</v>
      </c>
      <c r="J826" s="2">
        <f t="shared" si="76"/>
        <v>4.390348301292854E-3</v>
      </c>
      <c r="K826" s="3"/>
    </row>
    <row r="827" spans="1:11" x14ac:dyDescent="0.2">
      <c r="A827" s="1">
        <v>19971031</v>
      </c>
      <c r="B827" s="2">
        <v>-3.4436000000000001E-2</v>
      </c>
      <c r="C827" s="2">
        <v>-3.5506000000000003E-2</v>
      </c>
      <c r="D827" s="2">
        <f t="shared" si="79"/>
        <v>3.3435038616160901</v>
      </c>
      <c r="E827" s="2">
        <f t="shared" si="80"/>
        <v>3.7092497536835084E-3</v>
      </c>
      <c r="F827" s="2">
        <f t="shared" si="77"/>
        <v>5.2366234119781023E-2</v>
      </c>
      <c r="G827" s="3">
        <v>4.1999999999999997E-3</v>
      </c>
      <c r="H827" s="3">
        <f t="shared" si="81"/>
        <v>1.2070193174734216</v>
      </c>
      <c r="I827" s="3">
        <f t="shared" si="78"/>
        <v>-2.9494932823887745</v>
      </c>
      <c r="J827" s="2">
        <f t="shared" si="76"/>
        <v>4.1912046184680524E-3</v>
      </c>
      <c r="K827" s="3"/>
    </row>
    <row r="828" spans="1:11" x14ac:dyDescent="0.2">
      <c r="A828" s="1">
        <v>19971128</v>
      </c>
      <c r="B828" s="2">
        <v>3.0404E-2</v>
      </c>
      <c r="C828" s="2">
        <v>2.8891E-2</v>
      </c>
      <c r="D828" s="2">
        <f t="shared" si="79"/>
        <v>3.4401010316820404</v>
      </c>
      <c r="E828" s="2">
        <f t="shared" si="80"/>
        <v>5.0587213426251457E-3</v>
      </c>
      <c r="F828" s="2">
        <f t="shared" si="77"/>
        <v>5.2275114577563252E-2</v>
      </c>
      <c r="G828" s="3">
        <v>3.9000000000000003E-3</v>
      </c>
      <c r="H828" s="3">
        <f t="shared" si="81"/>
        <v>1.2355008406290382</v>
      </c>
      <c r="I828" s="3">
        <f t="shared" si="78"/>
        <v>-2.9512348418465373</v>
      </c>
      <c r="J828" s="2">
        <f t="shared" si="76"/>
        <v>3.8924147153438535E-3</v>
      </c>
      <c r="K828" s="3"/>
    </row>
    <row r="829" spans="1:11" x14ac:dyDescent="0.2">
      <c r="A829" s="1">
        <v>19971231</v>
      </c>
      <c r="B829" s="2">
        <v>1.7817E-2</v>
      </c>
      <c r="C829" s="2">
        <v>1.6302000000000001E-2</v>
      </c>
      <c r="D829" s="2">
        <f t="shared" si="79"/>
        <v>3.4961815587005209</v>
      </c>
      <c r="E829" s="2">
        <f t="shared" si="80"/>
        <v>5.2117530629982875E-3</v>
      </c>
      <c r="F829" s="2">
        <f t="shared" si="77"/>
        <v>5.2846911480592972E-2</v>
      </c>
      <c r="G829" s="3">
        <v>4.7999999999999996E-3</v>
      </c>
      <c r="H829" s="3">
        <f t="shared" si="81"/>
        <v>1.251671389711543</v>
      </c>
      <c r="I829" s="3">
        <f t="shared" si="78"/>
        <v>-2.9403560077189854</v>
      </c>
      <c r="J829" s="2">
        <f t="shared" si="76"/>
        <v>4.7885167317970939E-3</v>
      </c>
      <c r="K829" s="3"/>
    </row>
    <row r="830" spans="1:11" x14ac:dyDescent="0.2">
      <c r="A830" s="1">
        <v>19980130</v>
      </c>
      <c r="B830" s="2">
        <v>4.5019999999999999E-3</v>
      </c>
      <c r="C830" s="2">
        <v>3.6240000000000001E-3</v>
      </c>
      <c r="D830" s="2">
        <f t="shared" si="79"/>
        <v>3.5088517206692518</v>
      </c>
      <c r="E830" s="2">
        <f t="shared" si="80"/>
        <v>3.0696474085390568E-3</v>
      </c>
      <c r="F830" s="2">
        <f t="shared" si="77"/>
        <v>5.2962770980489481E-2</v>
      </c>
      <c r="G830" s="3">
        <v>4.3E-3</v>
      </c>
      <c r="H830" s="3">
        <f t="shared" si="81"/>
        <v>1.2552888388456644</v>
      </c>
      <c r="I830" s="3">
        <f t="shared" si="78"/>
        <v>-2.938166046582988</v>
      </c>
      <c r="J830" s="2">
        <f t="shared" si="76"/>
        <v>4.2907814171562458E-3</v>
      </c>
      <c r="K830" s="3"/>
    </row>
    <row r="831" spans="1:11" x14ac:dyDescent="0.2">
      <c r="A831" s="1">
        <v>19980227</v>
      </c>
      <c r="B831" s="2">
        <v>7.3302999999999993E-2</v>
      </c>
      <c r="C831" s="2">
        <v>7.1798000000000001E-2</v>
      </c>
      <c r="D831" s="2">
        <f t="shared" si="79"/>
        <v>3.7607802565098627</v>
      </c>
      <c r="E831" s="2">
        <f t="shared" si="80"/>
        <v>5.2808218396071978E-3</v>
      </c>
      <c r="F831" s="2">
        <f t="shared" si="77"/>
        <v>5.3263619184638761E-2</v>
      </c>
      <c r="G831" s="3">
        <v>3.9000000000000003E-3</v>
      </c>
      <c r="H831" s="3">
        <f t="shared" si="81"/>
        <v>1.3246264509027565</v>
      </c>
      <c r="I831" s="3">
        <f t="shared" si="78"/>
        <v>-2.9325017477575068</v>
      </c>
      <c r="J831" s="2">
        <f t="shared" si="76"/>
        <v>3.8924147153438535E-3</v>
      </c>
      <c r="K831" s="3"/>
    </row>
    <row r="832" spans="1:11" x14ac:dyDescent="0.2">
      <c r="A832" s="1">
        <v>19980331</v>
      </c>
      <c r="B832" s="2">
        <v>5.1300999999999999E-2</v>
      </c>
      <c r="C832" s="2">
        <v>5.0043999999999998E-2</v>
      </c>
      <c r="D832" s="2">
        <f t="shared" si="79"/>
        <v>3.9489847436666423</v>
      </c>
      <c r="E832" s="2">
        <f t="shared" si="80"/>
        <v>4.7273007824329017E-3</v>
      </c>
      <c r="F832" s="2">
        <f t="shared" si="77"/>
        <v>5.3265590630103277E-2</v>
      </c>
      <c r="G832" s="3">
        <v>3.9000000000000003E-3</v>
      </c>
      <c r="H832" s="3">
        <f t="shared" si="81"/>
        <v>1.3734585189561133</v>
      </c>
      <c r="I832" s="3">
        <f t="shared" si="78"/>
        <v>-2.9324647354588484</v>
      </c>
      <c r="J832" s="2">
        <f t="shared" si="76"/>
        <v>3.8924147153438535E-3</v>
      </c>
      <c r="K832" s="3"/>
    </row>
    <row r="833" spans="1:11" x14ac:dyDescent="0.2">
      <c r="A833" s="1">
        <v>19980430</v>
      </c>
      <c r="B833" s="2">
        <v>1.0902999999999999E-2</v>
      </c>
      <c r="C833" s="2">
        <v>9.9019999999999993E-3</v>
      </c>
      <c r="D833" s="2">
        <f t="shared" si="79"/>
        <v>3.9880875905984299</v>
      </c>
      <c r="E833" s="2">
        <f t="shared" si="80"/>
        <v>3.95293372841031E-3</v>
      </c>
      <c r="F833" s="2">
        <f t="shared" si="77"/>
        <v>5.3900109895936368E-2</v>
      </c>
      <c r="G833" s="3">
        <v>4.3E-3</v>
      </c>
      <c r="H833" s="3">
        <f t="shared" si="81"/>
        <v>1.383311815398625</v>
      </c>
      <c r="I833" s="3">
        <f t="shared" si="78"/>
        <v>-2.9206227621836174</v>
      </c>
      <c r="J833" s="2">
        <f t="shared" si="76"/>
        <v>4.2907814171562458E-3</v>
      </c>
      <c r="K833" s="3"/>
    </row>
    <row r="834" spans="1:11" x14ac:dyDescent="0.2">
      <c r="A834" s="1">
        <v>19980529</v>
      </c>
      <c r="B834" s="2">
        <v>-2.5748E-2</v>
      </c>
      <c r="C834" s="2">
        <v>-2.7040000000000002E-2</v>
      </c>
      <c r="D834" s="2">
        <f t="shared" si="79"/>
        <v>3.8802497021486486</v>
      </c>
      <c r="E834" s="2">
        <f t="shared" si="80"/>
        <v>5.1526091670531775E-3</v>
      </c>
      <c r="F834" s="2">
        <f t="shared" si="77"/>
        <v>5.3790677691995956E-2</v>
      </c>
      <c r="G834" s="3">
        <v>4.0000000000000001E-3</v>
      </c>
      <c r="H834" s="3">
        <f t="shared" si="81"/>
        <v>1.3558995077882876</v>
      </c>
      <c r="I834" s="3">
        <f t="shared" si="78"/>
        <v>-2.9226551039290563</v>
      </c>
      <c r="J834" s="2">
        <f t="shared" si="76"/>
        <v>3.9920212695374567E-3</v>
      </c>
      <c r="K834" s="3"/>
    </row>
    <row r="835" spans="1:11" x14ac:dyDescent="0.2">
      <c r="A835" s="1">
        <v>19980630</v>
      </c>
      <c r="B835" s="2">
        <v>3.1944E-2</v>
      </c>
      <c r="C835" s="2">
        <v>3.0724999999999999E-2</v>
      </c>
      <c r="D835" s="2">
        <f t="shared" si="79"/>
        <v>3.9994703742471653</v>
      </c>
      <c r="E835" s="2">
        <f t="shared" si="80"/>
        <v>4.7300243869192078E-3</v>
      </c>
      <c r="F835" s="2">
        <f t="shared" si="77"/>
        <v>5.428969513832628E-2</v>
      </c>
      <c r="G835" s="3">
        <v>4.0999999999999995E-3</v>
      </c>
      <c r="H835" s="3">
        <f t="shared" si="81"/>
        <v>1.3861619459151757</v>
      </c>
      <c r="I835" s="3">
        <f t="shared" si="78"/>
        <v>-2.9134208465101574</v>
      </c>
      <c r="J835" s="2">
        <f t="shared" si="76"/>
        <v>4.0916179032535575E-3</v>
      </c>
      <c r="K835" s="3"/>
    </row>
    <row r="836" spans="1:11" x14ac:dyDescent="0.2">
      <c r="A836" s="1">
        <v>19980731</v>
      </c>
      <c r="B836" s="2">
        <v>-2.3366999999999999E-2</v>
      </c>
      <c r="C836" s="2">
        <v>-2.4343E-2</v>
      </c>
      <c r="D836" s="2">
        <f t="shared" si="79"/>
        <v>3.9021112669268665</v>
      </c>
      <c r="E836" s="2">
        <f t="shared" si="80"/>
        <v>3.9034830852652381E-3</v>
      </c>
      <c r="F836" s="2">
        <f t="shared" si="77"/>
        <v>5.4035039629824047E-2</v>
      </c>
      <c r="G836" s="3">
        <v>4.0000000000000001E-3</v>
      </c>
      <c r="H836" s="3">
        <f t="shared" si="81"/>
        <v>1.3615177571523518</v>
      </c>
      <c r="I836" s="3">
        <f t="shared" si="78"/>
        <v>-2.9181225608170052</v>
      </c>
      <c r="J836" s="2">
        <f t="shared" ref="J836:J899" si="82">LN(1+G836)</f>
        <v>3.9920212695374567E-3</v>
      </c>
      <c r="K836" s="3"/>
    </row>
    <row r="837" spans="1:11" x14ac:dyDescent="0.2">
      <c r="A837" s="1">
        <v>19980831</v>
      </c>
      <c r="B837" s="2">
        <v>-0.15783900000000001</v>
      </c>
      <c r="C837" s="2">
        <v>-0.15914800000000001</v>
      </c>
      <c r="D837" s="2">
        <f t="shared" si="79"/>
        <v>3.2810980630179891</v>
      </c>
      <c r="E837" s="2">
        <f t="shared" si="80"/>
        <v>5.107863648407286E-3</v>
      </c>
      <c r="F837" s="2">
        <f t="shared" si="77"/>
        <v>5.4511904719549746E-2</v>
      </c>
      <c r="G837" s="3">
        <v>4.3E-3</v>
      </c>
      <c r="H837" s="3">
        <f t="shared" si="81"/>
        <v>1.1881781416816641</v>
      </c>
      <c r="I837" s="3">
        <f t="shared" si="78"/>
        <v>-2.9093361659453416</v>
      </c>
      <c r="J837" s="2">
        <f t="shared" si="82"/>
        <v>4.2907814171562458E-3</v>
      </c>
      <c r="K837" s="3"/>
    </row>
    <row r="838" spans="1:11" x14ac:dyDescent="0.2">
      <c r="A838" s="1">
        <v>19980930</v>
      </c>
      <c r="B838" s="2">
        <v>6.3826999999999995E-2</v>
      </c>
      <c r="C838" s="2">
        <v>6.2308000000000002E-2</v>
      </c>
      <c r="D838" s="2">
        <f t="shared" si="79"/>
        <v>3.485536721128514</v>
      </c>
      <c r="E838" s="2">
        <f t="shared" si="80"/>
        <v>4.9839879577243014E-3</v>
      </c>
      <c r="F838" s="2">
        <f t="shared" si="77"/>
        <v>5.4888396163665629E-2</v>
      </c>
      <c r="G838" s="3">
        <v>4.5999999999999999E-3</v>
      </c>
      <c r="H838" s="3">
        <f t="shared" si="81"/>
        <v>1.2486220412864708</v>
      </c>
      <c r="I838" s="3">
        <f t="shared" si="78"/>
        <v>-2.9024533159460479</v>
      </c>
      <c r="J838" s="2">
        <f t="shared" si="82"/>
        <v>4.589452333807224E-3</v>
      </c>
      <c r="K838" s="3"/>
    </row>
    <row r="839" spans="1:11" x14ac:dyDescent="0.2">
      <c r="A839" s="1">
        <v>19981030</v>
      </c>
      <c r="B839" s="2">
        <v>7.4393000000000001E-2</v>
      </c>
      <c r="C839" s="2">
        <v>7.3374999999999996E-2</v>
      </c>
      <c r="D839" s="2">
        <f t="shared" si="79"/>
        <v>3.7412879780413184</v>
      </c>
      <c r="E839" s="2">
        <f t="shared" si="80"/>
        <v>3.5482763821088445E-3</v>
      </c>
      <c r="F839" s="2">
        <f t="shared" si="77"/>
        <v>5.472742279209096E-2</v>
      </c>
      <c r="G839" s="3">
        <v>3.2000000000000002E-3</v>
      </c>
      <c r="H839" s="3">
        <f t="shared" si="81"/>
        <v>1.3194299312969826</v>
      </c>
      <c r="I839" s="3">
        <f t="shared" si="78"/>
        <v>-2.9053903644272725</v>
      </c>
      <c r="J839" s="2">
        <f t="shared" si="82"/>
        <v>3.1948908965192886E-3</v>
      </c>
      <c r="K839" s="3"/>
    </row>
    <row r="840" spans="1:11" x14ac:dyDescent="0.2">
      <c r="A840" s="1">
        <v>19981130</v>
      </c>
      <c r="B840" s="2">
        <v>6.2024000000000003E-2</v>
      </c>
      <c r="C840" s="2">
        <v>6.0615000000000002E-2</v>
      </c>
      <c r="D840" s="2">
        <f t="shared" si="79"/>
        <v>3.9680661488302933</v>
      </c>
      <c r="E840" s="2">
        <f t="shared" si="80"/>
        <v>5.27147476106022E-3</v>
      </c>
      <c r="F840" s="2">
        <f t="shared" si="77"/>
        <v>5.4940176210526041E-2</v>
      </c>
      <c r="G840" s="3">
        <v>3.0999999999999999E-3</v>
      </c>
      <c r="H840" s="3">
        <f t="shared" si="81"/>
        <v>1.3782788598558244</v>
      </c>
      <c r="I840" s="3">
        <f t="shared" si="78"/>
        <v>-2.9015103909935047</v>
      </c>
      <c r="J840" s="2">
        <f t="shared" si="82"/>
        <v>3.0952049073025216E-3</v>
      </c>
      <c r="K840" s="3"/>
    </row>
    <row r="841" spans="1:11" x14ac:dyDescent="0.2">
      <c r="A841" s="1">
        <v>19981231</v>
      </c>
      <c r="B841" s="2">
        <v>6.3050999999999996E-2</v>
      </c>
      <c r="C841" s="2">
        <v>6.1723E-2</v>
      </c>
      <c r="D841" s="2">
        <f t="shared" si="79"/>
        <v>4.2129870957345457</v>
      </c>
      <c r="E841" s="2">
        <f t="shared" si="80"/>
        <v>5.2695918456466132E-3</v>
      </c>
      <c r="F841" s="2">
        <f t="shared" si="77"/>
        <v>5.4998014993174353E-2</v>
      </c>
      <c r="G841" s="3">
        <v>3.8E-3</v>
      </c>
      <c r="H841" s="3">
        <f t="shared" si="81"/>
        <v>1.4381719200286343</v>
      </c>
      <c r="I841" s="3">
        <f t="shared" si="78"/>
        <v>-2.9004581854341569</v>
      </c>
      <c r="J841" s="2">
        <f t="shared" si="82"/>
        <v>3.7927982386962624E-3</v>
      </c>
      <c r="K841" s="3"/>
    </row>
    <row r="842" spans="1:11" x14ac:dyDescent="0.2">
      <c r="A842" s="1">
        <v>19990129</v>
      </c>
      <c r="B842" s="2">
        <v>3.8455999999999997E-2</v>
      </c>
      <c r="C842" s="2">
        <v>3.7657000000000003E-2</v>
      </c>
      <c r="D842" s="2">
        <f t="shared" si="79"/>
        <v>4.3716355507986213</v>
      </c>
      <c r="E842" s="2">
        <f t="shared" si="80"/>
        <v>3.3661766894918775E-3</v>
      </c>
      <c r="F842" s="2">
        <f t="shared" si="77"/>
        <v>5.5294544274127173E-2</v>
      </c>
      <c r="G842" s="3">
        <v>3.4999999999999996E-3</v>
      </c>
      <c r="H842" s="3">
        <f t="shared" si="81"/>
        <v>1.4751372070040369</v>
      </c>
      <c r="I842" s="3">
        <f t="shared" si="78"/>
        <v>-2.8950810322081515</v>
      </c>
      <c r="J842" s="2">
        <f t="shared" si="82"/>
        <v>3.4938892542558382E-3</v>
      </c>
      <c r="K842" s="3"/>
    </row>
    <row r="843" spans="1:11" x14ac:dyDescent="0.2">
      <c r="A843" s="1">
        <v>19990226</v>
      </c>
      <c r="B843" s="2">
        <v>-3.8085000000000001E-2</v>
      </c>
      <c r="C843" s="2">
        <v>-3.9271E-2</v>
      </c>
      <c r="D843" s="2">
        <f t="shared" si="79"/>
        <v>4.1999570510832083</v>
      </c>
      <c r="E843" s="2">
        <f t="shared" si="80"/>
        <v>5.1847597632471631E-3</v>
      </c>
      <c r="F843" s="2">
        <f t="shared" si="77"/>
        <v>5.5198482197767143E-2</v>
      </c>
      <c r="G843" s="3">
        <v>3.4999999999999996E-3</v>
      </c>
      <c r="H843" s="3">
        <f t="shared" si="81"/>
        <v>1.4350742993044681</v>
      </c>
      <c r="I843" s="3">
        <f t="shared" si="78"/>
        <v>-2.8968198224943826</v>
      </c>
      <c r="J843" s="2">
        <f t="shared" si="82"/>
        <v>3.4938892542558382E-3</v>
      </c>
      <c r="K843" s="3"/>
    </row>
    <row r="844" spans="1:11" x14ac:dyDescent="0.2">
      <c r="A844" s="1">
        <v>19990331</v>
      </c>
      <c r="B844" s="2">
        <v>3.7932E-2</v>
      </c>
      <c r="C844" s="2">
        <v>3.6658000000000003E-2</v>
      </c>
      <c r="D844" s="2">
        <f t="shared" si="79"/>
        <v>4.3539190766618168</v>
      </c>
      <c r="E844" s="2">
        <f t="shared" si="80"/>
        <v>5.3507452830799966E-3</v>
      </c>
      <c r="F844" s="2">
        <f t="shared" si="77"/>
        <v>5.5821926698414237E-2</v>
      </c>
      <c r="G844" s="3">
        <v>4.3E-3</v>
      </c>
      <c r="H844" s="3">
        <f t="shared" si="81"/>
        <v>1.4710763766639376</v>
      </c>
      <c r="I844" s="3">
        <f t="shared" si="78"/>
        <v>-2.8855885351956418</v>
      </c>
      <c r="J844" s="2">
        <f t="shared" si="82"/>
        <v>4.2907814171562458E-3</v>
      </c>
      <c r="K844" s="3"/>
    </row>
    <row r="845" spans="1:11" x14ac:dyDescent="0.2">
      <c r="A845" s="1">
        <v>19990430</v>
      </c>
      <c r="B845" s="2">
        <v>4.9105000000000003E-2</v>
      </c>
      <c r="C845" s="2">
        <v>4.8284000000000001E-2</v>
      </c>
      <c r="D845" s="2">
        <f t="shared" si="79"/>
        <v>4.5641437053593563</v>
      </c>
      <c r="E845" s="2">
        <f t="shared" si="80"/>
        <v>3.5745675619393616E-3</v>
      </c>
      <c r="F845" s="2">
        <f t="shared" si="77"/>
        <v>5.5443560531943284E-2</v>
      </c>
      <c r="G845" s="3">
        <v>3.7000000000000002E-3</v>
      </c>
      <c r="H845" s="3">
        <f t="shared" si="81"/>
        <v>1.5182309182174014</v>
      </c>
      <c r="I845" s="3">
        <f t="shared" si="78"/>
        <v>-2.8923897030035577</v>
      </c>
      <c r="J845" s="2">
        <f t="shared" si="82"/>
        <v>3.6931718376176067E-3</v>
      </c>
      <c r="K845" s="3"/>
    </row>
    <row r="846" spans="1:11" x14ac:dyDescent="0.2">
      <c r="A846" s="1">
        <v>19990528</v>
      </c>
      <c r="B846" s="2">
        <v>-2.0708000000000001E-2</v>
      </c>
      <c r="C846" s="2">
        <v>-2.2381999999999999E-2</v>
      </c>
      <c r="D846" s="2">
        <f t="shared" si="79"/>
        <v>4.461989040946003</v>
      </c>
      <c r="E846" s="2">
        <f t="shared" si="80"/>
        <v>7.640376562771555E-3</v>
      </c>
      <c r="F846" s="2">
        <f t="shared" si="77"/>
        <v>5.7931327927661667E-2</v>
      </c>
      <c r="G846" s="3">
        <v>3.4000000000000002E-3</v>
      </c>
      <c r="H846" s="3">
        <f t="shared" si="81"/>
        <v>1.4955946399217135</v>
      </c>
      <c r="I846" s="3">
        <f t="shared" si="78"/>
        <v>-2.8484969711661665</v>
      </c>
      <c r="J846" s="2">
        <f t="shared" si="82"/>
        <v>3.394233068015617E-3</v>
      </c>
      <c r="K846" s="3"/>
    </row>
    <row r="847" spans="1:11" x14ac:dyDescent="0.2">
      <c r="A847" s="1">
        <v>19990630</v>
      </c>
      <c r="B847" s="2">
        <v>5.0819999999999997E-2</v>
      </c>
      <c r="C847" s="2">
        <v>4.9722000000000002E-2</v>
      </c>
      <c r="D847" s="2">
        <f t="shared" si="79"/>
        <v>4.6838480600399199</v>
      </c>
      <c r="E847" s="2">
        <f t="shared" si="80"/>
        <v>4.8992639669586885E-3</v>
      </c>
      <c r="F847" s="2">
        <f t="shared" ref="F847:F910" si="83">SUM(E836:E847)</f>
        <v>5.8100567507701144E-2</v>
      </c>
      <c r="G847" s="3">
        <v>4.0000000000000001E-3</v>
      </c>
      <c r="H847" s="3">
        <f t="shared" si="81"/>
        <v>1.5441200071307626</v>
      </c>
      <c r="I847" s="3">
        <f t="shared" ref="I847:I910" si="84">LN(F847)</f>
        <v>-2.8455798473974294</v>
      </c>
      <c r="J847" s="2">
        <f t="shared" si="82"/>
        <v>3.9920212695374567E-3</v>
      </c>
      <c r="K847" s="3"/>
    </row>
    <row r="848" spans="1:11" x14ac:dyDescent="0.2">
      <c r="A848" s="1">
        <v>19990730</v>
      </c>
      <c r="B848" s="2">
        <v>-3.0716E-2</v>
      </c>
      <c r="C848" s="2">
        <v>-3.1593999999999997E-2</v>
      </c>
      <c r="D848" s="2">
        <f t="shared" si="79"/>
        <v>4.5358665644310188</v>
      </c>
      <c r="E848" s="2">
        <f t="shared" si="80"/>
        <v>4.1124185967150347E-3</v>
      </c>
      <c r="F848" s="2">
        <f t="shared" si="83"/>
        <v>5.8309503019150943E-2</v>
      </c>
      <c r="G848" s="3">
        <v>3.8E-3</v>
      </c>
      <c r="H848" s="3">
        <f t="shared" si="81"/>
        <v>1.5120161489802002</v>
      </c>
      <c r="I848" s="3">
        <f t="shared" si="84"/>
        <v>-2.8419901968653245</v>
      </c>
      <c r="J848" s="2">
        <f t="shared" si="82"/>
        <v>3.7927982386962624E-3</v>
      </c>
      <c r="K848" s="3"/>
    </row>
    <row r="849" spans="1:11" x14ac:dyDescent="0.2">
      <c r="A849" s="1">
        <v>19990831</v>
      </c>
      <c r="B849" s="2">
        <v>-9.9869999999999994E-3</v>
      </c>
      <c r="C849" s="2">
        <v>-1.1145E-2</v>
      </c>
      <c r="D849" s="2">
        <f t="shared" si="79"/>
        <v>4.4853143315704349</v>
      </c>
      <c r="E849" s="2">
        <f t="shared" si="80"/>
        <v>5.2525334816111244E-3</v>
      </c>
      <c r="F849" s="2">
        <f t="shared" si="83"/>
        <v>5.8454172852354776E-2</v>
      </c>
      <c r="G849" s="3">
        <v>3.9000000000000003E-3</v>
      </c>
      <c r="H849" s="3">
        <f t="shared" si="81"/>
        <v>1.5008085781319351</v>
      </c>
      <c r="I849" s="3">
        <f t="shared" si="84"/>
        <v>-2.8395122017841952</v>
      </c>
      <c r="J849" s="2">
        <f t="shared" si="82"/>
        <v>3.8924147153438535E-3</v>
      </c>
      <c r="K849" s="3"/>
    </row>
    <row r="850" spans="1:11" x14ac:dyDescent="0.2">
      <c r="A850" s="1">
        <v>19990930</v>
      </c>
      <c r="B850" s="2">
        <v>-2.2846000000000002E-2</v>
      </c>
      <c r="C850" s="2">
        <v>-2.4049999999999998E-2</v>
      </c>
      <c r="D850" s="2">
        <f t="shared" si="79"/>
        <v>4.3774425218961657</v>
      </c>
      <c r="E850" s="2">
        <f t="shared" si="80"/>
        <v>5.4003184552107886E-3</v>
      </c>
      <c r="F850" s="2">
        <f t="shared" si="83"/>
        <v>5.8870503349841265E-2</v>
      </c>
      <c r="G850" s="3">
        <v>3.9000000000000003E-3</v>
      </c>
      <c r="H850" s="3">
        <f t="shared" si="81"/>
        <v>1.4764646547424178</v>
      </c>
      <c r="I850" s="3">
        <f t="shared" si="84"/>
        <v>-2.8324151057858704</v>
      </c>
      <c r="J850" s="2">
        <f t="shared" si="82"/>
        <v>3.8924147153438535E-3</v>
      </c>
      <c r="K850" s="3"/>
    </row>
    <row r="851" spans="1:11" x14ac:dyDescent="0.2">
      <c r="A851" s="1">
        <v>19991029</v>
      </c>
      <c r="B851" s="2">
        <v>6.2147000000000001E-2</v>
      </c>
      <c r="C851" s="2">
        <v>6.1357000000000002E-2</v>
      </c>
      <c r="D851" s="2">
        <f t="shared" si="79"/>
        <v>4.6460292627121493</v>
      </c>
      <c r="E851" s="2">
        <f t="shared" si="80"/>
        <v>3.4581795922979668E-3</v>
      </c>
      <c r="F851" s="2">
        <f t="shared" si="83"/>
        <v>5.8780406560030384E-2</v>
      </c>
      <c r="G851" s="3">
        <v>3.9000000000000003E-3</v>
      </c>
      <c r="H851" s="3">
        <f t="shared" si="81"/>
        <v>1.5360129328028007</v>
      </c>
      <c r="I851" s="3">
        <f t="shared" si="84"/>
        <v>-2.8339467013764565</v>
      </c>
      <c r="J851" s="2">
        <f t="shared" si="82"/>
        <v>3.8924147153438535E-3</v>
      </c>
      <c r="K851" s="3"/>
    </row>
    <row r="852" spans="1:11" x14ac:dyDescent="0.2">
      <c r="A852" s="1">
        <v>19991130</v>
      </c>
      <c r="B852" s="2">
        <v>3.6822000000000001E-2</v>
      </c>
      <c r="C852" s="2">
        <v>3.5615000000000001E-2</v>
      </c>
      <c r="D852" s="2">
        <f t="shared" si="79"/>
        <v>4.811497594903642</v>
      </c>
      <c r="E852" s="2">
        <f t="shared" si="80"/>
        <v>5.6077573200935633E-3</v>
      </c>
      <c r="F852" s="2">
        <f t="shared" si="83"/>
        <v>5.9116689119063731E-2</v>
      </c>
      <c r="G852" s="3">
        <v>3.5999999999999999E-3</v>
      </c>
      <c r="H852" s="3">
        <f t="shared" si="81"/>
        <v>1.5710083859500434</v>
      </c>
      <c r="I852" s="3">
        <f t="shared" si="84"/>
        <v>-2.8282420066325984</v>
      </c>
      <c r="J852" s="2">
        <f t="shared" si="82"/>
        <v>3.5935355101302181E-3</v>
      </c>
      <c r="K852" s="3"/>
    </row>
    <row r="853" spans="1:11" x14ac:dyDescent="0.2">
      <c r="A853" s="1">
        <v>19991231</v>
      </c>
      <c r="B853" s="2">
        <v>8.3757999999999999E-2</v>
      </c>
      <c r="C853" s="2">
        <v>8.2646999999999998E-2</v>
      </c>
      <c r="D853" s="2">
        <f t="shared" si="79"/>
        <v>5.2091534366296433</v>
      </c>
      <c r="E853" s="2">
        <f t="shared" si="80"/>
        <v>5.3455738279379501E-3</v>
      </c>
      <c r="F853" s="2">
        <f t="shared" si="83"/>
        <v>5.9192671101355065E-2</v>
      </c>
      <c r="G853" s="3">
        <v>4.4000000000000003E-3</v>
      </c>
      <c r="H853" s="3">
        <f t="shared" si="81"/>
        <v>1.6504173543917486</v>
      </c>
      <c r="I853" s="3">
        <f t="shared" si="84"/>
        <v>-2.826957543719498</v>
      </c>
      <c r="J853" s="2">
        <f t="shared" si="82"/>
        <v>4.390348301292854E-3</v>
      </c>
      <c r="K853" s="3"/>
    </row>
    <row r="854" spans="1:11" x14ac:dyDescent="0.2">
      <c r="A854" s="1">
        <v>20000131</v>
      </c>
      <c r="B854" s="2">
        <v>-3.9612000000000001E-2</v>
      </c>
      <c r="C854" s="2">
        <v>-4.0252999999999997E-2</v>
      </c>
      <c r="D854" s="2">
        <f t="shared" si="79"/>
        <v>4.9994693833449899</v>
      </c>
      <c r="E854" s="2">
        <f t="shared" si="80"/>
        <v>3.3390673528795791E-3</v>
      </c>
      <c r="F854" s="2">
        <f t="shared" si="83"/>
        <v>5.9165561764742768E-2</v>
      </c>
      <c r="G854" s="3">
        <v>4.0999999999999995E-3</v>
      </c>
      <c r="H854" s="3">
        <f t="shared" si="81"/>
        <v>1.6093317834716192</v>
      </c>
      <c r="I854" s="3">
        <f t="shared" si="84"/>
        <v>-2.8274156333078588</v>
      </c>
      <c r="J854" s="2">
        <f t="shared" si="82"/>
        <v>4.0916179032535575E-3</v>
      </c>
      <c r="K854" s="3"/>
    </row>
    <row r="855" spans="1:11" x14ac:dyDescent="0.2">
      <c r="A855" s="1">
        <v>20000229</v>
      </c>
      <c r="B855" s="2">
        <v>3.1777E-2</v>
      </c>
      <c r="C855" s="2">
        <v>3.0672999999999999E-2</v>
      </c>
      <c r="D855" s="2">
        <f t="shared" si="79"/>
        <v>5.1528181077403303</v>
      </c>
      <c r="E855" s="2">
        <f t="shared" si="80"/>
        <v>5.519414199212873E-3</v>
      </c>
      <c r="F855" s="2">
        <f t="shared" si="83"/>
        <v>5.9500216200708486E-2</v>
      </c>
      <c r="G855" s="3">
        <v>4.3E-3</v>
      </c>
      <c r="H855" s="3">
        <f t="shared" si="81"/>
        <v>1.6395437703998441</v>
      </c>
      <c r="I855" s="3">
        <f t="shared" si="84"/>
        <v>-2.8217753328118018</v>
      </c>
      <c r="J855" s="2">
        <f t="shared" si="82"/>
        <v>4.2907814171562458E-3</v>
      </c>
      <c r="K855" s="3"/>
    </row>
    <row r="856" spans="1:11" x14ac:dyDescent="0.2">
      <c r="A856" s="1">
        <v>20000331</v>
      </c>
      <c r="B856" s="2">
        <v>5.3499999999999999E-2</v>
      </c>
      <c r="C856" s="2">
        <v>5.2516E-2</v>
      </c>
      <c r="D856" s="2">
        <f t="shared" si="79"/>
        <v>5.423423503486422</v>
      </c>
      <c r="E856" s="2">
        <f t="shared" si="80"/>
        <v>5.0703730180164785E-3</v>
      </c>
      <c r="F856" s="2">
        <f t="shared" si="83"/>
        <v>5.9219843935644959E-2</v>
      </c>
      <c r="G856" s="3">
        <v>4.6999999999999993E-3</v>
      </c>
      <c r="H856" s="3">
        <f t="shared" si="81"/>
        <v>1.6907272587589335</v>
      </c>
      <c r="I856" s="3">
        <f t="shared" si="84"/>
        <v>-2.826498591644063</v>
      </c>
      <c r="J856" s="2">
        <f t="shared" si="82"/>
        <v>4.6889894861314695E-3</v>
      </c>
      <c r="K856" s="3"/>
    </row>
    <row r="857" spans="1:11" x14ac:dyDescent="0.2">
      <c r="A857" s="1">
        <v>20000428</v>
      </c>
      <c r="B857" s="2">
        <v>-5.953E-2</v>
      </c>
      <c r="C857" s="2">
        <v>-6.0319999999999999E-2</v>
      </c>
      <c r="D857" s="2">
        <f t="shared" ref="D857:D920" si="85">D856*(1+C857)</f>
        <v>5.0962825977561206</v>
      </c>
      <c r="E857" s="2">
        <f t="shared" ref="E857:E920" si="86">D856*(B857-C857)</f>
        <v>4.2845045677542678E-3</v>
      </c>
      <c r="F857" s="2">
        <f t="shared" si="83"/>
        <v>5.992978094145987E-2</v>
      </c>
      <c r="G857" s="3">
        <v>4.5999999999999999E-3</v>
      </c>
      <c r="H857" s="3">
        <f t="shared" ref="H857:H920" si="87">LN(D857)</f>
        <v>1.6285113715510056</v>
      </c>
      <c r="I857" s="3">
        <f t="shared" si="84"/>
        <v>-2.8145817197588392</v>
      </c>
      <c r="J857" s="2">
        <f t="shared" si="82"/>
        <v>4.589452333807224E-3</v>
      </c>
      <c r="K857" s="3"/>
    </row>
    <row r="858" spans="1:11" x14ac:dyDescent="0.2">
      <c r="A858" s="1">
        <v>20000531</v>
      </c>
      <c r="B858" s="2">
        <v>-3.8871000000000003E-2</v>
      </c>
      <c r="C858" s="2">
        <v>-4.0030999999999997E-2</v>
      </c>
      <c r="D858" s="2">
        <f t="shared" si="85"/>
        <v>4.8922733090853452</v>
      </c>
      <c r="E858" s="2">
        <f t="shared" si="86"/>
        <v>5.9116878133970716E-3</v>
      </c>
      <c r="F858" s="2">
        <f t="shared" si="83"/>
        <v>5.8201092192085392E-2</v>
      </c>
      <c r="G858" s="3">
        <v>5.0000000000000001E-3</v>
      </c>
      <c r="H858" s="3">
        <f t="shared" si="87"/>
        <v>1.5876570848426967</v>
      </c>
      <c r="I858" s="3">
        <f t="shared" si="84"/>
        <v>-2.8438511582337935</v>
      </c>
      <c r="J858" s="2">
        <f t="shared" si="82"/>
        <v>4.9875415110389679E-3</v>
      </c>
      <c r="K858" s="3"/>
    </row>
    <row r="859" spans="1:11" x14ac:dyDescent="0.2">
      <c r="A859" s="1">
        <v>20000630</v>
      </c>
      <c r="B859" s="2">
        <v>5.1596999999999997E-2</v>
      </c>
      <c r="C859" s="2">
        <v>5.0798999999999997E-2</v>
      </c>
      <c r="D859" s="2">
        <f t="shared" si="85"/>
        <v>5.140795900913572</v>
      </c>
      <c r="E859" s="2">
        <f t="shared" si="86"/>
        <v>3.9040341006501061E-3</v>
      </c>
      <c r="F859" s="2">
        <f t="shared" si="83"/>
        <v>5.7205862325776811E-2</v>
      </c>
      <c r="G859" s="3">
        <v>4.0000000000000001E-3</v>
      </c>
      <c r="H859" s="3">
        <f t="shared" si="87"/>
        <v>1.6372079120156104</v>
      </c>
      <c r="I859" s="3">
        <f t="shared" si="84"/>
        <v>-2.8610988976350615</v>
      </c>
      <c r="J859" s="2">
        <f t="shared" si="82"/>
        <v>3.9920212695374567E-3</v>
      </c>
      <c r="K859" s="3"/>
    </row>
    <row r="860" spans="1:11" x14ac:dyDescent="0.2">
      <c r="A860" s="1">
        <v>20000731</v>
      </c>
      <c r="B860" s="2">
        <v>-1.7711999999999999E-2</v>
      </c>
      <c r="C860" s="2">
        <v>-1.8433000000000001E-2</v>
      </c>
      <c r="D860" s="2">
        <f t="shared" si="85"/>
        <v>5.0460356100720318</v>
      </c>
      <c r="E860" s="2">
        <f t="shared" si="86"/>
        <v>3.7065138445587001E-3</v>
      </c>
      <c r="F860" s="2">
        <f t="shared" si="83"/>
        <v>5.6799957573620476E-2</v>
      </c>
      <c r="G860" s="3">
        <v>4.7999999999999996E-3</v>
      </c>
      <c r="H860" s="3">
        <f t="shared" si="87"/>
        <v>1.6186029072831507</v>
      </c>
      <c r="I860" s="3">
        <f t="shared" si="84"/>
        <v>-2.8682197001986118</v>
      </c>
      <c r="J860" s="2">
        <f t="shared" si="82"/>
        <v>4.7885167317970939E-3</v>
      </c>
      <c r="K860" s="3"/>
    </row>
    <row r="861" spans="1:11" x14ac:dyDescent="0.2">
      <c r="A861" s="1">
        <v>20000831</v>
      </c>
      <c r="B861" s="2">
        <v>7.5007000000000004E-2</v>
      </c>
      <c r="C861" s="2">
        <v>7.3825000000000002E-2</v>
      </c>
      <c r="D861" s="2">
        <f t="shared" si="85"/>
        <v>5.4185591889855997</v>
      </c>
      <c r="E861" s="2">
        <f t="shared" si="86"/>
        <v>5.9644140911051542E-3</v>
      </c>
      <c r="F861" s="2">
        <f t="shared" si="83"/>
        <v>5.7511838183114498E-2</v>
      </c>
      <c r="G861" s="3">
        <v>5.0000000000000001E-3</v>
      </c>
      <c r="H861" s="3">
        <f t="shared" si="87"/>
        <v>1.6898299478214087</v>
      </c>
      <c r="I861" s="3">
        <f t="shared" si="84"/>
        <v>-2.8557644709240391</v>
      </c>
      <c r="J861" s="2">
        <f t="shared" si="82"/>
        <v>4.9875415110389679E-3</v>
      </c>
      <c r="K861" s="3"/>
    </row>
    <row r="862" spans="1:11" x14ac:dyDescent="0.2">
      <c r="A862" s="1">
        <v>20000929</v>
      </c>
      <c r="B862" s="2">
        <v>-5.1145000000000003E-2</v>
      </c>
      <c r="C862" s="2">
        <v>-5.1885000000000001E-2</v>
      </c>
      <c r="D862" s="2">
        <f t="shared" si="85"/>
        <v>5.1374172454650822</v>
      </c>
      <c r="E862" s="2">
        <f t="shared" si="86"/>
        <v>4.0097337998493306E-3</v>
      </c>
      <c r="F862" s="2">
        <f t="shared" si="83"/>
        <v>5.6121253527753046E-2</v>
      </c>
      <c r="G862" s="3">
        <v>5.1000000000000004E-3</v>
      </c>
      <c r="H862" s="3">
        <f t="shared" si="87"/>
        <v>1.6365504717539485</v>
      </c>
      <c r="I862" s="3">
        <f t="shared" si="84"/>
        <v>-2.8802406874372299</v>
      </c>
      <c r="J862" s="2">
        <f t="shared" si="82"/>
        <v>5.0870390485572093E-3</v>
      </c>
      <c r="K862" s="3"/>
    </row>
    <row r="863" spans="1:11" x14ac:dyDescent="0.2">
      <c r="A863" s="1">
        <v>20001031</v>
      </c>
      <c r="B863" s="2">
        <v>-2.4492E-2</v>
      </c>
      <c r="C863" s="2">
        <v>-2.5166999999999998E-2</v>
      </c>
      <c r="D863" s="2">
        <f t="shared" si="85"/>
        <v>5.0081238656484626</v>
      </c>
      <c r="E863" s="2">
        <f t="shared" si="86"/>
        <v>3.4677566406889227E-3</v>
      </c>
      <c r="F863" s="2">
        <f t="shared" si="83"/>
        <v>5.6130830576144E-2</v>
      </c>
      <c r="G863" s="3">
        <v>5.6000000000000008E-3</v>
      </c>
      <c r="H863" s="3">
        <f t="shared" si="87"/>
        <v>1.611061367047931</v>
      </c>
      <c r="I863" s="3">
        <f t="shared" si="84"/>
        <v>-2.8800700527716798</v>
      </c>
      <c r="J863" s="2">
        <f t="shared" si="82"/>
        <v>5.5843782939006634E-3</v>
      </c>
      <c r="K863" s="3"/>
    </row>
    <row r="864" spans="1:11" x14ac:dyDescent="0.2">
      <c r="A864" s="1">
        <v>20001130</v>
      </c>
      <c r="B864" s="2">
        <v>-0.102371</v>
      </c>
      <c r="C864" s="2">
        <v>-0.103579</v>
      </c>
      <c r="D864" s="2">
        <f t="shared" si="85"/>
        <v>4.4893874037684602</v>
      </c>
      <c r="E864" s="2">
        <f t="shared" si="86"/>
        <v>6.0498136297033461E-3</v>
      </c>
      <c r="F864" s="2">
        <f t="shared" si="83"/>
        <v>5.6572886885753779E-2</v>
      </c>
      <c r="G864" s="3">
        <v>5.1000000000000004E-3</v>
      </c>
      <c r="H864" s="3">
        <f t="shared" si="87"/>
        <v>1.5017162567596563</v>
      </c>
      <c r="I864" s="3">
        <f t="shared" si="84"/>
        <v>-2.8722254388316975</v>
      </c>
      <c r="J864" s="2">
        <f t="shared" si="82"/>
        <v>5.0870390485572093E-3</v>
      </c>
      <c r="K864" s="3"/>
    </row>
    <row r="865" spans="1:11" x14ac:dyDescent="0.2">
      <c r="A865" s="1">
        <v>20001229</v>
      </c>
      <c r="B865" s="2">
        <v>2.0426E-2</v>
      </c>
      <c r="C865" s="2">
        <v>1.9432000000000001E-2</v>
      </c>
      <c r="D865" s="2">
        <f t="shared" si="85"/>
        <v>4.576625179798488</v>
      </c>
      <c r="E865" s="2">
        <f t="shared" si="86"/>
        <v>4.4624510793458425E-3</v>
      </c>
      <c r="F865" s="2">
        <f t="shared" si="83"/>
        <v>5.5689764137161674E-2</v>
      </c>
      <c r="G865" s="3">
        <v>5.0000000000000001E-3</v>
      </c>
      <c r="H865" s="3">
        <f t="shared" si="87"/>
        <v>1.520961866205095</v>
      </c>
      <c r="I865" s="3">
        <f t="shared" si="84"/>
        <v>-2.8879589166712369</v>
      </c>
      <c r="J865" s="2">
        <f t="shared" si="82"/>
        <v>4.9875415110389679E-3</v>
      </c>
      <c r="K865" s="3"/>
    </row>
    <row r="866" spans="1:11" x14ac:dyDescent="0.2">
      <c r="A866" s="1">
        <v>20010131</v>
      </c>
      <c r="B866" s="2">
        <v>3.9599000000000002E-2</v>
      </c>
      <c r="C866" s="2">
        <v>3.8810999999999998E-2</v>
      </c>
      <c r="D866" s="2">
        <f t="shared" si="85"/>
        <v>4.7542485796516472</v>
      </c>
      <c r="E866" s="2">
        <f t="shared" si="86"/>
        <v>3.6063806416812266E-3</v>
      </c>
      <c r="F866" s="2">
        <f t="shared" si="83"/>
        <v>5.5957077425963314E-2</v>
      </c>
      <c r="G866" s="3">
        <v>5.4000000000000003E-3</v>
      </c>
      <c r="H866" s="3">
        <f t="shared" si="87"/>
        <v>1.5590386560968037</v>
      </c>
      <c r="I866" s="3">
        <f t="shared" si="84"/>
        <v>-2.8831703566751479</v>
      </c>
      <c r="J866" s="2">
        <f t="shared" si="82"/>
        <v>5.385472276337888E-3</v>
      </c>
      <c r="K866" s="3"/>
    </row>
    <row r="867" spans="1:11" x14ac:dyDescent="0.2">
      <c r="A867" s="1">
        <v>20010228</v>
      </c>
      <c r="B867" s="2">
        <v>-9.9099000000000007E-2</v>
      </c>
      <c r="C867" s="2">
        <v>-0.100199</v>
      </c>
      <c r="D867" s="2">
        <f t="shared" si="85"/>
        <v>4.2778776262191318</v>
      </c>
      <c r="E867" s="2">
        <f t="shared" si="86"/>
        <v>5.2296734376167638E-3</v>
      </c>
      <c r="F867" s="2">
        <f t="shared" si="83"/>
        <v>5.5667336664367212E-2</v>
      </c>
      <c r="G867" s="3">
        <v>3.8E-3</v>
      </c>
      <c r="H867" s="3">
        <f t="shared" si="87"/>
        <v>1.4534570048792004</v>
      </c>
      <c r="I867" s="3">
        <f t="shared" si="84"/>
        <v>-2.8883617194190863</v>
      </c>
      <c r="J867" s="2">
        <f t="shared" si="82"/>
        <v>3.7927982386962624E-3</v>
      </c>
      <c r="K867" s="3"/>
    </row>
    <row r="868" spans="1:11" x14ac:dyDescent="0.2">
      <c r="A868" s="1">
        <v>20010330</v>
      </c>
      <c r="B868" s="2">
        <v>-7.0389999999999994E-2</v>
      </c>
      <c r="C868" s="2">
        <v>-7.1346000000000007E-2</v>
      </c>
      <c r="D868" s="2">
        <f t="shared" si="85"/>
        <v>3.9726681690989016</v>
      </c>
      <c r="E868" s="2">
        <f t="shared" si="86"/>
        <v>4.0896510106655428E-3</v>
      </c>
      <c r="F868" s="2">
        <f t="shared" si="83"/>
        <v>5.4686614657016283E-2</v>
      </c>
      <c r="G868" s="3">
        <v>4.1999999999999997E-3</v>
      </c>
      <c r="H868" s="3">
        <f t="shared" si="87"/>
        <v>1.3794379518489792</v>
      </c>
      <c r="I868" s="3">
        <f t="shared" si="84"/>
        <v>-2.9061363041241943</v>
      </c>
      <c r="J868" s="2">
        <f t="shared" si="82"/>
        <v>4.1912046184680524E-3</v>
      </c>
      <c r="K868" s="3"/>
    </row>
    <row r="869" spans="1:11" x14ac:dyDescent="0.2">
      <c r="A869" s="1">
        <v>20010430</v>
      </c>
      <c r="B869" s="2">
        <v>8.3831000000000003E-2</v>
      </c>
      <c r="C869" s="2">
        <v>8.2824999999999996E-2</v>
      </c>
      <c r="D869" s="2">
        <f t="shared" si="85"/>
        <v>4.3017044102045174</v>
      </c>
      <c r="E869" s="2">
        <f t="shared" si="86"/>
        <v>3.9965041781135227E-3</v>
      </c>
      <c r="F869" s="2">
        <f t="shared" si="83"/>
        <v>5.4398614267375536E-2</v>
      </c>
      <c r="G869" s="3">
        <v>3.9000000000000003E-3</v>
      </c>
      <c r="H869" s="3">
        <f t="shared" si="87"/>
        <v>1.4590113186300773</v>
      </c>
      <c r="I869" s="3">
        <f t="shared" si="84"/>
        <v>-2.911416598470868</v>
      </c>
      <c r="J869" s="2">
        <f t="shared" si="82"/>
        <v>3.8924147153438535E-3</v>
      </c>
      <c r="K869" s="3"/>
    </row>
    <row r="870" spans="1:11" x14ac:dyDescent="0.2">
      <c r="A870" s="1">
        <v>20010531</v>
      </c>
      <c r="B870" s="2">
        <v>1.0458E-2</v>
      </c>
      <c r="C870" s="2">
        <v>9.0709999999999992E-3</v>
      </c>
      <c r="D870" s="2">
        <f t="shared" si="85"/>
        <v>4.340725170909483</v>
      </c>
      <c r="E870" s="2">
        <f t="shared" si="86"/>
        <v>5.9664640169536706E-3</v>
      </c>
      <c r="F870" s="2">
        <f t="shared" si="83"/>
        <v>5.4453390470932131E-2</v>
      </c>
      <c r="G870" s="3">
        <v>3.2000000000000002E-3</v>
      </c>
      <c r="H870" s="3">
        <f t="shared" si="87"/>
        <v>1.4680414242256317</v>
      </c>
      <c r="I870" s="3">
        <f t="shared" si="84"/>
        <v>-2.9104101639396549</v>
      </c>
      <c r="J870" s="2">
        <f t="shared" si="82"/>
        <v>3.1948908965192886E-3</v>
      </c>
      <c r="K870" s="3"/>
    </row>
    <row r="871" spans="1:11" x14ac:dyDescent="0.2">
      <c r="A871" s="1">
        <v>20010629</v>
      </c>
      <c r="B871" s="2">
        <v>-1.7554E-2</v>
      </c>
      <c r="C871" s="2">
        <v>-1.8329000000000002E-2</v>
      </c>
      <c r="D871" s="2">
        <f t="shared" si="85"/>
        <v>4.2611640192518827</v>
      </c>
      <c r="E871" s="2">
        <f t="shared" si="86"/>
        <v>3.3640620074548554E-3</v>
      </c>
      <c r="F871" s="2">
        <f t="shared" si="83"/>
        <v>5.3913418377736888E-2</v>
      </c>
      <c r="G871" s="3">
        <v>2.8000000000000004E-3</v>
      </c>
      <c r="H871" s="3">
        <f t="shared" si="87"/>
        <v>1.4495423669127894</v>
      </c>
      <c r="I871" s="3">
        <f t="shared" si="84"/>
        <v>-2.9203758825557782</v>
      </c>
      <c r="J871" s="2">
        <f t="shared" si="82"/>
        <v>2.796087302001188E-3</v>
      </c>
      <c r="K871" s="3"/>
    </row>
    <row r="872" spans="1:11" x14ac:dyDescent="0.2">
      <c r="A872" s="1">
        <v>20010731</v>
      </c>
      <c r="B872" s="2">
        <v>-1.8294000000000001E-2</v>
      </c>
      <c r="C872" s="2">
        <v>-1.9261E-2</v>
      </c>
      <c r="D872" s="2">
        <f t="shared" si="85"/>
        <v>4.1790897390770727</v>
      </c>
      <c r="E872" s="2">
        <f t="shared" si="86"/>
        <v>4.1205456066165666E-3</v>
      </c>
      <c r="F872" s="2">
        <f t="shared" si="83"/>
        <v>5.4327450139794752E-2</v>
      </c>
      <c r="G872" s="3">
        <v>3.0000000000000001E-3</v>
      </c>
      <c r="H872" s="3">
        <f t="shared" si="87"/>
        <v>1.4300934570512214</v>
      </c>
      <c r="I872" s="3">
        <f t="shared" si="84"/>
        <v>-2.9127256523418268</v>
      </c>
      <c r="J872" s="2">
        <f t="shared" si="82"/>
        <v>2.9955089797983709E-3</v>
      </c>
      <c r="K872" s="3"/>
    </row>
    <row r="873" spans="1:11" x14ac:dyDescent="0.2">
      <c r="A873" s="1">
        <v>20010831</v>
      </c>
      <c r="B873" s="2">
        <v>-5.8979999999999998E-2</v>
      </c>
      <c r="C873" s="2">
        <v>-6.0356E-2</v>
      </c>
      <c r="D873" s="2">
        <f t="shared" si="85"/>
        <v>3.9268565987853372</v>
      </c>
      <c r="E873" s="2">
        <f t="shared" si="86"/>
        <v>5.7504274809700613E-3</v>
      </c>
      <c r="F873" s="2">
        <f t="shared" si="83"/>
        <v>5.411346352965965E-2</v>
      </c>
      <c r="G873" s="3">
        <v>3.0999999999999999E-3</v>
      </c>
      <c r="H873" s="3">
        <f t="shared" si="87"/>
        <v>1.367839258195058</v>
      </c>
      <c r="I873" s="3">
        <f t="shared" si="84"/>
        <v>-2.9166722603266475</v>
      </c>
      <c r="J873" s="2">
        <f t="shared" si="82"/>
        <v>3.0952049073025216E-3</v>
      </c>
      <c r="K873" s="3"/>
    </row>
    <row r="874" spans="1:11" x14ac:dyDescent="0.2">
      <c r="A874" s="1">
        <v>20010928</v>
      </c>
      <c r="B874" s="2">
        <v>-9.1488E-2</v>
      </c>
      <c r="C874" s="2">
        <v>-9.2620999999999995E-2</v>
      </c>
      <c r="D874" s="2">
        <f t="shared" si="85"/>
        <v>3.5631472137492408</v>
      </c>
      <c r="E874" s="2">
        <f t="shared" si="86"/>
        <v>4.4491285264237675E-3</v>
      </c>
      <c r="F874" s="2">
        <f t="shared" si="83"/>
        <v>5.4552858256234092E-2</v>
      </c>
      <c r="G874" s="3">
        <v>2.8000000000000004E-3</v>
      </c>
      <c r="H874" s="3">
        <f t="shared" si="87"/>
        <v>1.2706442031289145</v>
      </c>
      <c r="I874" s="3">
        <f t="shared" si="84"/>
        <v>-2.9085851710778567</v>
      </c>
      <c r="J874" s="2">
        <f t="shared" si="82"/>
        <v>2.796087302001188E-3</v>
      </c>
      <c r="K874" s="3"/>
    </row>
    <row r="875" spans="1:11" x14ac:dyDescent="0.2">
      <c r="A875" s="1">
        <v>20011031</v>
      </c>
      <c r="B875" s="2">
        <v>2.7833E-2</v>
      </c>
      <c r="C875" s="2">
        <v>2.6814999999999999E-2</v>
      </c>
      <c r="D875" s="2">
        <f t="shared" si="85"/>
        <v>3.6586930062859269</v>
      </c>
      <c r="E875" s="2">
        <f t="shared" si="86"/>
        <v>3.6272838635967326E-3</v>
      </c>
      <c r="F875" s="2">
        <f t="shared" si="83"/>
        <v>5.4712385479141902E-2</v>
      </c>
      <c r="G875" s="3">
        <v>2.2000000000000001E-3</v>
      </c>
      <c r="H875" s="3">
        <f t="shared" si="87"/>
        <v>1.2971059815294634</v>
      </c>
      <c r="I875" s="3">
        <f t="shared" si="84"/>
        <v>-2.9056651696061415</v>
      </c>
      <c r="J875" s="2">
        <f t="shared" si="82"/>
        <v>2.1975835434872013E-3</v>
      </c>
      <c r="K875" s="3"/>
    </row>
    <row r="876" spans="1:11" x14ac:dyDescent="0.2">
      <c r="A876" s="1">
        <v>20011130</v>
      </c>
      <c r="B876" s="2">
        <v>7.8780000000000003E-2</v>
      </c>
      <c r="C876" s="2">
        <v>7.7343999999999996E-2</v>
      </c>
      <c r="D876" s="2">
        <f t="shared" si="85"/>
        <v>3.9416709581641061</v>
      </c>
      <c r="E876" s="2">
        <f t="shared" si="86"/>
        <v>5.2538831570266157E-3</v>
      </c>
      <c r="F876" s="2">
        <f t="shared" si="83"/>
        <v>5.3916455006465171E-2</v>
      </c>
      <c r="G876" s="3">
        <v>1.7000000000000001E-3</v>
      </c>
      <c r="H876" s="3">
        <f t="shared" si="87"/>
        <v>1.3716047344612874</v>
      </c>
      <c r="I876" s="3">
        <f t="shared" si="84"/>
        <v>-2.9203195599684695</v>
      </c>
      <c r="J876" s="2">
        <f t="shared" si="82"/>
        <v>1.6985566355815121E-3</v>
      </c>
      <c r="K876" s="3"/>
    </row>
    <row r="877" spans="1:11" x14ac:dyDescent="0.2">
      <c r="A877" s="1">
        <v>20011231</v>
      </c>
      <c r="B877" s="2">
        <v>1.7847999999999999E-2</v>
      </c>
      <c r="C877" s="2">
        <v>1.6566000000000001E-2</v>
      </c>
      <c r="D877" s="2">
        <f t="shared" si="85"/>
        <v>4.0069686792570529</v>
      </c>
      <c r="E877" s="2">
        <f t="shared" si="86"/>
        <v>5.0532221683663777E-3</v>
      </c>
      <c r="F877" s="2">
        <f t="shared" si="83"/>
        <v>5.4507226095485709E-2</v>
      </c>
      <c r="G877" s="3">
        <v>1.5E-3</v>
      </c>
      <c r="H877" s="3">
        <f t="shared" si="87"/>
        <v>1.3880350151166088</v>
      </c>
      <c r="I877" s="3">
        <f t="shared" si="84"/>
        <v>-2.9094219971940762</v>
      </c>
      <c r="J877" s="2">
        <f t="shared" si="82"/>
        <v>1.4988761237359487E-3</v>
      </c>
      <c r="K877" s="3"/>
    </row>
    <row r="878" spans="1:11" x14ac:dyDescent="0.2">
      <c r="A878" s="1">
        <v>20020131</v>
      </c>
      <c r="B878" s="2">
        <v>-1.5977000000000002E-2</v>
      </c>
      <c r="C878" s="2">
        <v>-1.6931999999999999E-2</v>
      </c>
      <c r="D878" s="2">
        <f t="shared" si="85"/>
        <v>3.9391226855798727</v>
      </c>
      <c r="E878" s="2">
        <f t="shared" si="86"/>
        <v>3.8266550886904755E-3</v>
      </c>
      <c r="F878" s="2">
        <f t="shared" si="83"/>
        <v>5.4727500542494957E-2</v>
      </c>
      <c r="G878" s="3">
        <v>1.4000000000000002E-3</v>
      </c>
      <c r="H878" s="3">
        <f t="shared" si="87"/>
        <v>1.3709580298809512</v>
      </c>
      <c r="I878" s="3">
        <f t="shared" si="84"/>
        <v>-2.9053889437437319</v>
      </c>
      <c r="J878" s="2">
        <f t="shared" si="82"/>
        <v>1.3990209137074087E-3</v>
      </c>
      <c r="K878" s="3"/>
    </row>
    <row r="879" spans="1:11" x14ac:dyDescent="0.2">
      <c r="A879" s="1">
        <v>20020228</v>
      </c>
      <c r="B879" s="2">
        <v>-2.1694999999999999E-2</v>
      </c>
      <c r="C879" s="2">
        <v>-2.3063E-2</v>
      </c>
      <c r="D879" s="2">
        <f t="shared" si="85"/>
        <v>3.848274699082344</v>
      </c>
      <c r="E879" s="2">
        <f t="shared" si="86"/>
        <v>5.3887198338732701E-3</v>
      </c>
      <c r="F879" s="2">
        <f t="shared" si="83"/>
        <v>5.488654693875146E-2</v>
      </c>
      <c r="G879" s="3">
        <v>1.2999999999999999E-3</v>
      </c>
      <c r="H879" s="3">
        <f t="shared" si="87"/>
        <v>1.3476249177509056</v>
      </c>
      <c r="I879" s="3">
        <f t="shared" si="84"/>
        <v>-2.9024870071484679</v>
      </c>
      <c r="J879" s="2">
        <f t="shared" si="82"/>
        <v>1.2991557316201288E-3</v>
      </c>
      <c r="K879" s="3"/>
    </row>
    <row r="880" spans="1:11" x14ac:dyDescent="0.2">
      <c r="A880" s="1">
        <v>20020328</v>
      </c>
      <c r="B880" s="2">
        <v>4.4681999999999999E-2</v>
      </c>
      <c r="C880" s="2">
        <v>4.3712000000000001E-2</v>
      </c>
      <c r="D880" s="2">
        <f t="shared" si="85"/>
        <v>4.0164904827286314</v>
      </c>
      <c r="E880" s="2">
        <f t="shared" si="86"/>
        <v>3.7328264581098685E-3</v>
      </c>
      <c r="F880" s="2">
        <f t="shared" si="83"/>
        <v>5.4529722386195786E-2</v>
      </c>
      <c r="G880" s="3">
        <v>1.2999999999999999E-3</v>
      </c>
      <c r="H880" s="3">
        <f t="shared" si="87"/>
        <v>1.3904085070854475</v>
      </c>
      <c r="I880" s="3">
        <f t="shared" si="84"/>
        <v>-2.9090093610859951</v>
      </c>
      <c r="J880" s="2">
        <f t="shared" si="82"/>
        <v>1.2991557316201288E-3</v>
      </c>
      <c r="K880" s="3"/>
    </row>
    <row r="881" spans="1:11" x14ac:dyDescent="0.2">
      <c r="A881" s="1">
        <v>20020430</v>
      </c>
      <c r="B881" s="2">
        <v>-4.9617000000000001E-2</v>
      </c>
      <c r="C881" s="2">
        <v>-5.0520000000000002E-2</v>
      </c>
      <c r="D881" s="2">
        <f t="shared" si="85"/>
        <v>3.813577383541181</v>
      </c>
      <c r="E881" s="2">
        <f t="shared" si="86"/>
        <v>3.6268909059039584E-3</v>
      </c>
      <c r="F881" s="2">
        <f t="shared" si="83"/>
        <v>5.4160109113986221E-2</v>
      </c>
      <c r="G881" s="3">
        <v>1.5E-3</v>
      </c>
      <c r="H881" s="3">
        <f t="shared" si="87"/>
        <v>1.3385676944160616</v>
      </c>
      <c r="I881" s="3">
        <f t="shared" si="84"/>
        <v>-2.9158106357201357</v>
      </c>
      <c r="J881" s="2">
        <f t="shared" si="82"/>
        <v>1.4988761237359487E-3</v>
      </c>
      <c r="K881" s="3"/>
    </row>
    <row r="882" spans="1:11" x14ac:dyDescent="0.2">
      <c r="A882" s="1">
        <v>20020531</v>
      </c>
      <c r="B882" s="2">
        <v>-1.0522999999999999E-2</v>
      </c>
      <c r="C882" s="2">
        <v>-1.1972E-2</v>
      </c>
      <c r="D882" s="2">
        <f t="shared" si="85"/>
        <v>3.7679212351054261</v>
      </c>
      <c r="E882" s="2">
        <f t="shared" si="86"/>
        <v>5.5258736287511741E-3</v>
      </c>
      <c r="F882" s="2">
        <f t="shared" si="83"/>
        <v>5.3719518725783726E-2</v>
      </c>
      <c r="G882" s="3">
        <v>1.4000000000000002E-3</v>
      </c>
      <c r="H882" s="3">
        <f t="shared" si="87"/>
        <v>1.3265234528611916</v>
      </c>
      <c r="I882" s="3">
        <f t="shared" si="84"/>
        <v>-2.9239788663064772</v>
      </c>
      <c r="J882" s="2">
        <f t="shared" si="82"/>
        <v>1.3990209137074087E-3</v>
      </c>
      <c r="K882" s="3"/>
    </row>
    <row r="883" spans="1:11" x14ac:dyDescent="0.2">
      <c r="A883" s="1">
        <v>20020628</v>
      </c>
      <c r="B883" s="2">
        <v>-7.0249000000000006E-2</v>
      </c>
      <c r="C883" s="2">
        <v>-7.1504999999999999E-2</v>
      </c>
      <c r="D883" s="2">
        <f t="shared" si="85"/>
        <v>3.4984960271892125</v>
      </c>
      <c r="E883" s="2">
        <f t="shared" si="86"/>
        <v>4.7325090712923897E-3</v>
      </c>
      <c r="F883" s="2">
        <f t="shared" si="83"/>
        <v>5.508796578962126E-2</v>
      </c>
      <c r="G883" s="3">
        <v>1.2999999999999999E-3</v>
      </c>
      <c r="H883" s="3">
        <f t="shared" si="87"/>
        <v>1.252333169627698</v>
      </c>
      <c r="I883" s="3">
        <f t="shared" si="84"/>
        <v>-2.8988239933994269</v>
      </c>
      <c r="J883" s="2">
        <f t="shared" si="82"/>
        <v>1.2991557316201288E-3</v>
      </c>
      <c r="K883" s="3"/>
    </row>
    <row r="884" spans="1:11" x14ac:dyDescent="0.2">
      <c r="A884" s="1">
        <v>20020731</v>
      </c>
      <c r="B884" s="2">
        <v>-8.1152000000000002E-2</v>
      </c>
      <c r="C884" s="2">
        <v>-8.2336999999999994E-2</v>
      </c>
      <c r="D884" s="2">
        <f t="shared" si="85"/>
        <v>3.2104403597985343</v>
      </c>
      <c r="E884" s="2">
        <f t="shared" si="86"/>
        <v>4.1457177922191871E-3</v>
      </c>
      <c r="F884" s="2">
        <f t="shared" si="83"/>
        <v>5.511313797522388E-2</v>
      </c>
      <c r="G884" s="3">
        <v>1.5E-3</v>
      </c>
      <c r="H884" s="3">
        <f t="shared" si="87"/>
        <v>1.1664081114709572</v>
      </c>
      <c r="I884" s="3">
        <f t="shared" si="84"/>
        <v>-2.8983671524934751</v>
      </c>
      <c r="J884" s="2">
        <f t="shared" si="82"/>
        <v>1.4988761237359487E-3</v>
      </c>
      <c r="K884" s="3"/>
    </row>
    <row r="885" spans="1:11" x14ac:dyDescent="0.2">
      <c r="A885" s="1">
        <v>20020830</v>
      </c>
      <c r="B885" s="2">
        <v>7.979E-3</v>
      </c>
      <c r="C885" s="2">
        <v>6.4339999999999996E-3</v>
      </c>
      <c r="D885" s="2">
        <f t="shared" si="85"/>
        <v>3.2310963330734781</v>
      </c>
      <c r="E885" s="2">
        <f t="shared" si="86"/>
        <v>4.960130355888737E-3</v>
      </c>
      <c r="F885" s="2">
        <f t="shared" si="83"/>
        <v>5.4322840850142558E-2</v>
      </c>
      <c r="G885" s="3">
        <v>1.4000000000000002E-3</v>
      </c>
      <c r="H885" s="3">
        <f t="shared" si="87"/>
        <v>1.1728215016481207</v>
      </c>
      <c r="I885" s="3">
        <f t="shared" si="84"/>
        <v>-2.9128104986797974</v>
      </c>
      <c r="J885" s="2">
        <f t="shared" si="82"/>
        <v>1.3990209137074087E-3</v>
      </c>
      <c r="K885" s="3"/>
    </row>
    <row r="886" spans="1:11" x14ac:dyDescent="0.2">
      <c r="A886" s="1">
        <v>20020930</v>
      </c>
      <c r="B886" s="2">
        <v>-9.9919999999999995E-2</v>
      </c>
      <c r="C886" s="2">
        <v>-0.101384</v>
      </c>
      <c r="D886" s="2">
        <f t="shared" si="85"/>
        <v>2.9035148624411566</v>
      </c>
      <c r="E886" s="2">
        <f t="shared" si="86"/>
        <v>4.7303250316195946E-3</v>
      </c>
      <c r="F886" s="2">
        <f t="shared" si="83"/>
        <v>5.4604037355338385E-2</v>
      </c>
      <c r="G886" s="3">
        <v>1.4000000000000002E-3</v>
      </c>
      <c r="H886" s="3">
        <f t="shared" si="87"/>
        <v>1.0659220246187113</v>
      </c>
      <c r="I886" s="3">
        <f t="shared" si="84"/>
        <v>-2.9076474547280511</v>
      </c>
      <c r="J886" s="2">
        <f t="shared" si="82"/>
        <v>1.3990209137074087E-3</v>
      </c>
      <c r="K886" s="3"/>
    </row>
    <row r="887" spans="1:11" x14ac:dyDescent="0.2">
      <c r="A887" s="1">
        <v>20021031</v>
      </c>
      <c r="B887" s="2">
        <v>7.4923000000000003E-2</v>
      </c>
      <c r="C887" s="2">
        <v>7.3505000000000001E-2</v>
      </c>
      <c r="D887" s="2">
        <f t="shared" si="85"/>
        <v>3.1169377224048938</v>
      </c>
      <c r="E887" s="2">
        <f t="shared" si="86"/>
        <v>4.117184074941568E-3</v>
      </c>
      <c r="F887" s="2">
        <f t="shared" si="83"/>
        <v>5.5093937566683224E-2</v>
      </c>
      <c r="G887" s="3">
        <v>1.4000000000000002E-3</v>
      </c>
      <c r="H887" s="3">
        <f t="shared" si="87"/>
        <v>1.1368510206064169</v>
      </c>
      <c r="I887" s="3">
        <f t="shared" si="84"/>
        <v>-2.8987155948895826</v>
      </c>
      <c r="J887" s="2">
        <f t="shared" si="82"/>
        <v>1.3990209137074087E-3</v>
      </c>
      <c r="K887" s="3"/>
    </row>
    <row r="888" spans="1:11" x14ac:dyDescent="0.2">
      <c r="A888" s="1">
        <v>20021129</v>
      </c>
      <c r="B888" s="2">
        <v>6.1270999999999999E-2</v>
      </c>
      <c r="C888" s="2">
        <v>5.9602000000000002E-2</v>
      </c>
      <c r="D888" s="2">
        <f t="shared" si="85"/>
        <v>3.3027134445356698</v>
      </c>
      <c r="E888" s="2">
        <f t="shared" si="86"/>
        <v>5.2021690586937577E-3</v>
      </c>
      <c r="F888" s="2">
        <f t="shared" si="83"/>
        <v>5.5042223468350353E-2</v>
      </c>
      <c r="G888" s="3">
        <v>1.1999999999999999E-3</v>
      </c>
      <c r="H888" s="3">
        <f t="shared" si="87"/>
        <v>1.1947443865251317</v>
      </c>
      <c r="I888" s="3">
        <f t="shared" si="84"/>
        <v>-2.8996546888555867</v>
      </c>
      <c r="J888" s="2">
        <f t="shared" si="82"/>
        <v>1.1992805754821869E-3</v>
      </c>
      <c r="K888" s="3"/>
    </row>
    <row r="889" spans="1:11" x14ac:dyDescent="0.2">
      <c r="A889" s="1">
        <v>20021231</v>
      </c>
      <c r="B889" s="2">
        <v>-5.3312999999999999E-2</v>
      </c>
      <c r="C889" s="2">
        <v>-5.4955999999999998E-2</v>
      </c>
      <c r="D889" s="2">
        <f t="shared" si="85"/>
        <v>3.1212095244777673</v>
      </c>
      <c r="E889" s="2">
        <f t="shared" si="86"/>
        <v>5.4263581893721014E-3</v>
      </c>
      <c r="F889" s="2">
        <f t="shared" si="83"/>
        <v>5.5415359489356081E-2</v>
      </c>
      <c r="G889" s="3">
        <v>1.1000000000000001E-3</v>
      </c>
      <c r="H889" s="3">
        <f t="shared" si="87"/>
        <v>1.1382205947993758</v>
      </c>
      <c r="I889" s="3">
        <f t="shared" si="84"/>
        <v>-2.8928984765544836</v>
      </c>
      <c r="J889" s="2">
        <f t="shared" si="82"/>
        <v>1.0993954433010642E-3</v>
      </c>
      <c r="K889" s="3"/>
    </row>
    <row r="890" spans="1:11" x14ac:dyDescent="0.2">
      <c r="A890" s="1">
        <v>20030131</v>
      </c>
      <c r="B890" s="2">
        <v>-2.3392E-2</v>
      </c>
      <c r="C890" s="2">
        <v>-2.4601999999999999E-2</v>
      </c>
      <c r="D890" s="2">
        <f t="shared" si="85"/>
        <v>3.0444215277565654</v>
      </c>
      <c r="E890" s="2">
        <f t="shared" si="86"/>
        <v>3.7766635246180963E-3</v>
      </c>
      <c r="F890" s="2">
        <f t="shared" si="83"/>
        <v>5.5365367925283702E-2</v>
      </c>
      <c r="G890" s="3">
        <v>1E-3</v>
      </c>
      <c r="H890" s="3">
        <f t="shared" si="87"/>
        <v>1.113310908650244</v>
      </c>
      <c r="I890" s="3">
        <f t="shared" si="84"/>
        <v>-2.8938010084051498</v>
      </c>
      <c r="J890" s="2">
        <f t="shared" si="82"/>
        <v>9.9950033308342321E-4</v>
      </c>
      <c r="K890" s="3"/>
    </row>
    <row r="891" spans="1:11" x14ac:dyDescent="0.2">
      <c r="A891" s="1">
        <v>20030228</v>
      </c>
      <c r="B891" s="2">
        <v>-1.5389999999999999E-2</v>
      </c>
      <c r="C891" s="2">
        <v>-1.7217E-2</v>
      </c>
      <c r="D891" s="2">
        <f t="shared" si="85"/>
        <v>2.9920057223131806</v>
      </c>
      <c r="E891" s="2">
        <f t="shared" si="86"/>
        <v>5.5621581312112461E-3</v>
      </c>
      <c r="F891" s="2">
        <f t="shared" si="83"/>
        <v>5.5538806222621681E-2</v>
      </c>
      <c r="G891" s="3">
        <v>8.9999999999999998E-4</v>
      </c>
      <c r="H891" s="3">
        <f t="shared" si="87"/>
        <v>1.0959439726482296</v>
      </c>
      <c r="I891" s="3">
        <f t="shared" si="84"/>
        <v>-2.8906732913456161</v>
      </c>
      <c r="J891" s="2">
        <f t="shared" si="82"/>
        <v>8.9959524283599393E-4</v>
      </c>
      <c r="K891" s="3"/>
    </row>
    <row r="892" spans="1:11" x14ac:dyDescent="0.2">
      <c r="A892" s="1">
        <v>20030331</v>
      </c>
      <c r="B892" s="2">
        <v>1.0325000000000001E-2</v>
      </c>
      <c r="C892" s="2">
        <v>8.9040000000000005E-3</v>
      </c>
      <c r="D892" s="2">
        <f t="shared" si="85"/>
        <v>3.018646541264657</v>
      </c>
      <c r="E892" s="2">
        <f t="shared" si="86"/>
        <v>4.2516401314070312E-3</v>
      </c>
      <c r="F892" s="2">
        <f t="shared" si="83"/>
        <v>5.6057619895918849E-2</v>
      </c>
      <c r="G892" s="3">
        <v>1E-3</v>
      </c>
      <c r="H892" s="3">
        <f t="shared" si="87"/>
        <v>1.1048085657866118</v>
      </c>
      <c r="I892" s="3">
        <f t="shared" si="84"/>
        <v>-2.8813751905164167</v>
      </c>
      <c r="J892" s="2">
        <f t="shared" si="82"/>
        <v>9.9950033308342321E-4</v>
      </c>
      <c r="K892" s="3"/>
    </row>
    <row r="893" spans="1:11" x14ac:dyDescent="0.2">
      <c r="A893" s="1">
        <v>20030430</v>
      </c>
      <c r="B893" s="2">
        <v>8.2762000000000002E-2</v>
      </c>
      <c r="C893" s="2">
        <v>8.1173999999999996E-2</v>
      </c>
      <c r="D893" s="2">
        <f t="shared" si="85"/>
        <v>3.2636821556052746</v>
      </c>
      <c r="E893" s="2">
        <f t="shared" si="86"/>
        <v>4.793610707528294E-3</v>
      </c>
      <c r="F893" s="2">
        <f t="shared" si="83"/>
        <v>5.7224339697543189E-2</v>
      </c>
      <c r="G893" s="3">
        <v>1E-3</v>
      </c>
      <c r="H893" s="3">
        <f t="shared" si="87"/>
        <v>1.1828560535628341</v>
      </c>
      <c r="I893" s="3">
        <f t="shared" si="84"/>
        <v>-2.8607759519161822</v>
      </c>
      <c r="J893" s="2">
        <f t="shared" si="82"/>
        <v>9.9950033308342321E-4</v>
      </c>
      <c r="K893" s="3"/>
    </row>
    <row r="894" spans="1:11" x14ac:dyDescent="0.2">
      <c r="A894" s="1">
        <v>20030530</v>
      </c>
      <c r="B894" s="2">
        <v>6.3471E-2</v>
      </c>
      <c r="C894" s="2">
        <v>6.1778E-2</v>
      </c>
      <c r="D894" s="2">
        <f t="shared" si="85"/>
        <v>3.4653059118142568</v>
      </c>
      <c r="E894" s="2">
        <f t="shared" si="86"/>
        <v>5.5254138894397301E-3</v>
      </c>
      <c r="F894" s="2">
        <f t="shared" si="83"/>
        <v>5.7223879958231742E-2</v>
      </c>
      <c r="G894" s="3">
        <v>8.9999999999999998E-4</v>
      </c>
      <c r="H894" s="3">
        <f t="shared" si="87"/>
        <v>1.2428009149827468</v>
      </c>
      <c r="I894" s="3">
        <f t="shared" si="84"/>
        <v>-2.8607839859303912</v>
      </c>
      <c r="J894" s="2">
        <f t="shared" si="82"/>
        <v>8.9959524283599393E-4</v>
      </c>
      <c r="K894" s="3"/>
    </row>
    <row r="895" spans="1:11" x14ac:dyDescent="0.2">
      <c r="A895" s="1">
        <v>20030630</v>
      </c>
      <c r="B895" s="2">
        <v>1.6336E-2</v>
      </c>
      <c r="C895" s="2">
        <v>1.4787E-2</v>
      </c>
      <c r="D895" s="2">
        <f t="shared" si="85"/>
        <v>3.5165473903322546</v>
      </c>
      <c r="E895" s="2">
        <f t="shared" si="86"/>
        <v>5.3677588574002838E-3</v>
      </c>
      <c r="F895" s="2">
        <f t="shared" si="83"/>
        <v>5.7859129744339634E-2</v>
      </c>
      <c r="G895" s="3">
        <v>1E-3</v>
      </c>
      <c r="H895" s="3">
        <f t="shared" si="87"/>
        <v>1.2574796532376913</v>
      </c>
      <c r="I895" s="3">
        <f t="shared" si="84"/>
        <v>-2.8497440202603674</v>
      </c>
      <c r="J895" s="2">
        <f t="shared" si="82"/>
        <v>9.9950033308342321E-4</v>
      </c>
      <c r="K895" s="3"/>
    </row>
    <row r="896" spans="1:11" x14ac:dyDescent="0.2">
      <c r="A896" s="1">
        <v>20030731</v>
      </c>
      <c r="B896" s="2">
        <v>2.3112000000000001E-2</v>
      </c>
      <c r="C896" s="2">
        <v>2.1763999999999999E-2</v>
      </c>
      <c r="D896" s="2">
        <f t="shared" si="85"/>
        <v>3.5930815277354453</v>
      </c>
      <c r="E896" s="2">
        <f t="shared" si="86"/>
        <v>4.7403058821678858E-3</v>
      </c>
      <c r="F896" s="2">
        <f t="shared" si="83"/>
        <v>5.8453717834288328E-2</v>
      </c>
      <c r="G896" s="3">
        <v>7.000000000000001E-4</v>
      </c>
      <c r="H896" s="3">
        <f t="shared" si="87"/>
        <v>1.2790101985879634</v>
      </c>
      <c r="I896" s="3">
        <f t="shared" si="84"/>
        <v>-2.839519985998995</v>
      </c>
      <c r="J896" s="2">
        <f t="shared" si="82"/>
        <v>6.9975511427326493E-4</v>
      </c>
      <c r="K896" s="3"/>
    </row>
    <row r="897" spans="1:11" x14ac:dyDescent="0.2">
      <c r="A897" s="1">
        <v>20030829</v>
      </c>
      <c r="B897" s="2">
        <v>2.4965999999999999E-2</v>
      </c>
      <c r="C897" s="2">
        <v>2.3486E-2</v>
      </c>
      <c r="D897" s="2">
        <f t="shared" si="85"/>
        <v>3.6774686404958397</v>
      </c>
      <c r="E897" s="2">
        <f t="shared" si="86"/>
        <v>5.3177606610484542E-3</v>
      </c>
      <c r="F897" s="2">
        <f t="shared" si="83"/>
        <v>5.881134813944805E-2</v>
      </c>
      <c r="G897" s="3">
        <v>7.000000000000001E-4</v>
      </c>
      <c r="H897" s="3">
        <f t="shared" si="87"/>
        <v>1.3022246460596367</v>
      </c>
      <c r="I897" s="3">
        <f t="shared" si="84"/>
        <v>-2.8334204471299604</v>
      </c>
      <c r="J897" s="2">
        <f t="shared" si="82"/>
        <v>6.9975511427326493E-4</v>
      </c>
      <c r="K897" s="3"/>
    </row>
    <row r="898" spans="1:11" x14ac:dyDescent="0.2">
      <c r="A898" s="1">
        <v>20030930</v>
      </c>
      <c r="B898" s="2">
        <v>-9.1120000000000003E-3</v>
      </c>
      <c r="C898" s="2">
        <v>-1.0598E-2</v>
      </c>
      <c r="D898" s="2">
        <f t="shared" si="85"/>
        <v>3.6384948278438647</v>
      </c>
      <c r="E898" s="2">
        <f t="shared" si="86"/>
        <v>5.4647183997768162E-3</v>
      </c>
      <c r="F898" s="2">
        <f t="shared" si="83"/>
        <v>5.954574150760527E-2</v>
      </c>
      <c r="G898" s="3">
        <v>8.0000000000000004E-4</v>
      </c>
      <c r="H898" s="3">
        <f t="shared" si="87"/>
        <v>1.2915700872961924</v>
      </c>
      <c r="I898" s="3">
        <f t="shared" si="84"/>
        <v>-2.8210104969451764</v>
      </c>
      <c r="J898" s="2">
        <f t="shared" si="82"/>
        <v>7.9968017056424414E-4</v>
      </c>
      <c r="K898" s="3"/>
    </row>
    <row r="899" spans="1:11" x14ac:dyDescent="0.2">
      <c r="A899" s="1">
        <v>20031031</v>
      </c>
      <c r="B899" s="2">
        <v>6.0318999999999998E-2</v>
      </c>
      <c r="C899" s="2">
        <v>5.8839000000000002E-2</v>
      </c>
      <c r="D899" s="2">
        <f t="shared" si="85"/>
        <v>3.8525802250193704</v>
      </c>
      <c r="E899" s="2">
        <f t="shared" si="86"/>
        <v>5.3849723452089023E-3</v>
      </c>
      <c r="F899" s="2">
        <f t="shared" si="83"/>
        <v>6.0813529777872605E-2</v>
      </c>
      <c r="G899" s="3">
        <v>7.000000000000001E-4</v>
      </c>
      <c r="H899" s="3">
        <f t="shared" si="87"/>
        <v>1.3487431121405109</v>
      </c>
      <c r="I899" s="3">
        <f t="shared" si="84"/>
        <v>-2.7999429855246492</v>
      </c>
      <c r="J899" s="2">
        <f t="shared" si="82"/>
        <v>6.9975511427326493E-4</v>
      </c>
      <c r="K899" s="3"/>
    </row>
    <row r="900" spans="1:11" x14ac:dyDescent="0.2">
      <c r="A900" s="1">
        <v>20031128</v>
      </c>
      <c r="B900" s="2">
        <v>1.6593E-2</v>
      </c>
      <c r="C900" s="2">
        <v>1.5051999999999999E-2</v>
      </c>
      <c r="D900" s="2">
        <f t="shared" si="85"/>
        <v>3.9105692625663622</v>
      </c>
      <c r="E900" s="2">
        <f t="shared" si="86"/>
        <v>5.9368261267548524E-3</v>
      </c>
      <c r="F900" s="2">
        <f t="shared" si="83"/>
        <v>6.1548186845933703E-2</v>
      </c>
      <c r="G900" s="3">
        <v>7.000000000000001E-4</v>
      </c>
      <c r="H900" s="3">
        <f t="shared" si="87"/>
        <v>1.3636829548490654</v>
      </c>
      <c r="I900" s="3">
        <f t="shared" si="84"/>
        <v>-2.7879348850157357</v>
      </c>
      <c r="J900" s="2">
        <f t="shared" ref="J900:J963" si="88">LN(1+G900)</f>
        <v>6.9975511427326493E-4</v>
      </c>
      <c r="K900" s="3"/>
    </row>
    <row r="901" spans="1:11" x14ac:dyDescent="0.2">
      <c r="A901" s="1">
        <v>20031231</v>
      </c>
      <c r="B901" s="2">
        <v>4.5489000000000002E-2</v>
      </c>
      <c r="C901" s="2">
        <v>4.3832000000000003E-2</v>
      </c>
      <c r="D901" s="2">
        <f t="shared" si="85"/>
        <v>4.0819773344831711</v>
      </c>
      <c r="E901" s="2">
        <f t="shared" si="86"/>
        <v>6.4798132680724575E-3</v>
      </c>
      <c r="F901" s="2">
        <f t="shared" si="83"/>
        <v>6.2601641924634049E-2</v>
      </c>
      <c r="G901" s="3">
        <v>8.0000000000000004E-4</v>
      </c>
      <c r="H901" s="3">
        <f t="shared" si="87"/>
        <v>1.4065815118203442</v>
      </c>
      <c r="I901" s="3">
        <f t="shared" si="84"/>
        <v>-2.770963772392034</v>
      </c>
      <c r="J901" s="2">
        <f t="shared" si="88"/>
        <v>7.9968017056424414E-4</v>
      </c>
      <c r="K901" s="3"/>
    </row>
    <row r="902" spans="1:11" x14ac:dyDescent="0.2">
      <c r="A902" s="1">
        <v>20040130</v>
      </c>
      <c r="B902" s="2">
        <v>2.3049E-2</v>
      </c>
      <c r="C902" s="2">
        <v>2.2024999999999999E-2</v>
      </c>
      <c r="D902" s="2">
        <f t="shared" si="85"/>
        <v>4.1718828852751626</v>
      </c>
      <c r="E902" s="2">
        <f t="shared" si="86"/>
        <v>4.1799447905107694E-3</v>
      </c>
      <c r="F902" s="2">
        <f t="shared" si="83"/>
        <v>6.3004923190526724E-2</v>
      </c>
      <c r="G902" s="3">
        <v>7.000000000000001E-4</v>
      </c>
      <c r="H902" s="3">
        <f t="shared" si="87"/>
        <v>1.4283674651422011</v>
      </c>
      <c r="I902" s="3">
        <f t="shared" si="84"/>
        <v>-2.7645424097624582</v>
      </c>
      <c r="J902" s="2">
        <f t="shared" si="88"/>
        <v>6.9975511427326493E-4</v>
      </c>
      <c r="K902" s="3"/>
    </row>
    <row r="903" spans="1:11" x14ac:dyDescent="0.2">
      <c r="A903" s="1">
        <v>20040227</v>
      </c>
      <c r="B903" s="2">
        <v>1.5458E-2</v>
      </c>
      <c r="C903" s="2">
        <v>1.3972E-2</v>
      </c>
      <c r="D903" s="2">
        <f t="shared" si="85"/>
        <v>4.230172432948228</v>
      </c>
      <c r="E903" s="2">
        <f t="shared" si="86"/>
        <v>6.1994179675188893E-3</v>
      </c>
      <c r="F903" s="2">
        <f t="shared" si="83"/>
        <v>6.3642183026834359E-2</v>
      </c>
      <c r="G903" s="3">
        <v>5.9999999999999995E-4</v>
      </c>
      <c r="H903" s="3">
        <f t="shared" si="87"/>
        <v>1.4422427565177067</v>
      </c>
      <c r="I903" s="3">
        <f t="shared" si="84"/>
        <v>-2.7544787733536364</v>
      </c>
      <c r="J903" s="2">
        <f t="shared" si="88"/>
        <v>5.9982007196754947E-4</v>
      </c>
      <c r="K903" s="3"/>
    </row>
    <row r="904" spans="1:11" x14ac:dyDescent="0.2">
      <c r="A904" s="1">
        <v>20040331</v>
      </c>
      <c r="B904" s="2">
        <v>-1.0673999999999999E-2</v>
      </c>
      <c r="C904" s="2">
        <v>-1.1998E-2</v>
      </c>
      <c r="D904" s="2">
        <f t="shared" si="85"/>
        <v>4.1794188240977155</v>
      </c>
      <c r="E904" s="2">
        <f t="shared" si="86"/>
        <v>5.6007483012234559E-3</v>
      </c>
      <c r="F904" s="2">
        <f t="shared" si="83"/>
        <v>6.4991291196650786E-2</v>
      </c>
      <c r="G904" s="3">
        <v>8.9999999999999998E-4</v>
      </c>
      <c r="H904" s="3">
        <f t="shared" si="87"/>
        <v>1.4301721995728867</v>
      </c>
      <c r="I904" s="3">
        <f t="shared" si="84"/>
        <v>-2.7335019996528227</v>
      </c>
      <c r="J904" s="2">
        <f t="shared" si="88"/>
        <v>8.9959524283599393E-4</v>
      </c>
      <c r="K904" s="3"/>
    </row>
    <row r="905" spans="1:11" x14ac:dyDescent="0.2">
      <c r="A905" s="1">
        <v>20040430</v>
      </c>
      <c r="B905" s="2">
        <v>-2.4232E-2</v>
      </c>
      <c r="C905" s="2">
        <v>-2.5578E-2</v>
      </c>
      <c r="D905" s="2">
        <f t="shared" si="85"/>
        <v>4.0725176494149444</v>
      </c>
      <c r="E905" s="2">
        <f t="shared" si="86"/>
        <v>5.6254977372355245E-3</v>
      </c>
      <c r="F905" s="2">
        <f t="shared" si="83"/>
        <v>6.5823178226358026E-2</v>
      </c>
      <c r="G905" s="3">
        <v>8.0000000000000004E-4</v>
      </c>
      <c r="H905" s="3">
        <f t="shared" si="87"/>
        <v>1.404261395288219</v>
      </c>
      <c r="I905" s="3">
        <f t="shared" si="84"/>
        <v>-2.7207832499970621</v>
      </c>
      <c r="J905" s="2">
        <f t="shared" si="88"/>
        <v>7.9968017056424414E-4</v>
      </c>
      <c r="K905" s="3"/>
    </row>
    <row r="906" spans="1:11" x14ac:dyDescent="0.2">
      <c r="A906" s="1">
        <v>20040528</v>
      </c>
      <c r="B906" s="2">
        <v>1.4068000000000001E-2</v>
      </c>
      <c r="C906" s="2">
        <v>1.2383E-2</v>
      </c>
      <c r="D906" s="2">
        <f t="shared" si="85"/>
        <v>4.12294763546765</v>
      </c>
      <c r="E906" s="2">
        <f t="shared" si="86"/>
        <v>6.8621922392641845E-3</v>
      </c>
      <c r="F906" s="2">
        <f t="shared" si="83"/>
        <v>6.7159956576182483E-2</v>
      </c>
      <c r="G906" s="3">
        <v>5.9999999999999995E-4</v>
      </c>
      <c r="H906" s="3">
        <f t="shared" si="87"/>
        <v>1.4165683530541631</v>
      </c>
      <c r="I906" s="3">
        <f t="shared" si="84"/>
        <v>-2.7006780933456311</v>
      </c>
      <c r="J906" s="2">
        <f t="shared" si="88"/>
        <v>5.9982007196754947E-4</v>
      </c>
      <c r="K906" s="3"/>
    </row>
    <row r="907" spans="1:11" x14ac:dyDescent="0.2">
      <c r="A907" s="1">
        <v>20040630</v>
      </c>
      <c r="B907" s="2">
        <v>2.1578E-2</v>
      </c>
      <c r="C907" s="2">
        <v>2.0014000000000001E-2</v>
      </c>
      <c r="D907" s="2">
        <f t="shared" si="85"/>
        <v>4.205464309443899</v>
      </c>
      <c r="E907" s="2">
        <f t="shared" si="86"/>
        <v>6.4482901018714026E-3</v>
      </c>
      <c r="F907" s="2">
        <f t="shared" si="83"/>
        <v>6.8240487820653589E-2</v>
      </c>
      <c r="G907" s="3">
        <v>8.0000000000000004E-4</v>
      </c>
      <c r="H907" s="3">
        <f t="shared" si="87"/>
        <v>1.436384705746345</v>
      </c>
      <c r="I907" s="3">
        <f t="shared" si="84"/>
        <v>-2.6847172272214861</v>
      </c>
      <c r="J907" s="2">
        <f t="shared" si="88"/>
        <v>7.9968017056424414E-4</v>
      </c>
      <c r="K907" s="3"/>
    </row>
    <row r="908" spans="1:11" x14ac:dyDescent="0.2">
      <c r="A908" s="1">
        <v>20040730</v>
      </c>
      <c r="B908" s="2">
        <v>-3.7665999999999998E-2</v>
      </c>
      <c r="C908" s="2">
        <v>-3.8760999999999997E-2</v>
      </c>
      <c r="D908" s="2">
        <f t="shared" si="85"/>
        <v>4.0424563073455442</v>
      </c>
      <c r="E908" s="2">
        <f t="shared" si="86"/>
        <v>4.6049834188410643E-3</v>
      </c>
      <c r="F908" s="2">
        <f t="shared" si="83"/>
        <v>6.8105165357326788E-2</v>
      </c>
      <c r="G908" s="3">
        <v>1E-3</v>
      </c>
      <c r="H908" s="3">
        <f t="shared" si="87"/>
        <v>1.3968525040855553</v>
      </c>
      <c r="I908" s="3">
        <f t="shared" si="84"/>
        <v>-2.6867022191094669</v>
      </c>
      <c r="J908" s="2">
        <f t="shared" si="88"/>
        <v>9.9950033308342321E-4</v>
      </c>
      <c r="K908" s="3"/>
    </row>
    <row r="909" spans="1:11" x14ac:dyDescent="0.2">
      <c r="A909" s="1">
        <v>20040831</v>
      </c>
      <c r="B909" s="2">
        <v>2.7139999999999998E-3</v>
      </c>
      <c r="C909" s="2">
        <v>1.0690000000000001E-3</v>
      </c>
      <c r="D909" s="2">
        <f t="shared" si="85"/>
        <v>4.0467776931380968</v>
      </c>
      <c r="E909" s="2">
        <f t="shared" si="86"/>
        <v>6.649840625583419E-3</v>
      </c>
      <c r="F909" s="2">
        <f t="shared" si="83"/>
        <v>6.943724532186174E-2</v>
      </c>
      <c r="G909" s="3">
        <v>1.1000000000000001E-3</v>
      </c>
      <c r="H909" s="3">
        <f t="shared" si="87"/>
        <v>1.3979209331119331</v>
      </c>
      <c r="I909" s="3">
        <f t="shared" si="84"/>
        <v>-2.6673318793209786</v>
      </c>
      <c r="J909" s="2">
        <f t="shared" si="88"/>
        <v>1.0993954433010642E-3</v>
      </c>
      <c r="K909" s="3"/>
    </row>
    <row r="910" spans="1:11" x14ac:dyDescent="0.2">
      <c r="A910" s="1">
        <v>20040930</v>
      </c>
      <c r="B910" s="2">
        <v>2.0546999999999999E-2</v>
      </c>
      <c r="C910" s="2">
        <v>1.9088999999999998E-2</v>
      </c>
      <c r="D910" s="2">
        <f t="shared" si="85"/>
        <v>4.1240266325224093</v>
      </c>
      <c r="E910" s="2">
        <f t="shared" si="86"/>
        <v>5.9002018765953491E-3</v>
      </c>
      <c r="F910" s="2">
        <f t="shared" si="83"/>
        <v>6.987272879868027E-2</v>
      </c>
      <c r="G910" s="3">
        <v>1.1000000000000001E-3</v>
      </c>
      <c r="H910" s="3">
        <f t="shared" si="87"/>
        <v>1.4168300240684899</v>
      </c>
      <c r="I910" s="3">
        <f t="shared" si="84"/>
        <v>-2.6610798518107286</v>
      </c>
      <c r="J910" s="2">
        <f t="shared" si="88"/>
        <v>1.0993954433010642E-3</v>
      </c>
      <c r="K910" s="3"/>
    </row>
    <row r="911" spans="1:11" x14ac:dyDescent="0.2">
      <c r="A911" s="1">
        <v>20041029</v>
      </c>
      <c r="B911" s="2">
        <v>1.7805000000000001E-2</v>
      </c>
      <c r="C911" s="2">
        <v>1.6577999999999999E-2</v>
      </c>
      <c r="D911" s="2">
        <f t="shared" si="85"/>
        <v>4.1923947460363653</v>
      </c>
      <c r="E911" s="2">
        <f t="shared" si="86"/>
        <v>5.0601806781050062E-3</v>
      </c>
      <c r="F911" s="2">
        <f t="shared" ref="F911:F974" si="89">SUM(E900:E911)</f>
        <v>6.9547937131576365E-2</v>
      </c>
      <c r="G911" s="3">
        <v>1.1000000000000001E-3</v>
      </c>
      <c r="H911" s="3">
        <f t="shared" si="87"/>
        <v>1.4332721091016616</v>
      </c>
      <c r="I911" s="3">
        <f t="shared" ref="I911:I974" si="90">LN(F911)</f>
        <v>-2.6657390212743213</v>
      </c>
      <c r="J911" s="2">
        <f t="shared" si="88"/>
        <v>1.0993954433010642E-3</v>
      </c>
      <c r="K911" s="3"/>
    </row>
    <row r="912" spans="1:11" x14ac:dyDescent="0.2">
      <c r="A912" s="1">
        <v>20041130</v>
      </c>
      <c r="B912" s="2">
        <v>4.8207E-2</v>
      </c>
      <c r="C912" s="2">
        <v>4.4312999999999998E-2</v>
      </c>
      <c r="D912" s="2">
        <f t="shared" si="85"/>
        <v>4.3781723344174752</v>
      </c>
      <c r="E912" s="2">
        <f t="shared" si="86"/>
        <v>1.6325185141065613E-2</v>
      </c>
      <c r="F912" s="2">
        <f t="shared" si="89"/>
        <v>7.9936296145887126E-2</v>
      </c>
      <c r="G912" s="3">
        <v>1.5E-3</v>
      </c>
      <c r="H912" s="3">
        <f t="shared" si="87"/>
        <v>1.476631362057661</v>
      </c>
      <c r="I912" s="3">
        <f t="shared" si="90"/>
        <v>-2.5265252596984684</v>
      </c>
      <c r="J912" s="2">
        <f t="shared" si="88"/>
        <v>1.4988761237359487E-3</v>
      </c>
      <c r="K912" s="3"/>
    </row>
    <row r="913" spans="1:11" x14ac:dyDescent="0.2">
      <c r="A913" s="1">
        <v>20041231</v>
      </c>
      <c r="B913" s="2">
        <v>3.5177E-2</v>
      </c>
      <c r="C913" s="2">
        <v>3.3422E-2</v>
      </c>
      <c r="D913" s="2">
        <f t="shared" si="85"/>
        <v>4.5244996101783768</v>
      </c>
      <c r="E913" s="2">
        <f t="shared" si="86"/>
        <v>7.6836924469026674E-3</v>
      </c>
      <c r="F913" s="2">
        <f t="shared" si="89"/>
        <v>8.1140175324717359E-2</v>
      </c>
      <c r="G913" s="3">
        <v>1.6000000000000001E-3</v>
      </c>
      <c r="H913" s="3">
        <f t="shared" si="87"/>
        <v>1.509506987651102</v>
      </c>
      <c r="I913" s="3">
        <f t="shared" si="90"/>
        <v>-2.5115770604381478</v>
      </c>
      <c r="J913" s="2">
        <f t="shared" si="88"/>
        <v>1.5987213636970735E-3</v>
      </c>
      <c r="K913" s="3"/>
    </row>
    <row r="914" spans="1:11" x14ac:dyDescent="0.2">
      <c r="A914" s="1">
        <v>20050131</v>
      </c>
      <c r="B914" s="2">
        <v>-2.6551999999999999E-2</v>
      </c>
      <c r="C914" s="2">
        <v>-2.7406E-2</v>
      </c>
      <c r="D914" s="2">
        <f t="shared" si="85"/>
        <v>4.4005011738618283</v>
      </c>
      <c r="E914" s="2">
        <f t="shared" si="86"/>
        <v>3.8639226670923363E-3</v>
      </c>
      <c r="F914" s="2">
        <f t="shared" si="89"/>
        <v>8.0824153201298918E-2</v>
      </c>
      <c r="G914" s="3">
        <v>1.6000000000000001E-3</v>
      </c>
      <c r="H914" s="3">
        <f t="shared" si="87"/>
        <v>1.4817184375881598</v>
      </c>
      <c r="I914" s="3">
        <f t="shared" si="90"/>
        <v>-2.5154794323658405</v>
      </c>
      <c r="J914" s="2">
        <f t="shared" si="88"/>
        <v>1.5987213636970735E-3</v>
      </c>
      <c r="K914" s="3"/>
    </row>
    <row r="915" spans="1:11" x14ac:dyDescent="0.2">
      <c r="A915" s="1">
        <v>20050228</v>
      </c>
      <c r="B915" s="2">
        <v>2.2681E-2</v>
      </c>
      <c r="C915" s="2">
        <v>2.0844000000000001E-2</v>
      </c>
      <c r="D915" s="2">
        <f t="shared" si="85"/>
        <v>4.4922252203298045</v>
      </c>
      <c r="E915" s="2">
        <f t="shared" si="86"/>
        <v>8.0837206563841718E-3</v>
      </c>
      <c r="F915" s="2">
        <f t="shared" si="89"/>
        <v>8.2708455890164193E-2</v>
      </c>
      <c r="G915" s="3">
        <v>1.6000000000000001E-3</v>
      </c>
      <c r="H915" s="3">
        <f t="shared" si="87"/>
        <v>1.502348173715897</v>
      </c>
      <c r="I915" s="3">
        <f t="shared" si="90"/>
        <v>-2.4924334344144539</v>
      </c>
      <c r="J915" s="2">
        <f t="shared" si="88"/>
        <v>1.5987213636970735E-3</v>
      </c>
      <c r="K915" s="3"/>
    </row>
    <row r="916" spans="1:11" x14ac:dyDescent="0.2">
      <c r="A916" s="1">
        <v>20050331</v>
      </c>
      <c r="B916" s="2">
        <v>-1.6948000000000001E-2</v>
      </c>
      <c r="C916" s="2">
        <v>-1.8582999999999999E-2</v>
      </c>
      <c r="D916" s="2">
        <f t="shared" si="85"/>
        <v>4.408746199060416</v>
      </c>
      <c r="E916" s="2">
        <f t="shared" si="86"/>
        <v>7.3447882352392193E-3</v>
      </c>
      <c r="F916" s="2">
        <f t="shared" si="89"/>
        <v>8.4452495824179963E-2</v>
      </c>
      <c r="G916" s="3">
        <v>2.0999999999999999E-3</v>
      </c>
      <c r="H916" s="3">
        <f t="shared" si="87"/>
        <v>1.4835903404323214</v>
      </c>
      <c r="I916" s="3">
        <f t="shared" si="90"/>
        <v>-2.4715660822967109</v>
      </c>
      <c r="J916" s="2">
        <f t="shared" si="88"/>
        <v>2.0977980821461199E-3</v>
      </c>
      <c r="K916" s="3"/>
    </row>
    <row r="917" spans="1:11" x14ac:dyDescent="0.2">
      <c r="A917" s="1">
        <v>20050429</v>
      </c>
      <c r="B917" s="2">
        <v>-2.5184999999999999E-2</v>
      </c>
      <c r="C917" s="2">
        <v>-2.6568999999999999E-2</v>
      </c>
      <c r="D917" s="2">
        <f t="shared" si="85"/>
        <v>4.2916102212975797</v>
      </c>
      <c r="E917" s="2">
        <f t="shared" si="86"/>
        <v>6.1017047394996147E-3</v>
      </c>
      <c r="F917" s="2">
        <f t="shared" si="89"/>
        <v>8.4928702826444047E-2</v>
      </c>
      <c r="G917" s="3">
        <v>2.0999999999999999E-3</v>
      </c>
      <c r="H917" s="3">
        <f t="shared" si="87"/>
        <v>1.4566620054761872</v>
      </c>
      <c r="I917" s="3">
        <f t="shared" si="90"/>
        <v>-2.4659431647503536</v>
      </c>
      <c r="J917" s="2">
        <f t="shared" si="88"/>
        <v>2.0977980821461199E-3</v>
      </c>
      <c r="K917" s="3"/>
    </row>
    <row r="918" spans="1:11" x14ac:dyDescent="0.2">
      <c r="A918" s="1">
        <v>20050531</v>
      </c>
      <c r="B918" s="2">
        <v>3.7954000000000002E-2</v>
      </c>
      <c r="C918" s="2">
        <v>3.6150000000000002E-2</v>
      </c>
      <c r="D918" s="2">
        <f t="shared" si="85"/>
        <v>4.446751930797487</v>
      </c>
      <c r="E918" s="2">
        <f t="shared" si="86"/>
        <v>7.7420648392208342E-3</v>
      </c>
      <c r="F918" s="2">
        <f t="shared" si="89"/>
        <v>8.5808575426400704E-2</v>
      </c>
      <c r="G918" s="3">
        <v>2.3999999999999998E-3</v>
      </c>
      <c r="H918" s="3">
        <f t="shared" si="87"/>
        <v>1.4921739264775467</v>
      </c>
      <c r="I918" s="3">
        <f t="shared" si="90"/>
        <v>-2.4556363307879119</v>
      </c>
      <c r="J918" s="2">
        <f t="shared" si="88"/>
        <v>2.3971245997214514E-3</v>
      </c>
      <c r="K918" s="3"/>
    </row>
    <row r="919" spans="1:11" x14ac:dyDescent="0.2">
      <c r="A919" s="1">
        <v>20050630</v>
      </c>
      <c r="B919" s="2">
        <v>1.1533E-2</v>
      </c>
      <c r="C919" s="2">
        <v>9.9089999999999994E-3</v>
      </c>
      <c r="D919" s="2">
        <f t="shared" si="85"/>
        <v>4.4908147956797588</v>
      </c>
      <c r="E919" s="2">
        <f t="shared" si="86"/>
        <v>7.221525135615121E-3</v>
      </c>
      <c r="F919" s="2">
        <f t="shared" si="89"/>
        <v>8.6581810460144432E-2</v>
      </c>
      <c r="G919" s="3">
        <v>2.3E-3</v>
      </c>
      <c r="H919" s="3">
        <f t="shared" si="87"/>
        <v>1.502034154261654</v>
      </c>
      <c r="I919" s="3">
        <f t="shared" si="90"/>
        <v>-2.4466655263513521</v>
      </c>
      <c r="J919" s="2">
        <f t="shared" si="88"/>
        <v>2.2973590486834584E-3</v>
      </c>
      <c r="K919" s="3"/>
    </row>
    <row r="920" spans="1:11" x14ac:dyDescent="0.2">
      <c r="A920" s="1">
        <v>20050729</v>
      </c>
      <c r="B920" s="2">
        <v>4.3325000000000002E-2</v>
      </c>
      <c r="C920" s="2">
        <v>4.2217999999999999E-2</v>
      </c>
      <c r="D920" s="2">
        <f t="shared" si="85"/>
        <v>4.680408014723767</v>
      </c>
      <c r="E920" s="2">
        <f t="shared" si="86"/>
        <v>4.9713319788175104E-3</v>
      </c>
      <c r="F920" s="2">
        <f t="shared" si="89"/>
        <v>8.6948159020120874E-2</v>
      </c>
      <c r="G920" s="3">
        <v>2.3999999999999998E-3</v>
      </c>
      <c r="H920" s="3">
        <f t="shared" si="87"/>
        <v>1.543385288762654</v>
      </c>
      <c r="I920" s="3">
        <f t="shared" si="90"/>
        <v>-2.4424432112625674</v>
      </c>
      <c r="J920" s="2">
        <f t="shared" si="88"/>
        <v>2.3971245997214514E-3</v>
      </c>
      <c r="K920" s="3"/>
    </row>
    <row r="921" spans="1:11" x14ac:dyDescent="0.2">
      <c r="A921" s="1">
        <v>20050831</v>
      </c>
      <c r="B921" s="2">
        <v>-5.9459999999999999E-3</v>
      </c>
      <c r="C921" s="2">
        <v>-7.7629999999999999E-3</v>
      </c>
      <c r="D921" s="2">
        <f t="shared" ref="D921:D984" si="91">D920*(1+C921)</f>
        <v>4.6440740073054663</v>
      </c>
      <c r="E921" s="2">
        <f t="shared" ref="E921:E984" si="92">D920*(B921-C921)</f>
        <v>8.5043013627530851E-3</v>
      </c>
      <c r="F921" s="2">
        <f t="shared" si="89"/>
        <v>8.8802619757290535E-2</v>
      </c>
      <c r="G921" s="3">
        <v>3.0000000000000001E-3</v>
      </c>
      <c r="H921" s="3">
        <f t="shared" ref="H921:H984" si="93">LN(D921)</f>
        <v>1.5355919998209548</v>
      </c>
      <c r="I921" s="3">
        <f t="shared" si="90"/>
        <v>-2.4213391276478915</v>
      </c>
      <c r="J921" s="2">
        <f t="shared" si="88"/>
        <v>2.9955089797983709E-3</v>
      </c>
      <c r="K921" s="3"/>
    </row>
    <row r="922" spans="1:11" x14ac:dyDescent="0.2">
      <c r="A922" s="1">
        <v>20050930</v>
      </c>
      <c r="B922" s="2">
        <v>1.0606000000000001E-2</v>
      </c>
      <c r="C922" s="2">
        <v>9.3369999999999998E-3</v>
      </c>
      <c r="D922" s="2">
        <f t="shared" si="91"/>
        <v>4.6874357263116773</v>
      </c>
      <c r="E922" s="2">
        <f t="shared" si="92"/>
        <v>5.8933299152706415E-3</v>
      </c>
      <c r="F922" s="2">
        <f t="shared" si="89"/>
        <v>8.8795747795965815E-2</v>
      </c>
      <c r="G922" s="3">
        <v>2.8999999999999998E-3</v>
      </c>
      <c r="H922" s="3">
        <f t="shared" si="93"/>
        <v>1.5448856794823471</v>
      </c>
      <c r="I922" s="3">
        <f t="shared" si="90"/>
        <v>-2.4214165153111096</v>
      </c>
      <c r="J922" s="2">
        <f t="shared" si="88"/>
        <v>2.8958031120254681E-3</v>
      </c>
      <c r="K922" s="3"/>
    </row>
    <row r="923" spans="1:11" x14ac:dyDescent="0.2">
      <c r="A923" s="1">
        <v>20051031</v>
      </c>
      <c r="B923" s="2">
        <v>-2.0877E-2</v>
      </c>
      <c r="C923" s="2">
        <v>-2.1985000000000001E-2</v>
      </c>
      <c r="D923" s="2">
        <f t="shared" si="91"/>
        <v>4.5843824518687146</v>
      </c>
      <c r="E923" s="2">
        <f t="shared" si="92"/>
        <v>5.193678784753345E-3</v>
      </c>
      <c r="F923" s="2">
        <f t="shared" si="89"/>
        <v>8.892924590261414E-2</v>
      </c>
      <c r="G923" s="3">
        <v>2.7000000000000001E-3</v>
      </c>
      <c r="H923" s="3">
        <f t="shared" si="93"/>
        <v>1.5226554078407233</v>
      </c>
      <c r="I923" s="3">
        <f t="shared" si="90"/>
        <v>-2.4199142152802828</v>
      </c>
      <c r="J923" s="2">
        <f t="shared" si="88"/>
        <v>2.6963615477425332E-3</v>
      </c>
      <c r="K923" s="3"/>
    </row>
    <row r="924" spans="1:11" x14ac:dyDescent="0.2">
      <c r="A924" s="1">
        <v>20051130</v>
      </c>
      <c r="B924" s="2">
        <v>4.0328999999999997E-2</v>
      </c>
      <c r="C924" s="2">
        <v>3.8077E-2</v>
      </c>
      <c r="D924" s="2">
        <f t="shared" si="91"/>
        <v>4.7589419824885191</v>
      </c>
      <c r="E924" s="2">
        <f t="shared" si="92"/>
        <v>1.0324029281608332E-2</v>
      </c>
      <c r="F924" s="2">
        <f t="shared" si="89"/>
        <v>8.2928090043156877E-2</v>
      </c>
      <c r="G924" s="3">
        <v>3.0999999999999999E-3</v>
      </c>
      <c r="H924" s="3">
        <f t="shared" si="93"/>
        <v>1.5600253709506706</v>
      </c>
      <c r="I924" s="3">
        <f t="shared" si="90"/>
        <v>-2.4897814317361657</v>
      </c>
      <c r="J924" s="2">
        <f t="shared" si="88"/>
        <v>3.0952049073025216E-3</v>
      </c>
      <c r="K924" s="3"/>
    </row>
    <row r="925" spans="1:11" x14ac:dyDescent="0.2">
      <c r="A925" s="1">
        <v>20051230</v>
      </c>
      <c r="B925" s="2">
        <v>3.4559999999999999E-3</v>
      </c>
      <c r="C925" s="2">
        <v>1.885E-3</v>
      </c>
      <c r="D925" s="2">
        <f t="shared" si="91"/>
        <v>4.7679125881255091</v>
      </c>
      <c r="E925" s="2">
        <f t="shared" si="92"/>
        <v>7.4762978544894634E-3</v>
      </c>
      <c r="F925" s="2">
        <f t="shared" si="89"/>
        <v>8.2720695450743661E-2</v>
      </c>
      <c r="G925" s="3">
        <v>3.2000000000000002E-3</v>
      </c>
      <c r="H925" s="3">
        <f t="shared" si="93"/>
        <v>1.5619085965676285</v>
      </c>
      <c r="I925" s="3">
        <f t="shared" si="90"/>
        <v>-2.4922854609708063</v>
      </c>
      <c r="J925" s="2">
        <f t="shared" si="88"/>
        <v>3.1948908965192886E-3</v>
      </c>
      <c r="K925" s="3"/>
    </row>
    <row r="926" spans="1:11" x14ac:dyDescent="0.2">
      <c r="A926" s="1">
        <v>20060131</v>
      </c>
      <c r="B926" s="2">
        <v>4.0032999999999999E-2</v>
      </c>
      <c r="C926" s="2">
        <v>3.8927000000000003E-2</v>
      </c>
      <c r="D926" s="2">
        <f t="shared" si="91"/>
        <v>4.9535131214434704</v>
      </c>
      <c r="E926" s="2">
        <f t="shared" si="92"/>
        <v>5.273311322466793E-3</v>
      </c>
      <c r="F926" s="2">
        <f t="shared" si="89"/>
        <v>8.4130084106118122E-2</v>
      </c>
      <c r="G926" s="3">
        <v>3.4999999999999996E-3</v>
      </c>
      <c r="H926" s="3">
        <f t="shared" si="93"/>
        <v>1.6000970463511239</v>
      </c>
      <c r="I926" s="3">
        <f t="shared" si="90"/>
        <v>-2.4753910577037832</v>
      </c>
      <c r="J926" s="2">
        <f t="shared" si="88"/>
        <v>3.4938892542558382E-3</v>
      </c>
      <c r="K926" s="3"/>
    </row>
    <row r="927" spans="1:11" x14ac:dyDescent="0.2">
      <c r="A927" s="1">
        <v>20060228</v>
      </c>
      <c r="B927" s="2">
        <v>-1.64E-3</v>
      </c>
      <c r="C927" s="2">
        <v>-3.5539999999999999E-3</v>
      </c>
      <c r="D927" s="2">
        <f t="shared" si="91"/>
        <v>4.9359083358098603</v>
      </c>
      <c r="E927" s="2">
        <f t="shared" si="92"/>
        <v>9.4810241144428018E-3</v>
      </c>
      <c r="F927" s="2">
        <f t="shared" si="89"/>
        <v>8.5527387564176757E-2</v>
      </c>
      <c r="G927" s="3">
        <v>3.4000000000000002E-3</v>
      </c>
      <c r="H927" s="3">
        <f t="shared" si="93"/>
        <v>1.5965367158896999</v>
      </c>
      <c r="I927" s="3">
        <f t="shared" si="90"/>
        <v>-2.4589186319436531</v>
      </c>
      <c r="J927" s="2">
        <f t="shared" si="88"/>
        <v>3.394233068015617E-3</v>
      </c>
      <c r="K927" s="3"/>
    </row>
    <row r="928" spans="1:11" x14ac:dyDescent="0.2">
      <c r="A928" s="1">
        <v>20060331</v>
      </c>
      <c r="B928" s="2">
        <v>1.9053E-2</v>
      </c>
      <c r="C928" s="2">
        <v>1.7585E-2</v>
      </c>
      <c r="D928" s="2">
        <f t="shared" si="91"/>
        <v>5.0227062838950767</v>
      </c>
      <c r="E928" s="2">
        <f t="shared" si="92"/>
        <v>7.2459134369688774E-3</v>
      </c>
      <c r="F928" s="2">
        <f t="shared" si="89"/>
        <v>8.5428512765906406E-2</v>
      </c>
      <c r="G928" s="3">
        <v>3.7000000000000002E-3</v>
      </c>
      <c r="H928" s="3">
        <f t="shared" si="93"/>
        <v>1.6139688888187396</v>
      </c>
      <c r="I928" s="3">
        <f t="shared" si="90"/>
        <v>-2.4600753607737689</v>
      </c>
      <c r="J928" s="2">
        <f t="shared" si="88"/>
        <v>3.6931718376176067E-3</v>
      </c>
      <c r="K928" s="3"/>
    </row>
    <row r="929" spans="1:11" x14ac:dyDescent="0.2">
      <c r="A929" s="1">
        <v>20060428</v>
      </c>
      <c r="B929" s="2">
        <v>1.2964E-2</v>
      </c>
      <c r="C929" s="2">
        <v>1.1493E-2</v>
      </c>
      <c r="D929" s="2">
        <f t="shared" si="91"/>
        <v>5.0804322472158825</v>
      </c>
      <c r="E929" s="2">
        <f t="shared" si="92"/>
        <v>7.3884009436096581E-3</v>
      </c>
      <c r="F929" s="2">
        <f t="shared" si="89"/>
        <v>8.6715208970016472E-2</v>
      </c>
      <c r="G929" s="3">
        <v>3.5999999999999999E-3</v>
      </c>
      <c r="H929" s="3">
        <f t="shared" si="93"/>
        <v>1.6253963460052316</v>
      </c>
      <c r="I929" s="3">
        <f t="shared" si="90"/>
        <v>-2.4451259899339477</v>
      </c>
      <c r="J929" s="2">
        <f t="shared" si="88"/>
        <v>3.5935355101302181E-3</v>
      </c>
      <c r="K929" s="3"/>
    </row>
    <row r="930" spans="1:11" x14ac:dyDescent="0.2">
      <c r="A930" s="1">
        <v>20060531</v>
      </c>
      <c r="B930" s="2">
        <v>-3.1040000000000002E-2</v>
      </c>
      <c r="C930" s="2">
        <v>-3.3019E-2</v>
      </c>
      <c r="D930" s="2">
        <f t="shared" si="91"/>
        <v>4.9126814548450612</v>
      </c>
      <c r="E930" s="2">
        <f t="shared" si="92"/>
        <v>1.0054175417240222E-2</v>
      </c>
      <c r="F930" s="2">
        <f t="shared" si="89"/>
        <v>8.9027319548035846E-2</v>
      </c>
      <c r="G930" s="3">
        <v>4.3E-3</v>
      </c>
      <c r="H930" s="3">
        <f t="shared" si="93"/>
        <v>1.5918199138862521</v>
      </c>
      <c r="I930" s="3">
        <f t="shared" si="90"/>
        <v>-2.4188119951390656</v>
      </c>
      <c r="J930" s="2">
        <f t="shared" si="88"/>
        <v>4.2907814171562458E-3</v>
      </c>
      <c r="K930" s="3"/>
    </row>
    <row r="931" spans="1:11" x14ac:dyDescent="0.2">
      <c r="A931" s="1">
        <v>20060630</v>
      </c>
      <c r="B931" s="2">
        <v>-3.6999999999999999E-4</v>
      </c>
      <c r="C931" s="2">
        <v>-1.8649999999999999E-3</v>
      </c>
      <c r="D931" s="2">
        <f t="shared" si="91"/>
        <v>4.903519303931775</v>
      </c>
      <c r="E931" s="2">
        <f t="shared" si="92"/>
        <v>7.3444587749933654E-3</v>
      </c>
      <c r="F931" s="2">
        <f t="shared" si="89"/>
        <v>8.9150253187414097E-2</v>
      </c>
      <c r="G931" s="3">
        <v>4.0000000000000001E-3</v>
      </c>
      <c r="H931" s="3">
        <f t="shared" si="93"/>
        <v>1.5899531726084266</v>
      </c>
      <c r="I931" s="3">
        <f t="shared" si="90"/>
        <v>-2.4174320946611583</v>
      </c>
      <c r="J931" s="2">
        <f t="shared" si="88"/>
        <v>3.9920212695374567E-3</v>
      </c>
      <c r="K931" s="3"/>
    </row>
    <row r="932" spans="1:11" x14ac:dyDescent="0.2">
      <c r="A932" s="1">
        <v>20060731</v>
      </c>
      <c r="B932" s="2">
        <v>-1.8779999999999999E-3</v>
      </c>
      <c r="C932" s="2">
        <v>-2.9220000000000001E-3</v>
      </c>
      <c r="D932" s="2">
        <f t="shared" si="91"/>
        <v>4.8891912205256869</v>
      </c>
      <c r="E932" s="2">
        <f t="shared" si="92"/>
        <v>5.1192741533047743E-3</v>
      </c>
      <c r="F932" s="2">
        <f t="shared" si="89"/>
        <v>8.9298195361901353E-2</v>
      </c>
      <c r="G932" s="3">
        <v>4.0000000000000001E-3</v>
      </c>
      <c r="H932" s="3">
        <f t="shared" si="93"/>
        <v>1.5870268952320654</v>
      </c>
      <c r="I932" s="3">
        <f t="shared" si="90"/>
        <v>-2.4157740000171932</v>
      </c>
      <c r="J932" s="2">
        <f t="shared" si="88"/>
        <v>3.9920212695374567E-3</v>
      </c>
      <c r="K932" s="3"/>
    </row>
    <row r="933" spans="1:11" x14ac:dyDescent="0.2">
      <c r="A933" s="1">
        <v>20060831</v>
      </c>
      <c r="B933" s="2">
        <v>2.5062999999999998E-2</v>
      </c>
      <c r="C933" s="2">
        <v>2.2988999999999999E-2</v>
      </c>
      <c r="D933" s="2">
        <f t="shared" si="91"/>
        <v>5.0015888374943511</v>
      </c>
      <c r="E933" s="2">
        <f t="shared" si="92"/>
        <v>1.0140182591370272E-2</v>
      </c>
      <c r="F933" s="2">
        <f t="shared" si="89"/>
        <v>9.0934076590518539E-2</v>
      </c>
      <c r="G933" s="3">
        <v>4.1999999999999997E-3</v>
      </c>
      <c r="H933" s="3">
        <f t="shared" si="93"/>
        <v>1.6097556294555719</v>
      </c>
      <c r="I933" s="3">
        <f t="shared" si="90"/>
        <v>-2.3976204680649462</v>
      </c>
      <c r="J933" s="2">
        <f t="shared" si="88"/>
        <v>4.1912046184680524E-3</v>
      </c>
      <c r="K933" s="3"/>
    </row>
    <row r="934" spans="1:11" x14ac:dyDescent="0.2">
      <c r="A934" s="1">
        <v>20060929</v>
      </c>
      <c r="B934" s="2">
        <v>1.9442999999999998E-2</v>
      </c>
      <c r="C934" s="2">
        <v>1.8123E-2</v>
      </c>
      <c r="D934" s="2">
        <f t="shared" si="91"/>
        <v>5.0922326319962616</v>
      </c>
      <c r="E934" s="2">
        <f t="shared" si="92"/>
        <v>6.6020972654925346E-3</v>
      </c>
      <c r="F934" s="2">
        <f t="shared" si="89"/>
        <v>9.1642843940740432E-2</v>
      </c>
      <c r="G934" s="3">
        <v>4.0999999999999995E-3</v>
      </c>
      <c r="H934" s="3">
        <f t="shared" si="93"/>
        <v>1.6277163654324807</v>
      </c>
      <c r="I934" s="3">
        <f t="shared" si="90"/>
        <v>-2.3898563880422792</v>
      </c>
      <c r="J934" s="2">
        <f t="shared" si="88"/>
        <v>4.0916179032535575E-3</v>
      </c>
      <c r="K934" s="3"/>
    </row>
    <row r="935" spans="1:11" x14ac:dyDescent="0.2">
      <c r="A935" s="1">
        <v>20061031</v>
      </c>
      <c r="B935" s="2">
        <v>3.7106E-2</v>
      </c>
      <c r="C935" s="2">
        <v>3.6056999999999999E-2</v>
      </c>
      <c r="D935" s="2">
        <f t="shared" si="91"/>
        <v>5.2758432640081505</v>
      </c>
      <c r="E935" s="2">
        <f t="shared" si="92"/>
        <v>5.3417520309640854E-3</v>
      </c>
      <c r="F935" s="2">
        <f t="shared" si="89"/>
        <v>9.1790917186951176E-2</v>
      </c>
      <c r="G935" s="3">
        <v>4.0999999999999995E-3</v>
      </c>
      <c r="H935" s="3">
        <f t="shared" si="93"/>
        <v>1.6631385270612848</v>
      </c>
      <c r="I935" s="3">
        <f t="shared" si="90"/>
        <v>-2.3882419275693221</v>
      </c>
      <c r="J935" s="2">
        <f t="shared" si="88"/>
        <v>4.0916179032535575E-3</v>
      </c>
      <c r="K935" s="3"/>
    </row>
    <row r="936" spans="1:11" x14ac:dyDescent="0.2">
      <c r="A936" s="1">
        <v>20061130</v>
      </c>
      <c r="B936" s="2">
        <v>2.3723000000000001E-2</v>
      </c>
      <c r="C936" s="2">
        <v>2.1353E-2</v>
      </c>
      <c r="D936" s="2">
        <f t="shared" si="91"/>
        <v>5.3884983452245159</v>
      </c>
      <c r="E936" s="2">
        <f t="shared" si="92"/>
        <v>1.250374853569932E-2</v>
      </c>
      <c r="F936" s="2">
        <f t="shared" si="89"/>
        <v>9.3970636441042171E-2</v>
      </c>
      <c r="G936" s="3">
        <v>4.1999999999999997E-3</v>
      </c>
      <c r="H936" s="3">
        <f t="shared" si="93"/>
        <v>1.6842667459608014</v>
      </c>
      <c r="I936" s="3">
        <f t="shared" si="90"/>
        <v>-2.3647729237991788</v>
      </c>
      <c r="J936" s="2">
        <f t="shared" si="88"/>
        <v>4.1912046184680524E-3</v>
      </c>
      <c r="K936" s="3"/>
    </row>
    <row r="937" spans="1:11" x14ac:dyDescent="0.2">
      <c r="A937" s="1">
        <v>20061229</v>
      </c>
      <c r="B937" s="2">
        <v>1.0848E-2</v>
      </c>
      <c r="C937" s="2">
        <v>9.1590000000000005E-3</v>
      </c>
      <c r="D937" s="2">
        <f t="shared" si="91"/>
        <v>5.4378516015684264</v>
      </c>
      <c r="E937" s="2">
        <f t="shared" si="92"/>
        <v>9.1011737050842052E-3</v>
      </c>
      <c r="F937" s="2">
        <f t="shared" si="89"/>
        <v>9.5595512291636903E-2</v>
      </c>
      <c r="G937" s="3">
        <v>4.0000000000000001E-3</v>
      </c>
      <c r="H937" s="3">
        <f t="shared" si="93"/>
        <v>1.6933840566816942</v>
      </c>
      <c r="I937" s="3">
        <f t="shared" si="90"/>
        <v>-2.3476294025827169</v>
      </c>
      <c r="J937" s="2">
        <f t="shared" si="88"/>
        <v>3.9920212695374567E-3</v>
      </c>
      <c r="K937" s="3"/>
    </row>
    <row r="938" spans="1:11" x14ac:dyDescent="0.2">
      <c r="A938" s="1">
        <v>20070131</v>
      </c>
      <c r="B938" s="2">
        <v>1.9403E-2</v>
      </c>
      <c r="C938" s="2">
        <v>1.8464999999999999E-2</v>
      </c>
      <c r="D938" s="2">
        <f t="shared" si="91"/>
        <v>5.5382615313913872</v>
      </c>
      <c r="E938" s="2">
        <f t="shared" si="92"/>
        <v>5.1007048022711915E-3</v>
      </c>
      <c r="F938" s="2">
        <f t="shared" si="89"/>
        <v>9.5422905771441288E-2</v>
      </c>
      <c r="G938" s="3">
        <v>4.4000000000000003E-3</v>
      </c>
      <c r="H938" s="3">
        <f t="shared" si="93"/>
        <v>1.7116806485147844</v>
      </c>
      <c r="I938" s="3">
        <f t="shared" si="90"/>
        <v>-2.3494366269218614</v>
      </c>
      <c r="J938" s="2">
        <f t="shared" si="88"/>
        <v>4.390348301292854E-3</v>
      </c>
      <c r="K938" s="3"/>
    </row>
    <row r="939" spans="1:11" x14ac:dyDescent="0.2">
      <c r="A939" s="1">
        <v>20070228</v>
      </c>
      <c r="B939" s="2">
        <v>-1.4010999999999999E-2</v>
      </c>
      <c r="C939" s="2">
        <v>-1.6008000000000001E-2</v>
      </c>
      <c r="D939" s="2">
        <f t="shared" si="91"/>
        <v>5.4496050407968735</v>
      </c>
      <c r="E939" s="2">
        <f t="shared" si="92"/>
        <v>1.1059908278188613E-2</v>
      </c>
      <c r="F939" s="2">
        <f t="shared" si="89"/>
        <v>9.7001789935187113E-2</v>
      </c>
      <c r="G939" s="3">
        <v>3.8E-3</v>
      </c>
      <c r="H939" s="3">
        <f t="shared" si="93"/>
        <v>1.6955431364705507</v>
      </c>
      <c r="I939" s="3">
        <f t="shared" si="90"/>
        <v>-2.3330258477089343</v>
      </c>
      <c r="J939" s="2">
        <f t="shared" si="88"/>
        <v>3.7927982386962624E-3</v>
      </c>
      <c r="K939" s="3"/>
    </row>
    <row r="940" spans="1:11" x14ac:dyDescent="0.2">
      <c r="A940" s="1">
        <v>20070330</v>
      </c>
      <c r="B940" s="2">
        <v>1.2947999999999999E-2</v>
      </c>
      <c r="C940" s="2">
        <v>1.1478E-2</v>
      </c>
      <c r="D940" s="2">
        <f t="shared" si="91"/>
        <v>5.5121556074551403</v>
      </c>
      <c r="E940" s="2">
        <f t="shared" si="92"/>
        <v>8.0109194099713989E-3</v>
      </c>
      <c r="F940" s="2">
        <f t="shared" si="89"/>
        <v>9.7766795908189638E-2</v>
      </c>
      <c r="G940" s="3">
        <v>4.3E-3</v>
      </c>
      <c r="H940" s="3">
        <f t="shared" si="93"/>
        <v>1.7069557639832607</v>
      </c>
      <c r="I940" s="3">
        <f t="shared" si="90"/>
        <v>-2.3251702697291918</v>
      </c>
      <c r="J940" s="2">
        <f t="shared" si="88"/>
        <v>4.2907814171562458E-3</v>
      </c>
      <c r="K940" s="3"/>
    </row>
    <row r="941" spans="1:11" x14ac:dyDescent="0.2">
      <c r="A941" s="1">
        <v>20070430</v>
      </c>
      <c r="B941" s="2">
        <v>3.9851999999999999E-2</v>
      </c>
      <c r="C941" s="2">
        <v>3.8481000000000001E-2</v>
      </c>
      <c r="D941" s="2">
        <f t="shared" si="91"/>
        <v>5.7242688673856215</v>
      </c>
      <c r="E941" s="2">
        <f t="shared" si="92"/>
        <v>7.5571653378209824E-3</v>
      </c>
      <c r="F941" s="2">
        <f t="shared" si="89"/>
        <v>9.793556030240097E-2</v>
      </c>
      <c r="G941" s="3">
        <v>4.4000000000000003E-3</v>
      </c>
      <c r="H941" s="3">
        <f t="shared" si="93"/>
        <v>1.7447148325312429</v>
      </c>
      <c r="I941" s="3">
        <f t="shared" si="90"/>
        <v>-2.3234455645257071</v>
      </c>
      <c r="J941" s="2">
        <f t="shared" si="88"/>
        <v>4.390348301292854E-3</v>
      </c>
      <c r="K941" s="3"/>
    </row>
    <row r="942" spans="1:11" x14ac:dyDescent="0.2">
      <c r="A942" s="1">
        <v>20070531</v>
      </c>
      <c r="B942" s="2">
        <v>3.8914999999999998E-2</v>
      </c>
      <c r="C942" s="2">
        <v>3.6617999999999998E-2</v>
      </c>
      <c r="D942" s="2">
        <f t="shared" si="91"/>
        <v>5.9338801447715488</v>
      </c>
      <c r="E942" s="2">
        <f t="shared" si="92"/>
        <v>1.3148645588384775E-2</v>
      </c>
      <c r="F942" s="2">
        <f t="shared" si="89"/>
        <v>0.10103003047354552</v>
      </c>
      <c r="G942" s="3">
        <v>4.0999999999999995E-3</v>
      </c>
      <c r="H942" s="3">
        <f t="shared" si="93"/>
        <v>1.7806783236146886</v>
      </c>
      <c r="I942" s="3">
        <f t="shared" si="90"/>
        <v>-2.2923374749138619</v>
      </c>
      <c r="J942" s="2">
        <f t="shared" si="88"/>
        <v>4.0916179032535575E-3</v>
      </c>
      <c r="K942" s="3"/>
    </row>
    <row r="943" spans="1:11" x14ac:dyDescent="0.2">
      <c r="A943" s="1">
        <v>20070629</v>
      </c>
      <c r="B943" s="2">
        <v>-1.4723999999999999E-2</v>
      </c>
      <c r="C943" s="2">
        <v>-1.6081999999999999E-2</v>
      </c>
      <c r="D943" s="2">
        <f t="shared" si="91"/>
        <v>5.8384514842833326</v>
      </c>
      <c r="E943" s="2">
        <f t="shared" si="92"/>
        <v>8.0582092365997626E-3</v>
      </c>
      <c r="F943" s="2">
        <f t="shared" si="89"/>
        <v>0.10174378093515191</v>
      </c>
      <c r="G943" s="3">
        <v>4.0000000000000001E-3</v>
      </c>
      <c r="H943" s="3">
        <f t="shared" si="93"/>
        <v>1.7644656048790566</v>
      </c>
      <c r="I943" s="3">
        <f t="shared" si="90"/>
        <v>-2.2852975775578472</v>
      </c>
      <c r="J943" s="2">
        <f t="shared" si="88"/>
        <v>3.9920212695374567E-3</v>
      </c>
      <c r="K943" s="3"/>
    </row>
    <row r="944" spans="1:11" x14ac:dyDescent="0.2">
      <c r="A944" s="1">
        <v>20070731</v>
      </c>
      <c r="B944" s="2">
        <v>-3.1729E-2</v>
      </c>
      <c r="C944" s="2">
        <v>-3.2735E-2</v>
      </c>
      <c r="D944" s="2">
        <f t="shared" si="91"/>
        <v>5.6473297749453177</v>
      </c>
      <c r="E944" s="2">
        <f t="shared" si="92"/>
        <v>5.8734821931890327E-3</v>
      </c>
      <c r="F944" s="2">
        <f t="shared" si="89"/>
        <v>0.10249798897503618</v>
      </c>
      <c r="G944" s="3">
        <v>4.0000000000000001E-3</v>
      </c>
      <c r="H944" s="3">
        <f t="shared" si="93"/>
        <v>1.7311828272404697</v>
      </c>
      <c r="I944" s="3">
        <f t="shared" si="90"/>
        <v>-2.2779121003518887</v>
      </c>
      <c r="J944" s="2">
        <f t="shared" si="88"/>
        <v>3.9920212695374567E-3</v>
      </c>
      <c r="K944" s="3"/>
    </row>
    <row r="945" spans="1:11" x14ac:dyDescent="0.2">
      <c r="A945" s="1">
        <v>20070831</v>
      </c>
      <c r="B945" s="2">
        <v>1.1625999999999999E-2</v>
      </c>
      <c r="C945" s="2">
        <v>9.6690000000000005E-3</v>
      </c>
      <c r="D945" s="2">
        <f t="shared" si="91"/>
        <v>5.7019338065392633</v>
      </c>
      <c r="E945" s="2">
        <f t="shared" si="92"/>
        <v>1.1051824369567979E-2</v>
      </c>
      <c r="F945" s="2">
        <f t="shared" si="89"/>
        <v>0.10340963075323388</v>
      </c>
      <c r="G945" s="3">
        <v>4.1999999999999997E-3</v>
      </c>
      <c r="H945" s="3">
        <f t="shared" si="93"/>
        <v>1.7408053816085172</v>
      </c>
      <c r="I945" s="3">
        <f t="shared" si="90"/>
        <v>-2.2690571804981956</v>
      </c>
      <c r="J945" s="2">
        <f t="shared" si="88"/>
        <v>4.1912046184680524E-3</v>
      </c>
      <c r="K945" s="3"/>
    </row>
    <row r="946" spans="1:11" x14ac:dyDescent="0.2">
      <c r="A946" s="1">
        <v>20070928</v>
      </c>
      <c r="B946" s="2">
        <v>4.0902000000000001E-2</v>
      </c>
      <c r="C946" s="2">
        <v>3.9392999999999997E-2</v>
      </c>
      <c r="D946" s="2">
        <f t="shared" si="91"/>
        <v>5.9265500849802644</v>
      </c>
      <c r="E946" s="2">
        <f t="shared" si="92"/>
        <v>8.6042181140677677E-3</v>
      </c>
      <c r="F946" s="2">
        <f t="shared" si="89"/>
        <v>0.1054117516018091</v>
      </c>
      <c r="G946" s="3">
        <v>3.2000000000000002E-3</v>
      </c>
      <c r="H946" s="3">
        <f t="shared" si="93"/>
        <v>1.7794422705234352</v>
      </c>
      <c r="I946" s="3">
        <f t="shared" si="90"/>
        <v>-2.2498811538166801</v>
      </c>
      <c r="J946" s="2">
        <f t="shared" si="88"/>
        <v>3.1948908965192886E-3</v>
      </c>
      <c r="K946" s="3"/>
    </row>
    <row r="947" spans="1:11" x14ac:dyDescent="0.2">
      <c r="A947" s="1">
        <v>20071031</v>
      </c>
      <c r="B947" s="2">
        <v>2.5846000000000001E-2</v>
      </c>
      <c r="C947" s="2">
        <v>2.4702999999999999E-2</v>
      </c>
      <c r="D947" s="2">
        <f t="shared" si="91"/>
        <v>6.0729536517295317</v>
      </c>
      <c r="E947" s="2">
        <f t="shared" si="92"/>
        <v>6.774046747132452E-3</v>
      </c>
      <c r="F947" s="2">
        <f t="shared" si="89"/>
        <v>0.10684404631797748</v>
      </c>
      <c r="G947" s="3">
        <v>3.2000000000000002E-3</v>
      </c>
      <c r="H947" s="3">
        <f t="shared" si="93"/>
        <v>1.8038450850288368</v>
      </c>
      <c r="I947" s="3">
        <f t="shared" si="90"/>
        <v>-2.2363850187696079</v>
      </c>
      <c r="J947" s="2">
        <f t="shared" si="88"/>
        <v>3.1948908965192886E-3</v>
      </c>
      <c r="K947" s="3"/>
    </row>
    <row r="948" spans="1:11" x14ac:dyDescent="0.2">
      <c r="A948" s="1">
        <v>20071130</v>
      </c>
      <c r="B948" s="2">
        <v>-4.9378999999999999E-2</v>
      </c>
      <c r="C948" s="2">
        <v>-5.1332999999999997E-2</v>
      </c>
      <c r="D948" s="2">
        <f t="shared" si="91"/>
        <v>5.7612107219253001</v>
      </c>
      <c r="E948" s="2">
        <f t="shared" si="92"/>
        <v>1.1866551435479489E-2</v>
      </c>
      <c r="F948" s="2">
        <f t="shared" si="89"/>
        <v>0.10620684921775764</v>
      </c>
      <c r="G948" s="3">
        <v>3.4000000000000002E-3</v>
      </c>
      <c r="H948" s="3">
        <f t="shared" si="93"/>
        <v>1.7511476473986705</v>
      </c>
      <c r="I948" s="3">
        <f t="shared" si="90"/>
        <v>-2.2423666786780476</v>
      </c>
      <c r="J948" s="2">
        <f t="shared" si="88"/>
        <v>3.394233068015617E-3</v>
      </c>
      <c r="K948" s="3"/>
    </row>
    <row r="949" spans="1:11" x14ac:dyDescent="0.2">
      <c r="A949" s="1">
        <v>20071231</v>
      </c>
      <c r="B949" s="2">
        <v>-4.3109999999999997E-3</v>
      </c>
      <c r="C949" s="2">
        <v>-6.2459999999999998E-3</v>
      </c>
      <c r="D949" s="2">
        <f t="shared" si="91"/>
        <v>5.7252261997561549</v>
      </c>
      <c r="E949" s="2">
        <f t="shared" si="92"/>
        <v>1.1147942746925456E-2</v>
      </c>
      <c r="F949" s="2">
        <f t="shared" si="89"/>
        <v>0.10825361825959889</v>
      </c>
      <c r="G949" s="3">
        <v>2.7000000000000001E-3</v>
      </c>
      <c r="H949" s="3">
        <f t="shared" si="93"/>
        <v>1.7448820595342069</v>
      </c>
      <c r="I949" s="3">
        <f t="shared" si="90"/>
        <v>-2.2232784876272049</v>
      </c>
      <c r="J949" s="2">
        <f t="shared" si="88"/>
        <v>2.6963615477425332E-3</v>
      </c>
      <c r="K949" s="3"/>
    </row>
    <row r="950" spans="1:11" x14ac:dyDescent="0.2">
      <c r="A950" s="1">
        <v>20080131</v>
      </c>
      <c r="B950" s="2">
        <v>-6.2283999999999999E-2</v>
      </c>
      <c r="C950" s="2">
        <v>-6.3408000000000006E-2</v>
      </c>
      <c r="D950" s="2">
        <f t="shared" si="91"/>
        <v>5.3622010568820162</v>
      </c>
      <c r="E950" s="2">
        <f t="shared" si="92"/>
        <v>6.4351542485259578E-3</v>
      </c>
      <c r="F950" s="2">
        <f t="shared" si="89"/>
        <v>0.10958806770585368</v>
      </c>
      <c r="G950" s="3">
        <v>2.0999999999999999E-3</v>
      </c>
      <c r="H950" s="3">
        <f t="shared" si="93"/>
        <v>1.6793745357318268</v>
      </c>
      <c r="I950" s="3">
        <f t="shared" si="90"/>
        <v>-2.211026781692087</v>
      </c>
      <c r="J950" s="2">
        <f t="shared" si="88"/>
        <v>2.0977980821461199E-3</v>
      </c>
      <c r="K950" s="3"/>
    </row>
    <row r="951" spans="1:11" x14ac:dyDescent="0.2">
      <c r="A951" s="1">
        <v>20080229</v>
      </c>
      <c r="B951" s="2">
        <v>-2.1968999999999999E-2</v>
      </c>
      <c r="C951" s="2">
        <v>-2.3937E-2</v>
      </c>
      <c r="D951" s="2">
        <f t="shared" si="91"/>
        <v>5.2338460501834314</v>
      </c>
      <c r="E951" s="2">
        <f t="shared" si="92"/>
        <v>1.0552811679943814E-2</v>
      </c>
      <c r="F951" s="2">
        <f t="shared" si="89"/>
        <v>0.10908097110760888</v>
      </c>
      <c r="G951" s="3">
        <v>1.2999999999999999E-3</v>
      </c>
      <c r="H951" s="3">
        <f t="shared" si="93"/>
        <v>1.6551463902599013</v>
      </c>
      <c r="I951" s="3">
        <f t="shared" si="90"/>
        <v>-2.2156648183343592</v>
      </c>
      <c r="J951" s="2">
        <f t="shared" si="88"/>
        <v>1.2991557316201288E-3</v>
      </c>
      <c r="K951" s="3"/>
    </row>
    <row r="952" spans="1:11" x14ac:dyDescent="0.2">
      <c r="A952" s="1">
        <v>20080331</v>
      </c>
      <c r="B952" s="2">
        <v>-1.0375000000000001E-2</v>
      </c>
      <c r="C952" s="2">
        <v>-1.2112E-2</v>
      </c>
      <c r="D952" s="2">
        <f t="shared" si="91"/>
        <v>5.1704537068236096</v>
      </c>
      <c r="E952" s="2">
        <f t="shared" si="92"/>
        <v>9.0911905891686157E-3</v>
      </c>
      <c r="F952" s="2">
        <f t="shared" si="89"/>
        <v>0.1101612422868061</v>
      </c>
      <c r="G952" s="3">
        <v>1.7000000000000001E-3</v>
      </c>
      <c r="H952" s="3">
        <f t="shared" si="93"/>
        <v>1.6429604422759783</v>
      </c>
      <c r="I952" s="3">
        <f t="shared" si="90"/>
        <v>-2.2058101475119787</v>
      </c>
      <c r="J952" s="2">
        <f t="shared" si="88"/>
        <v>1.6985566355815121E-3</v>
      </c>
      <c r="K952" s="3"/>
    </row>
    <row r="953" spans="1:11" x14ac:dyDescent="0.2">
      <c r="A953" s="1">
        <v>20080430</v>
      </c>
      <c r="B953" s="2">
        <v>5.1125999999999998E-2</v>
      </c>
      <c r="C953" s="2">
        <v>4.9785000000000003E-2</v>
      </c>
      <c r="D953" s="2">
        <f t="shared" si="91"/>
        <v>5.427864744617823</v>
      </c>
      <c r="E953" s="2">
        <f t="shared" si="92"/>
        <v>6.9335784208504345E-3</v>
      </c>
      <c r="F953" s="2">
        <f t="shared" si="89"/>
        <v>0.10953765536983553</v>
      </c>
      <c r="G953" s="3">
        <v>1.8E-3</v>
      </c>
      <c r="H953" s="3">
        <f t="shared" si="93"/>
        <v>1.6915458235740675</v>
      </c>
      <c r="I953" s="3">
        <f t="shared" si="90"/>
        <v>-2.2114869041843255</v>
      </c>
      <c r="J953" s="2">
        <f t="shared" si="88"/>
        <v>1.7983819413793973E-3</v>
      </c>
      <c r="K953" s="3"/>
    </row>
    <row r="954" spans="1:11" x14ac:dyDescent="0.2">
      <c r="A954" s="1">
        <v>20080530</v>
      </c>
      <c r="B954" s="2">
        <v>2.3896000000000001E-2</v>
      </c>
      <c r="C954" s="2">
        <v>2.1547E-2</v>
      </c>
      <c r="D954" s="2">
        <f t="shared" si="91"/>
        <v>5.5448189462701034</v>
      </c>
      <c r="E954" s="2">
        <f t="shared" si="92"/>
        <v>1.2750054285107268E-2</v>
      </c>
      <c r="F954" s="2">
        <f t="shared" si="89"/>
        <v>0.10913906406655803</v>
      </c>
      <c r="G954" s="3">
        <v>1.8E-3</v>
      </c>
      <c r="H954" s="3">
        <f t="shared" si="93"/>
        <v>1.7128639685596221</v>
      </c>
      <c r="I954" s="3">
        <f t="shared" si="90"/>
        <v>-2.215132392791717</v>
      </c>
      <c r="J954" s="2">
        <f t="shared" si="88"/>
        <v>1.7983819413793973E-3</v>
      </c>
      <c r="K954" s="3"/>
    </row>
    <row r="955" spans="1:11" x14ac:dyDescent="0.2">
      <c r="A955" s="1">
        <v>20080630</v>
      </c>
      <c r="B955" s="2">
        <v>-7.8603000000000006E-2</v>
      </c>
      <c r="C955" s="2">
        <v>-8.0326999999999996E-2</v>
      </c>
      <c r="D955" s="2">
        <f t="shared" si="91"/>
        <v>5.099420274773065</v>
      </c>
      <c r="E955" s="2">
        <f t="shared" si="92"/>
        <v>9.5592678633695995E-3</v>
      </c>
      <c r="F955" s="2">
        <f t="shared" si="89"/>
        <v>0.11064012269332786</v>
      </c>
      <c r="G955" s="3">
        <v>1.7000000000000001E-3</v>
      </c>
      <c r="H955" s="3">
        <f t="shared" si="93"/>
        <v>1.6291268616560481</v>
      </c>
      <c r="I955" s="3">
        <f t="shared" si="90"/>
        <v>-2.2014724826843848</v>
      </c>
      <c r="J955" s="2">
        <f t="shared" si="88"/>
        <v>1.6985566355815121E-3</v>
      </c>
      <c r="K955" s="3"/>
    </row>
    <row r="956" spans="1:11" x14ac:dyDescent="0.2">
      <c r="A956" s="1">
        <v>20080731</v>
      </c>
      <c r="B956" s="2">
        <v>-1.3199000000000001E-2</v>
      </c>
      <c r="C956" s="2">
        <v>-1.455E-2</v>
      </c>
      <c r="D956" s="2">
        <f t="shared" si="91"/>
        <v>5.0252237097751173</v>
      </c>
      <c r="E956" s="2">
        <f t="shared" si="92"/>
        <v>6.8893167912184097E-3</v>
      </c>
      <c r="F956" s="2">
        <f t="shared" si="89"/>
        <v>0.11165595729135724</v>
      </c>
      <c r="G956" s="3">
        <v>1.5E-3</v>
      </c>
      <c r="H956" s="3">
        <f t="shared" si="93"/>
        <v>1.6144699723124145</v>
      </c>
      <c r="I956" s="3">
        <f t="shared" si="90"/>
        <v>-2.1923329452778622</v>
      </c>
      <c r="J956" s="2">
        <f t="shared" si="88"/>
        <v>1.4988761237359487E-3</v>
      </c>
      <c r="K956" s="3"/>
    </row>
    <row r="957" spans="1:11" x14ac:dyDescent="0.2">
      <c r="A957" s="1">
        <v>20080829</v>
      </c>
      <c r="B957" s="2">
        <v>1.1121000000000001E-2</v>
      </c>
      <c r="C957" s="2">
        <v>9.1059999999999995E-3</v>
      </c>
      <c r="D957" s="2">
        <f t="shared" si="91"/>
        <v>5.07098339687633</v>
      </c>
      <c r="E957" s="2">
        <f t="shared" si="92"/>
        <v>1.0125825775196867E-2</v>
      </c>
      <c r="F957" s="2">
        <f t="shared" si="89"/>
        <v>0.11072995869698611</v>
      </c>
      <c r="G957" s="3">
        <v>1.2999999999999999E-3</v>
      </c>
      <c r="H957" s="3">
        <f t="shared" si="93"/>
        <v>1.6235347626754633</v>
      </c>
      <c r="I957" s="3">
        <f t="shared" si="90"/>
        <v>-2.2006608462787272</v>
      </c>
      <c r="J957" s="2">
        <f t="shared" si="88"/>
        <v>1.2991557316201288E-3</v>
      </c>
      <c r="K957" s="3"/>
    </row>
    <row r="958" spans="1:11" x14ac:dyDescent="0.2">
      <c r="A958" s="1">
        <v>20080930</v>
      </c>
      <c r="B958" s="2">
        <v>-9.8150000000000001E-2</v>
      </c>
      <c r="C958" s="2">
        <v>-9.9927000000000002E-2</v>
      </c>
      <c r="D958" s="2">
        <f t="shared" si="91"/>
        <v>4.5642552389766688</v>
      </c>
      <c r="E958" s="2">
        <f t="shared" si="92"/>
        <v>9.011137496249242E-3</v>
      </c>
      <c r="F958" s="2">
        <f t="shared" si="89"/>
        <v>0.1111368780791676</v>
      </c>
      <c r="G958" s="3">
        <v>1.5E-3</v>
      </c>
      <c r="H958" s="3">
        <f t="shared" si="93"/>
        <v>1.5182553548394198</v>
      </c>
      <c r="I958" s="3">
        <f t="shared" si="90"/>
        <v>-2.1969927015089885</v>
      </c>
      <c r="J958" s="2">
        <f t="shared" si="88"/>
        <v>1.4988761237359487E-3</v>
      </c>
      <c r="K958" s="3"/>
    </row>
    <row r="959" spans="1:11" x14ac:dyDescent="0.2">
      <c r="A959" s="1">
        <v>20081031</v>
      </c>
      <c r="B959" s="2">
        <v>-0.18463199999999999</v>
      </c>
      <c r="C959" s="2">
        <v>-0.186141</v>
      </c>
      <c r="D959" s="2">
        <f t="shared" si="91"/>
        <v>3.7146602045383128</v>
      </c>
      <c r="E959" s="2">
        <f t="shared" si="92"/>
        <v>6.8874611556158406E-3</v>
      </c>
      <c r="F959" s="2">
        <f t="shared" si="89"/>
        <v>0.11125029248765099</v>
      </c>
      <c r="G959" s="3">
        <v>8.0000000000000004E-4</v>
      </c>
      <c r="H959" s="3">
        <f t="shared" si="93"/>
        <v>1.3122872081825172</v>
      </c>
      <c r="I959" s="3">
        <f t="shared" si="90"/>
        <v>-2.1959727288367628</v>
      </c>
      <c r="J959" s="2">
        <f t="shared" si="88"/>
        <v>7.9968017056424414E-4</v>
      </c>
      <c r="K959" s="3"/>
    </row>
    <row r="960" spans="1:11" x14ac:dyDescent="0.2">
      <c r="A960" s="1">
        <v>20081128</v>
      </c>
      <c r="B960" s="2">
        <v>-8.5337999999999997E-2</v>
      </c>
      <c r="C960" s="2">
        <v>-8.8142999999999999E-2</v>
      </c>
      <c r="D960" s="2">
        <f t="shared" si="91"/>
        <v>3.3872389101296925</v>
      </c>
      <c r="E960" s="2">
        <f t="shared" si="92"/>
        <v>1.0419621873729974E-2</v>
      </c>
      <c r="F960" s="2">
        <f t="shared" si="89"/>
        <v>0.10980336292590148</v>
      </c>
      <c r="G960" s="3">
        <v>2.9999999999999997E-4</v>
      </c>
      <c r="H960" s="3">
        <f t="shared" si="93"/>
        <v>1.2200151087349675</v>
      </c>
      <c r="I960" s="3">
        <f t="shared" si="90"/>
        <v>-2.2090641226352759</v>
      </c>
      <c r="J960" s="2">
        <f t="shared" si="88"/>
        <v>2.9995500899794244E-4</v>
      </c>
      <c r="K960" s="3"/>
    </row>
    <row r="961" spans="1:11" x14ac:dyDescent="0.2">
      <c r="A961" s="1">
        <v>20081231</v>
      </c>
      <c r="B961" s="2">
        <v>2.1541999999999999E-2</v>
      </c>
      <c r="C961" s="2">
        <v>1.8714000000000001E-2</v>
      </c>
      <c r="D961" s="2">
        <f t="shared" si="91"/>
        <v>3.4506276990938591</v>
      </c>
      <c r="E961" s="2">
        <f t="shared" si="92"/>
        <v>9.579111637846761E-3</v>
      </c>
      <c r="F961" s="2">
        <f t="shared" si="89"/>
        <v>0.10823453181682278</v>
      </c>
      <c r="G961" s="3">
        <v>0</v>
      </c>
      <c r="H961" s="3">
        <f t="shared" si="93"/>
        <v>1.2385561562602085</v>
      </c>
      <c r="I961" s="3">
        <f t="shared" si="90"/>
        <v>-2.2234548154568698</v>
      </c>
      <c r="J961" s="2">
        <f t="shared" si="88"/>
        <v>0</v>
      </c>
      <c r="K961" s="3"/>
    </row>
    <row r="962" spans="1:11" x14ac:dyDescent="0.2">
      <c r="A962" s="1">
        <v>20090130</v>
      </c>
      <c r="B962" s="2">
        <v>-7.7479999999999993E-2</v>
      </c>
      <c r="C962" s="2">
        <v>-7.8921000000000005E-2</v>
      </c>
      <c r="D962" s="2">
        <f t="shared" si="91"/>
        <v>3.1783007104536725</v>
      </c>
      <c r="E962" s="2">
        <f t="shared" si="92"/>
        <v>4.9723545143942911E-3</v>
      </c>
      <c r="F962" s="2">
        <f t="shared" si="89"/>
        <v>0.1067717320826911</v>
      </c>
      <c r="G962" s="3">
        <v>0</v>
      </c>
      <c r="H962" s="3">
        <f t="shared" si="93"/>
        <v>1.1563466861848752</v>
      </c>
      <c r="I962" s="3">
        <f t="shared" si="90"/>
        <v>-2.237062068363886</v>
      </c>
      <c r="J962" s="2">
        <f t="shared" si="88"/>
        <v>0</v>
      </c>
      <c r="K962" s="3"/>
    </row>
    <row r="963" spans="1:11" x14ac:dyDescent="0.2">
      <c r="A963" s="1">
        <v>20090227</v>
      </c>
      <c r="B963" s="2">
        <v>-0.10112500000000001</v>
      </c>
      <c r="C963" s="2">
        <v>-0.104433</v>
      </c>
      <c r="D963" s="2">
        <f t="shared" si="91"/>
        <v>2.8463812323588642</v>
      </c>
      <c r="E963" s="2">
        <f t="shared" si="92"/>
        <v>1.0513818750180721E-2</v>
      </c>
      <c r="F963" s="2">
        <f t="shared" si="89"/>
        <v>0.10673273915292802</v>
      </c>
      <c r="G963" s="3">
        <v>1E-4</v>
      </c>
      <c r="H963" s="3">
        <f t="shared" si="93"/>
        <v>1.0460484444418676</v>
      </c>
      <c r="I963" s="3">
        <f t="shared" si="90"/>
        <v>-2.2374273340650768</v>
      </c>
      <c r="J963" s="2">
        <f t="shared" si="88"/>
        <v>9.9995000333297321E-5</v>
      </c>
      <c r="K963" s="3"/>
    </row>
    <row r="964" spans="1:11" x14ac:dyDescent="0.2">
      <c r="A964" s="1">
        <v>20090331</v>
      </c>
      <c r="B964" s="2">
        <v>8.7672E-2</v>
      </c>
      <c r="C964" s="2">
        <v>8.4443000000000004E-2</v>
      </c>
      <c r="D964" s="2">
        <f t="shared" si="91"/>
        <v>3.0867382027629438</v>
      </c>
      <c r="E964" s="2">
        <f t="shared" si="92"/>
        <v>9.1909649992867604E-3</v>
      </c>
      <c r="F964" s="2">
        <f t="shared" si="89"/>
        <v>0.10683251356304616</v>
      </c>
      <c r="G964" s="3">
        <v>2.0000000000000001E-4</v>
      </c>
      <c r="H964" s="3">
        <f t="shared" si="93"/>
        <v>1.1271149355625492</v>
      </c>
      <c r="I964" s="3">
        <f t="shared" si="90"/>
        <v>-2.2364929646757847</v>
      </c>
      <c r="J964" s="2">
        <f t="shared" ref="J964:J1027" si="94">LN(1+G964)</f>
        <v>1.9998000266624471E-4</v>
      </c>
      <c r="K964" s="3"/>
    </row>
    <row r="965" spans="1:11" x14ac:dyDescent="0.2">
      <c r="A965" s="1">
        <v>20090430</v>
      </c>
      <c r="B965" s="2">
        <v>0.11054600000000001</v>
      </c>
      <c r="C965" s="2">
        <v>0.108722</v>
      </c>
      <c r="D965" s="2">
        <f t="shared" si="91"/>
        <v>3.4223345536437364</v>
      </c>
      <c r="E965" s="2">
        <f t="shared" si="92"/>
        <v>5.6302104818396282E-3</v>
      </c>
      <c r="F965" s="2">
        <f t="shared" si="89"/>
        <v>0.10552914562403536</v>
      </c>
      <c r="G965" s="3">
        <v>1E-4</v>
      </c>
      <c r="H965" s="3">
        <f t="shared" si="93"/>
        <v>1.2303229362212862</v>
      </c>
      <c r="I965" s="3">
        <f t="shared" si="90"/>
        <v>-2.2487681023800934</v>
      </c>
      <c r="J965" s="2">
        <f t="shared" si="94"/>
        <v>9.9995000333297321E-5</v>
      </c>
      <c r="K965" s="3"/>
    </row>
    <row r="966" spans="1:11" x14ac:dyDescent="0.2">
      <c r="A966" s="1">
        <v>20090529</v>
      </c>
      <c r="B966" s="2">
        <v>6.7337999999999995E-2</v>
      </c>
      <c r="C966" s="2">
        <v>6.4598000000000003E-2</v>
      </c>
      <c r="D966" s="2">
        <f t="shared" si="91"/>
        <v>3.6434105211400141</v>
      </c>
      <c r="E966" s="2">
        <f t="shared" si="92"/>
        <v>9.3771966769838119E-3</v>
      </c>
      <c r="F966" s="2">
        <f t="shared" si="89"/>
        <v>0.10215628801591191</v>
      </c>
      <c r="G966" s="3">
        <v>0</v>
      </c>
      <c r="H966" s="3">
        <f t="shared" si="93"/>
        <v>1.2929201993361765</v>
      </c>
      <c r="I966" s="3">
        <f t="shared" si="90"/>
        <v>-2.2812514029227633</v>
      </c>
      <c r="J966" s="2">
        <f t="shared" si="94"/>
        <v>0</v>
      </c>
      <c r="K966" s="3"/>
    </row>
    <row r="967" spans="1:11" x14ac:dyDescent="0.2">
      <c r="A967" s="1">
        <v>20090630</v>
      </c>
      <c r="B967" s="2">
        <v>-2.7629999999999998E-3</v>
      </c>
      <c r="C967" s="2">
        <v>-4.5659999999999997E-3</v>
      </c>
      <c r="D967" s="2">
        <f t="shared" si="91"/>
        <v>3.6267747087004891</v>
      </c>
      <c r="E967" s="2">
        <f t="shared" si="92"/>
        <v>6.5690691696154453E-3</v>
      </c>
      <c r="F967" s="2">
        <f t="shared" si="89"/>
        <v>9.9166089322157758E-2</v>
      </c>
      <c r="G967" s="3">
        <v>1E-4</v>
      </c>
      <c r="H967" s="3">
        <f t="shared" si="93"/>
        <v>1.2883437433179168</v>
      </c>
      <c r="I967" s="3">
        <f t="shared" si="90"/>
        <v>-2.3109591646429442</v>
      </c>
      <c r="J967" s="2">
        <f t="shared" si="94"/>
        <v>9.9995000333297321E-5</v>
      </c>
      <c r="K967" s="3"/>
    </row>
    <row r="968" spans="1:11" x14ac:dyDescent="0.2">
      <c r="A968" s="1">
        <v>20090731</v>
      </c>
      <c r="B968" s="2">
        <v>8.2484000000000002E-2</v>
      </c>
      <c r="C968" s="2">
        <v>8.1042000000000003E-2</v>
      </c>
      <c r="D968" s="2">
        <f t="shared" si="91"/>
        <v>3.9206957846429944</v>
      </c>
      <c r="E968" s="2">
        <f t="shared" si="92"/>
        <v>5.2298091299461009E-3</v>
      </c>
      <c r="F968" s="2">
        <f t="shared" si="89"/>
        <v>9.7506581660885439E-2</v>
      </c>
      <c r="G968" s="3">
        <v>1E-4</v>
      </c>
      <c r="H968" s="3">
        <f t="shared" si="93"/>
        <v>1.3662691341342019</v>
      </c>
      <c r="I968" s="3">
        <f t="shared" si="90"/>
        <v>-2.3278353990424328</v>
      </c>
      <c r="J968" s="2">
        <f t="shared" si="94"/>
        <v>9.9995000333297321E-5</v>
      </c>
      <c r="K968" s="3"/>
    </row>
    <row r="969" spans="1:11" x14ac:dyDescent="0.2">
      <c r="A969" s="1">
        <v>20090831</v>
      </c>
      <c r="B969" s="2">
        <v>3.1944E-2</v>
      </c>
      <c r="C969" s="2">
        <v>2.9713E-2</v>
      </c>
      <c r="D969" s="2">
        <f t="shared" si="91"/>
        <v>4.0371914184920925</v>
      </c>
      <c r="E969" s="2">
        <f t="shared" si="92"/>
        <v>8.7470722955385223E-3</v>
      </c>
      <c r="F969" s="2">
        <f t="shared" si="89"/>
        <v>9.6127828181227087E-2</v>
      </c>
      <c r="G969" s="3">
        <v>1E-4</v>
      </c>
      <c r="H969" s="3">
        <f t="shared" si="93"/>
        <v>1.3955492567714933</v>
      </c>
      <c r="I969" s="3">
        <f t="shared" si="90"/>
        <v>-2.3420764296778098</v>
      </c>
      <c r="J969" s="2">
        <f t="shared" si="94"/>
        <v>9.9995000333297321E-5</v>
      </c>
      <c r="K969" s="3"/>
    </row>
    <row r="970" spans="1:11" x14ac:dyDescent="0.2">
      <c r="A970" s="1">
        <v>20090930</v>
      </c>
      <c r="B970" s="2">
        <v>4.5234000000000003E-2</v>
      </c>
      <c r="C970" s="2">
        <v>4.3645000000000003E-2</v>
      </c>
      <c r="D970" s="2">
        <f t="shared" si="91"/>
        <v>4.2133946379521801</v>
      </c>
      <c r="E970" s="2">
        <f t="shared" si="92"/>
        <v>6.4150971639839356E-3</v>
      </c>
      <c r="F970" s="2">
        <f t="shared" si="89"/>
        <v>9.3531787848961781E-2</v>
      </c>
      <c r="G970" s="3">
        <v>1E-4</v>
      </c>
      <c r="H970" s="3">
        <f t="shared" si="93"/>
        <v>1.4382686500916275</v>
      </c>
      <c r="I970" s="3">
        <f t="shared" si="90"/>
        <v>-2.3694539234723351</v>
      </c>
      <c r="J970" s="2">
        <f t="shared" si="94"/>
        <v>9.9995000333297321E-5</v>
      </c>
      <c r="K970" s="3"/>
    </row>
    <row r="971" spans="1:11" x14ac:dyDescent="0.2">
      <c r="A971" s="1">
        <v>20091030</v>
      </c>
      <c r="B971" s="2">
        <v>-2.8410000000000001E-2</v>
      </c>
      <c r="C971" s="2">
        <v>-2.9697000000000001E-2</v>
      </c>
      <c r="D971" s="2">
        <f t="shared" si="91"/>
        <v>4.0882694573889147</v>
      </c>
      <c r="E971" s="2">
        <f t="shared" si="92"/>
        <v>5.4226388990444557E-3</v>
      </c>
      <c r="F971" s="2">
        <f t="shared" si="89"/>
        <v>9.2066965592390401E-2</v>
      </c>
      <c r="G971" s="3">
        <v>0</v>
      </c>
      <c r="H971" s="3">
        <f t="shared" si="93"/>
        <v>1.4081217649632345</v>
      </c>
      <c r="I971" s="3">
        <f t="shared" si="90"/>
        <v>-2.385239079840459</v>
      </c>
      <c r="J971" s="2">
        <f t="shared" si="94"/>
        <v>0</v>
      </c>
      <c r="K971" s="3"/>
    </row>
    <row r="972" spans="1:11" x14ac:dyDescent="0.2">
      <c r="A972" s="1">
        <v>20091130</v>
      </c>
      <c r="B972" s="2">
        <v>5.7389000000000003E-2</v>
      </c>
      <c r="C972" s="2">
        <v>5.4844999999999998E-2</v>
      </c>
      <c r="D972" s="2">
        <f t="shared" si="91"/>
        <v>4.3124905957794102</v>
      </c>
      <c r="E972" s="2">
        <f t="shared" si="92"/>
        <v>1.0400557499597419E-2</v>
      </c>
      <c r="F972" s="2">
        <f t="shared" si="89"/>
        <v>9.2047901218257844E-2</v>
      </c>
      <c r="G972" s="3">
        <v>0</v>
      </c>
      <c r="H972" s="3">
        <f t="shared" si="93"/>
        <v>1.461515601666268</v>
      </c>
      <c r="I972" s="3">
        <f t="shared" si="90"/>
        <v>-2.385446172016457</v>
      </c>
      <c r="J972" s="2">
        <f t="shared" si="94"/>
        <v>0</v>
      </c>
      <c r="K972" s="3"/>
    </row>
    <row r="973" spans="1:11" x14ac:dyDescent="0.2">
      <c r="A973" s="1">
        <v>20091231</v>
      </c>
      <c r="B973" s="2">
        <v>2.9163000000000001E-2</v>
      </c>
      <c r="C973" s="2">
        <v>2.7359999999999999E-2</v>
      </c>
      <c r="D973" s="2">
        <f t="shared" si="91"/>
        <v>4.4304803384799349</v>
      </c>
      <c r="E973" s="2">
        <f t="shared" si="92"/>
        <v>7.7754205441902874E-3</v>
      </c>
      <c r="F973" s="2">
        <f t="shared" si="89"/>
        <v>9.0244210124601376E-2</v>
      </c>
      <c r="G973" s="3">
        <v>1E-4</v>
      </c>
      <c r="H973" s="3">
        <f t="shared" si="93"/>
        <v>1.4885080067298693</v>
      </c>
      <c r="I973" s="3">
        <f t="shared" si="90"/>
        <v>-2.4052358375711154</v>
      </c>
      <c r="J973" s="2">
        <f t="shared" si="94"/>
        <v>9.9995000333297321E-5</v>
      </c>
      <c r="K973" s="3"/>
    </row>
    <row r="974" spans="1:11" x14ac:dyDescent="0.2">
      <c r="A974" s="1">
        <v>20100129</v>
      </c>
      <c r="B974" s="2">
        <v>-3.7116000000000003E-2</v>
      </c>
      <c r="C974" s="2">
        <v>-3.8178999999999998E-2</v>
      </c>
      <c r="D974" s="2">
        <f t="shared" si="91"/>
        <v>4.2613290296371096</v>
      </c>
      <c r="E974" s="2">
        <f t="shared" si="92"/>
        <v>4.7096005998041469E-3</v>
      </c>
      <c r="F974" s="2">
        <f t="shared" si="89"/>
        <v>8.9981456210011218E-2</v>
      </c>
      <c r="G974" s="3">
        <v>0</v>
      </c>
      <c r="H974" s="3">
        <f t="shared" si="93"/>
        <v>1.4495810904140702</v>
      </c>
      <c r="I974" s="3">
        <f t="shared" si="90"/>
        <v>-2.4081516719924503</v>
      </c>
      <c r="J974" s="2">
        <f t="shared" si="94"/>
        <v>0</v>
      </c>
      <c r="K974" s="3"/>
    </row>
    <row r="975" spans="1:11" x14ac:dyDescent="0.2">
      <c r="A975" s="1">
        <v>20100226</v>
      </c>
      <c r="B975" s="2">
        <v>3.5357E-2</v>
      </c>
      <c r="C975" s="2">
        <v>3.3195000000000002E-2</v>
      </c>
      <c r="D975" s="2">
        <f t="shared" si="91"/>
        <v>4.4027838467759137</v>
      </c>
      <c r="E975" s="2">
        <f t="shared" si="92"/>
        <v>9.2129933620754192E-3</v>
      </c>
      <c r="F975" s="2">
        <f t="shared" ref="F975:F1038" si="95">SUM(E964:E975)</f>
        <v>8.8680630821905915E-2</v>
      </c>
      <c r="G975" s="3">
        <v>0</v>
      </c>
      <c r="H975" s="3">
        <f t="shared" si="93"/>
        <v>1.4822370333078014</v>
      </c>
      <c r="I975" s="3">
        <f t="shared" ref="I975:I1038" si="96">LN(F975)</f>
        <v>-2.4227137807962471</v>
      </c>
      <c r="J975" s="2">
        <f t="shared" si="94"/>
        <v>0</v>
      </c>
      <c r="K975" s="3"/>
    </row>
    <row r="976" spans="1:11" x14ac:dyDescent="0.2">
      <c r="A976" s="1">
        <v>20100331</v>
      </c>
      <c r="B976" s="2">
        <v>6.4427999999999999E-2</v>
      </c>
      <c r="C976" s="2">
        <v>6.2764E-2</v>
      </c>
      <c r="D976" s="2">
        <f t="shared" si="91"/>
        <v>4.6791201721349571</v>
      </c>
      <c r="E976" s="2">
        <f t="shared" si="92"/>
        <v>7.3262323210351154E-3</v>
      </c>
      <c r="F976" s="2">
        <f t="shared" si="95"/>
        <v>8.6815898143654285E-2</v>
      </c>
      <c r="G976" s="3">
        <v>1E-4</v>
      </c>
      <c r="H976" s="3">
        <f t="shared" si="93"/>
        <v>1.5431100948487673</v>
      </c>
      <c r="I976" s="3">
        <f t="shared" si="96"/>
        <v>-2.443965515750242</v>
      </c>
      <c r="J976" s="2">
        <f t="shared" si="94"/>
        <v>9.9995000333297321E-5</v>
      </c>
      <c r="K976" s="3"/>
    </row>
    <row r="977" spans="1:11" x14ac:dyDescent="0.2">
      <c r="A977" s="1">
        <v>20100430</v>
      </c>
      <c r="B977" s="2">
        <v>2.0275999999999999E-2</v>
      </c>
      <c r="C977" s="2">
        <v>1.9134999999999999E-2</v>
      </c>
      <c r="D977" s="2">
        <f t="shared" si="91"/>
        <v>4.7686551366287588</v>
      </c>
      <c r="E977" s="2">
        <f t="shared" si="92"/>
        <v>5.338876116405984E-3</v>
      </c>
      <c r="F977" s="2">
        <f t="shared" si="95"/>
        <v>8.6524563778220639E-2</v>
      </c>
      <c r="G977" s="3">
        <v>1E-4</v>
      </c>
      <c r="H977" s="3">
        <f t="shared" si="93"/>
        <v>1.5620643231405806</v>
      </c>
      <c r="I977" s="3">
        <f t="shared" si="96"/>
        <v>-2.4473269310426877</v>
      </c>
      <c r="J977" s="2">
        <f t="shared" si="94"/>
        <v>9.9995000333297321E-5</v>
      </c>
      <c r="K977" s="3"/>
    </row>
    <row r="978" spans="1:11" x14ac:dyDescent="0.2">
      <c r="A978" s="1">
        <v>20100528</v>
      </c>
      <c r="B978" s="2">
        <v>-7.9922000000000007E-2</v>
      </c>
      <c r="C978" s="2">
        <v>-8.2086000000000006E-2</v>
      </c>
      <c r="D978" s="2">
        <f t="shared" si="91"/>
        <v>4.3772153110834502</v>
      </c>
      <c r="E978" s="2">
        <f t="shared" si="92"/>
        <v>1.031936971566463E-2</v>
      </c>
      <c r="F978" s="2">
        <f t="shared" si="95"/>
        <v>8.7466736816901466E-2</v>
      </c>
      <c r="G978" s="3">
        <v>1E-4</v>
      </c>
      <c r="H978" s="3">
        <f t="shared" si="93"/>
        <v>1.4764127484732976</v>
      </c>
      <c r="I978" s="3">
        <f t="shared" si="96"/>
        <v>-2.4364967085581331</v>
      </c>
      <c r="J978" s="2">
        <f t="shared" si="94"/>
        <v>9.9995000333297321E-5</v>
      </c>
      <c r="K978" s="3"/>
    </row>
    <row r="979" spans="1:11" x14ac:dyDescent="0.2">
      <c r="A979" s="1">
        <v>20100630</v>
      </c>
      <c r="B979" s="2">
        <v>-5.1985000000000003E-2</v>
      </c>
      <c r="C979" s="2">
        <v>-5.3603999999999999E-2</v>
      </c>
      <c r="D979" s="2">
        <f t="shared" si="91"/>
        <v>4.1425790615481333</v>
      </c>
      <c r="E979" s="2">
        <f t="shared" si="92"/>
        <v>7.0867115886440856E-3</v>
      </c>
      <c r="F979" s="2">
        <f t="shared" si="95"/>
        <v>8.798437923593011E-2</v>
      </c>
      <c r="G979" s="3">
        <v>1E-4</v>
      </c>
      <c r="H979" s="3">
        <f t="shared" si="93"/>
        <v>1.4213185556037178</v>
      </c>
      <c r="I979" s="3">
        <f t="shared" si="96"/>
        <v>-2.4305959889430739</v>
      </c>
      <c r="J979" s="2">
        <f t="shared" si="94"/>
        <v>9.9995000333297321E-5</v>
      </c>
      <c r="K979" s="3"/>
    </row>
    <row r="980" spans="1:11" x14ac:dyDescent="0.2">
      <c r="A980" s="1">
        <v>20100730</v>
      </c>
      <c r="B980" s="2">
        <v>7.1147000000000002E-2</v>
      </c>
      <c r="C980" s="2">
        <v>6.9404999999999994E-2</v>
      </c>
      <c r="D980" s="2">
        <f t="shared" si="91"/>
        <v>4.4300947613148809</v>
      </c>
      <c r="E980" s="2">
        <f t="shared" si="92"/>
        <v>7.2163727252168791E-3</v>
      </c>
      <c r="F980" s="2">
        <f t="shared" si="95"/>
        <v>8.9970942831200898E-2</v>
      </c>
      <c r="G980" s="3">
        <v>1E-4</v>
      </c>
      <c r="H980" s="3">
        <f t="shared" si="93"/>
        <v>1.4884209746442643</v>
      </c>
      <c r="I980" s="3">
        <f t="shared" si="96"/>
        <v>-2.4082685182126542</v>
      </c>
      <c r="J980" s="2">
        <f t="shared" si="94"/>
        <v>9.9995000333297321E-5</v>
      </c>
      <c r="K980" s="3"/>
    </row>
    <row r="981" spans="1:11" x14ac:dyDescent="0.2">
      <c r="A981" s="1">
        <v>20100831</v>
      </c>
      <c r="B981" s="2">
        <v>-4.3857E-2</v>
      </c>
      <c r="C981" s="2">
        <v>-4.6064000000000001E-2</v>
      </c>
      <c r="D981" s="2">
        <f t="shared" si="91"/>
        <v>4.226026876229672</v>
      </c>
      <c r="E981" s="2">
        <f t="shared" si="92"/>
        <v>9.7772191382219445E-3</v>
      </c>
      <c r="F981" s="2">
        <f t="shared" si="95"/>
        <v>9.1001089673884317E-2</v>
      </c>
      <c r="G981" s="3">
        <v>1E-4</v>
      </c>
      <c r="H981" s="3">
        <f t="shared" si="93"/>
        <v>1.441262278906172</v>
      </c>
      <c r="I981" s="3">
        <f t="shared" si="96"/>
        <v>-2.396883798098691</v>
      </c>
      <c r="J981" s="2">
        <f t="shared" si="94"/>
        <v>9.9995000333297321E-5</v>
      </c>
      <c r="K981" s="3"/>
    </row>
    <row r="982" spans="1:11" x14ac:dyDescent="0.2">
      <c r="A982" s="1">
        <v>20100930</v>
      </c>
      <c r="B982" s="2">
        <v>9.2509999999999995E-2</v>
      </c>
      <c r="C982" s="2">
        <v>9.0662999999999994E-2</v>
      </c>
      <c r="D982" s="2">
        <f t="shared" si="91"/>
        <v>4.6091711509092823</v>
      </c>
      <c r="E982" s="2">
        <f t="shared" si="92"/>
        <v>7.8054716403962105E-3</v>
      </c>
      <c r="F982" s="2">
        <f t="shared" si="95"/>
        <v>9.2391464150296587E-2</v>
      </c>
      <c r="G982" s="3">
        <v>1E-4</v>
      </c>
      <c r="H982" s="3">
        <f t="shared" si="93"/>
        <v>1.5280480471147211</v>
      </c>
      <c r="I982" s="3">
        <f t="shared" si="96"/>
        <v>-2.3817206839275258</v>
      </c>
      <c r="J982" s="2">
        <f t="shared" si="94"/>
        <v>9.9995000333297321E-5</v>
      </c>
      <c r="K982" s="3"/>
    </row>
    <row r="983" spans="1:11" x14ac:dyDescent="0.2">
      <c r="A983" s="1">
        <v>20101029</v>
      </c>
      <c r="B983" s="2">
        <v>3.8956999999999999E-2</v>
      </c>
      <c r="C983" s="2">
        <v>3.7379000000000003E-2</v>
      </c>
      <c r="D983" s="2">
        <f t="shared" si="91"/>
        <v>4.7814573593591208</v>
      </c>
      <c r="E983" s="2">
        <f t="shared" si="92"/>
        <v>7.2732720761348292E-3</v>
      </c>
      <c r="F983" s="2">
        <f t="shared" si="95"/>
        <v>9.4242097327386962E-2</v>
      </c>
      <c r="G983" s="3">
        <v>1E-4</v>
      </c>
      <c r="H983" s="3">
        <f t="shared" si="93"/>
        <v>1.5647453869300136</v>
      </c>
      <c r="I983" s="3">
        <f t="shared" si="96"/>
        <v>-2.36188830415474</v>
      </c>
      <c r="J983" s="2">
        <f t="shared" si="94"/>
        <v>9.9995000333297321E-5</v>
      </c>
      <c r="K983" s="3"/>
    </row>
    <row r="984" spans="1:11" x14ac:dyDescent="0.2">
      <c r="A984" s="1">
        <v>20101130</v>
      </c>
      <c r="B984" s="2">
        <v>5.6109999999999997E-3</v>
      </c>
      <c r="C984" s="2">
        <v>3.3189999999999999E-3</v>
      </c>
      <c r="D984" s="2">
        <f t="shared" si="91"/>
        <v>4.797327016334834</v>
      </c>
      <c r="E984" s="2">
        <f t="shared" si="92"/>
        <v>1.0959100267651104E-2</v>
      </c>
      <c r="F984" s="2">
        <f t="shared" si="95"/>
        <v>9.4800640095440647E-2</v>
      </c>
      <c r="G984" s="3">
        <v>1E-4</v>
      </c>
      <c r="H984" s="3">
        <f t="shared" si="93"/>
        <v>1.5680588912063609</v>
      </c>
      <c r="I984" s="3">
        <f t="shared" si="96"/>
        <v>-2.3559791176823457</v>
      </c>
      <c r="J984" s="2">
        <f t="shared" si="94"/>
        <v>9.9995000333297321E-5</v>
      </c>
      <c r="K984" s="3"/>
    </row>
    <row r="985" spans="1:11" x14ac:dyDescent="0.2">
      <c r="A985" s="1">
        <v>20101231</v>
      </c>
      <c r="B985" s="2">
        <v>6.7877999999999994E-2</v>
      </c>
      <c r="C985" s="2">
        <v>6.5816E-2</v>
      </c>
      <c r="D985" s="2">
        <f t="shared" ref="D985:D1045" si="97">D984*(1+C985)</f>
        <v>5.1130678912419283</v>
      </c>
      <c r="E985" s="2">
        <f t="shared" ref="E985:E1045" si="98">D984*(B985-C985)</f>
        <v>9.8920883076824007E-3</v>
      </c>
      <c r="F985" s="2">
        <f t="shared" si="95"/>
        <v>9.6917307858932766E-2</v>
      </c>
      <c r="G985" s="3">
        <v>1E-4</v>
      </c>
      <c r="H985" s="3">
        <f t="shared" ref="H985:H1045" si="99">LN(D985)</f>
        <v>1.6317995941716343</v>
      </c>
      <c r="I985" s="3">
        <f t="shared" si="96"/>
        <v>-2.3338971603600362</v>
      </c>
      <c r="J985" s="2">
        <f t="shared" si="94"/>
        <v>9.9995000333297321E-5</v>
      </c>
      <c r="K985" s="3"/>
    </row>
    <row r="986" spans="1:11" x14ac:dyDescent="0.2">
      <c r="A986" s="1">
        <v>20110131</v>
      </c>
      <c r="B986" s="2">
        <v>2.0209000000000001E-2</v>
      </c>
      <c r="C986" s="2">
        <v>1.9206000000000001E-2</v>
      </c>
      <c r="D986" s="2">
        <f t="shared" si="97"/>
        <v>5.2112694731611207</v>
      </c>
      <c r="E986" s="2">
        <f t="shared" si="98"/>
        <v>5.1284070949156558E-3</v>
      </c>
      <c r="F986" s="2">
        <f t="shared" si="95"/>
        <v>9.7336114354044281E-2</v>
      </c>
      <c r="G986" s="3">
        <v>1E-4</v>
      </c>
      <c r="H986" s="3">
        <f t="shared" si="99"/>
        <v>1.6508234869602407</v>
      </c>
      <c r="I986" s="3">
        <f t="shared" si="96"/>
        <v>-2.3295851936595486</v>
      </c>
      <c r="J986" s="2">
        <f t="shared" si="94"/>
        <v>9.9995000333297321E-5</v>
      </c>
      <c r="K986" s="3"/>
    </row>
    <row r="987" spans="1:11" x14ac:dyDescent="0.2">
      <c r="A987" s="1">
        <v>20110228</v>
      </c>
      <c r="B987" s="2">
        <v>3.8656000000000003E-2</v>
      </c>
      <c r="C987" s="2">
        <v>3.6645999999999998E-2</v>
      </c>
      <c r="D987" s="2">
        <f t="shared" si="97"/>
        <v>5.402241654274583</v>
      </c>
      <c r="E987" s="2">
        <f t="shared" si="98"/>
        <v>1.0474651641053878E-2</v>
      </c>
      <c r="F987" s="2">
        <f t="shared" si="95"/>
        <v>9.8597772633022718E-2</v>
      </c>
      <c r="G987" s="3">
        <v>1E-4</v>
      </c>
      <c r="H987" s="3">
        <f t="shared" si="99"/>
        <v>1.6868139885932369</v>
      </c>
      <c r="I987" s="3">
        <f t="shared" si="96"/>
        <v>-2.3167066075574794</v>
      </c>
      <c r="J987" s="2">
        <f t="shared" si="94"/>
        <v>9.9995000333297321E-5</v>
      </c>
      <c r="K987" s="3"/>
    </row>
    <row r="988" spans="1:11" x14ac:dyDescent="0.2">
      <c r="A988" s="1">
        <v>20110331</v>
      </c>
      <c r="B988" s="2">
        <v>2.895E-3</v>
      </c>
      <c r="C988" s="2">
        <v>1.34E-3</v>
      </c>
      <c r="D988" s="2">
        <f t="shared" si="97"/>
        <v>5.4094806580913106</v>
      </c>
      <c r="E988" s="2">
        <f t="shared" si="98"/>
        <v>8.4004857723969772E-3</v>
      </c>
      <c r="F988" s="2">
        <f t="shared" si="95"/>
        <v>9.9672026084384593E-2</v>
      </c>
      <c r="G988" s="3">
        <v>1E-4</v>
      </c>
      <c r="H988" s="3">
        <f t="shared" si="99"/>
        <v>1.6881530915944662</v>
      </c>
      <c r="I988" s="3">
        <f t="shared" si="96"/>
        <v>-2.3058702222833798</v>
      </c>
      <c r="J988" s="2">
        <f t="shared" si="94"/>
        <v>9.9995000333297321E-5</v>
      </c>
      <c r="K988" s="3"/>
    </row>
    <row r="989" spans="1:11" x14ac:dyDescent="0.2">
      <c r="A989" s="1">
        <v>20110429</v>
      </c>
      <c r="B989" s="2">
        <v>2.8247000000000001E-2</v>
      </c>
      <c r="C989" s="2">
        <v>2.7104E-2</v>
      </c>
      <c r="D989" s="2">
        <f t="shared" si="97"/>
        <v>5.5560992218482177</v>
      </c>
      <c r="E989" s="2">
        <f t="shared" si="98"/>
        <v>6.1830363921983773E-3</v>
      </c>
      <c r="F989" s="2">
        <f t="shared" si="95"/>
        <v>0.10051618636017698</v>
      </c>
      <c r="G989" s="3">
        <v>0</v>
      </c>
      <c r="H989" s="3">
        <f t="shared" si="99"/>
        <v>1.714896283236635</v>
      </c>
      <c r="I989" s="3">
        <f t="shared" si="96"/>
        <v>-2.2974365061412851</v>
      </c>
      <c r="J989" s="2">
        <f t="shared" si="94"/>
        <v>0</v>
      </c>
      <c r="K989" s="3"/>
    </row>
    <row r="990" spans="1:11" x14ac:dyDescent="0.2">
      <c r="A990" s="1">
        <v>20110531</v>
      </c>
      <c r="B990" s="2">
        <v>-1.4666999999999999E-2</v>
      </c>
      <c r="C990" s="2">
        <v>-1.6756E-2</v>
      </c>
      <c r="D990" s="2">
        <f t="shared" si="97"/>
        <v>5.4630012232869287</v>
      </c>
      <c r="E990" s="2">
        <f t="shared" si="98"/>
        <v>1.1606691274440931E-2</v>
      </c>
      <c r="F990" s="2">
        <f t="shared" si="95"/>
        <v>0.10180350791895328</v>
      </c>
      <c r="G990" s="3">
        <v>0</v>
      </c>
      <c r="H990" s="3">
        <f t="shared" si="99"/>
        <v>1.6979983133357464</v>
      </c>
      <c r="I990" s="3">
        <f t="shared" si="96"/>
        <v>-2.2847107165305958</v>
      </c>
      <c r="J990" s="2">
        <f t="shared" si="94"/>
        <v>0</v>
      </c>
      <c r="K990" s="3"/>
    </row>
    <row r="991" spans="1:11" x14ac:dyDescent="0.2">
      <c r="A991" s="1">
        <v>20110630</v>
      </c>
      <c r="B991" s="2">
        <v>-1.8481000000000001E-2</v>
      </c>
      <c r="C991" s="2">
        <v>-2.0095999999999999E-2</v>
      </c>
      <c r="D991" s="2">
        <f t="shared" si="97"/>
        <v>5.3532167507037549</v>
      </c>
      <c r="E991" s="2">
        <f t="shared" si="98"/>
        <v>8.8227469756083816E-3</v>
      </c>
      <c r="F991" s="2">
        <f t="shared" si="95"/>
        <v>0.10353954330591755</v>
      </c>
      <c r="G991" s="3">
        <v>0</v>
      </c>
      <c r="H991" s="3">
        <f t="shared" si="99"/>
        <v>1.6776976420362393</v>
      </c>
      <c r="I991" s="3">
        <f t="shared" si="96"/>
        <v>-2.267801678316665</v>
      </c>
      <c r="J991" s="2">
        <f t="shared" si="94"/>
        <v>0</v>
      </c>
      <c r="K991" s="3"/>
    </row>
    <row r="992" spans="1:11" x14ac:dyDescent="0.2">
      <c r="A992" s="1">
        <v>20110729</v>
      </c>
      <c r="B992" s="2">
        <v>-2.3528E-2</v>
      </c>
      <c r="C992" s="2">
        <v>-2.4687000000000001E-2</v>
      </c>
      <c r="D992" s="2">
        <f t="shared" si="97"/>
        <v>5.2210618887791309</v>
      </c>
      <c r="E992" s="2">
        <f t="shared" si="98"/>
        <v>6.2043782140656532E-3</v>
      </c>
      <c r="F992" s="2">
        <f t="shared" si="95"/>
        <v>0.10252754879476633</v>
      </c>
      <c r="G992" s="3">
        <v>0</v>
      </c>
      <c r="H992" s="3">
        <f t="shared" si="99"/>
        <v>1.6527008081752692</v>
      </c>
      <c r="I992" s="3">
        <f t="shared" si="96"/>
        <v>-2.277623747786091</v>
      </c>
      <c r="J992" s="2">
        <f t="shared" si="94"/>
        <v>0</v>
      </c>
      <c r="K992" s="3"/>
    </row>
    <row r="993" spans="1:11" x14ac:dyDescent="0.2">
      <c r="A993" s="1">
        <v>20110831</v>
      </c>
      <c r="B993" s="2">
        <v>-5.8534999999999997E-2</v>
      </c>
      <c r="C993" s="2">
        <v>-6.0766000000000001E-2</v>
      </c>
      <c r="D993" s="2">
        <f t="shared" si="97"/>
        <v>4.9037988420455783</v>
      </c>
      <c r="E993" s="2">
        <f t="shared" si="98"/>
        <v>1.1648189073866262E-2</v>
      </c>
      <c r="F993" s="2">
        <f t="shared" si="95"/>
        <v>0.10439851873041066</v>
      </c>
      <c r="G993" s="3">
        <v>1E-4</v>
      </c>
      <c r="H993" s="3">
        <f t="shared" si="99"/>
        <v>1.5900101786338696</v>
      </c>
      <c r="I993" s="3">
        <f t="shared" si="96"/>
        <v>-2.2595397920402833</v>
      </c>
      <c r="J993" s="2">
        <f t="shared" si="94"/>
        <v>9.9995000333297321E-5</v>
      </c>
      <c r="K993" s="3"/>
    </row>
    <row r="994" spans="1:11" x14ac:dyDescent="0.2">
      <c r="A994" s="1">
        <v>20110930</v>
      </c>
      <c r="B994" s="2">
        <v>-8.4302000000000002E-2</v>
      </c>
      <c r="C994" s="2">
        <v>-8.5948999999999998E-2</v>
      </c>
      <c r="D994" s="2">
        <f t="shared" si="97"/>
        <v>4.4823222353706029</v>
      </c>
      <c r="E994" s="2">
        <f t="shared" si="98"/>
        <v>8.0765566928490459E-3</v>
      </c>
      <c r="F994" s="2">
        <f t="shared" si="95"/>
        <v>0.10466960378286348</v>
      </c>
      <c r="G994" s="3">
        <v>0</v>
      </c>
      <c r="H994" s="3">
        <f t="shared" si="99"/>
        <v>1.5001412682362834</v>
      </c>
      <c r="I994" s="3">
        <f t="shared" si="96"/>
        <v>-2.2569465205159984</v>
      </c>
      <c r="J994" s="2">
        <f t="shared" si="94"/>
        <v>0</v>
      </c>
      <c r="K994" s="3"/>
    </row>
    <row r="995" spans="1:11" x14ac:dyDescent="0.2">
      <c r="A995" s="1">
        <v>20111031</v>
      </c>
      <c r="B995" s="2">
        <v>0.11534700000000001</v>
      </c>
      <c r="C995" s="2">
        <v>0.113884</v>
      </c>
      <c r="D995" s="2">
        <f t="shared" si="97"/>
        <v>4.992787020823549</v>
      </c>
      <c r="E995" s="2">
        <f t="shared" si="98"/>
        <v>6.5576374303472186E-3</v>
      </c>
      <c r="F995" s="2">
        <f t="shared" si="95"/>
        <v>0.10395396913707587</v>
      </c>
      <c r="G995" s="3">
        <v>0</v>
      </c>
      <c r="H995" s="3">
        <f t="shared" si="99"/>
        <v>1.6079942750556337</v>
      </c>
      <c r="I995" s="3">
        <f t="shared" si="96"/>
        <v>-2.2638070822702194</v>
      </c>
      <c r="J995" s="2">
        <f t="shared" si="94"/>
        <v>0</v>
      </c>
      <c r="K995" s="3"/>
    </row>
    <row r="996" spans="1:11" x14ac:dyDescent="0.2">
      <c r="A996" s="1">
        <v>20111130</v>
      </c>
      <c r="B996" s="2">
        <v>-6.1330000000000004E-3</v>
      </c>
      <c r="C996" s="2">
        <v>-8.9250000000000006E-3</v>
      </c>
      <c r="D996" s="2">
        <f t="shared" si="97"/>
        <v>4.9482263966626991</v>
      </c>
      <c r="E996" s="2">
        <f t="shared" si="98"/>
        <v>1.3939861362139349E-2</v>
      </c>
      <c r="F996" s="2">
        <f t="shared" si="95"/>
        <v>0.10693473023156412</v>
      </c>
      <c r="G996" s="3">
        <v>0</v>
      </c>
      <c r="H996" s="3">
        <f t="shared" si="99"/>
        <v>1.599029208669984</v>
      </c>
      <c r="I996" s="3">
        <f t="shared" si="96"/>
        <v>-2.2355366284804541</v>
      </c>
      <c r="J996" s="2">
        <f t="shared" si="94"/>
        <v>0</v>
      </c>
      <c r="K996" s="3"/>
    </row>
    <row r="997" spans="1:11" x14ac:dyDescent="0.2">
      <c r="A997" s="1">
        <v>20111230</v>
      </c>
      <c r="B997" s="2">
        <v>4.8849999999999996E-3</v>
      </c>
      <c r="C997" s="2">
        <v>2.934E-3</v>
      </c>
      <c r="D997" s="2">
        <f t="shared" si="97"/>
        <v>4.9627444929105078</v>
      </c>
      <c r="E997" s="2">
        <f t="shared" si="98"/>
        <v>9.6539896998889246E-3</v>
      </c>
      <c r="F997" s="2">
        <f t="shared" si="95"/>
        <v>0.10669663162377065</v>
      </c>
      <c r="G997" s="3">
        <v>0</v>
      </c>
      <c r="H997" s="3">
        <f t="shared" si="99"/>
        <v>1.6019589128924736</v>
      </c>
      <c r="I997" s="3">
        <f t="shared" si="96"/>
        <v>-2.2377656898346734</v>
      </c>
      <c r="J997" s="2">
        <f t="shared" si="94"/>
        <v>0</v>
      </c>
      <c r="K997" s="3"/>
    </row>
    <row r="998" spans="1:11" x14ac:dyDescent="0.2">
      <c r="A998" s="1">
        <v>20120131</v>
      </c>
      <c r="B998" s="2">
        <v>5.3938E-2</v>
      </c>
      <c r="C998" s="2">
        <v>5.2726000000000002E-2</v>
      </c>
      <c r="D998" s="2">
        <f t="shared" si="97"/>
        <v>5.2244101590437078</v>
      </c>
      <c r="E998" s="2">
        <f t="shared" si="98"/>
        <v>6.0148463254075246E-3</v>
      </c>
      <c r="F998" s="2">
        <f t="shared" si="95"/>
        <v>0.10758307085426251</v>
      </c>
      <c r="G998" s="3">
        <v>0</v>
      </c>
      <c r="H998" s="3">
        <f t="shared" si="99"/>
        <v>1.6533419032572199</v>
      </c>
      <c r="I998" s="3">
        <f t="shared" si="96"/>
        <v>-2.2294919777009481</v>
      </c>
      <c r="J998" s="2">
        <f t="shared" si="94"/>
        <v>0</v>
      </c>
      <c r="K998" s="3"/>
    </row>
    <row r="999" spans="1:11" x14ac:dyDescent="0.2">
      <c r="A999" s="1">
        <v>20120229</v>
      </c>
      <c r="B999" s="2">
        <v>4.2023999999999999E-2</v>
      </c>
      <c r="C999" s="2">
        <v>3.9642999999999998E-2</v>
      </c>
      <c r="D999" s="2">
        <f t="shared" si="97"/>
        <v>5.4315214509786776</v>
      </c>
      <c r="E999" s="2">
        <f t="shared" si="98"/>
        <v>1.2439320588683075E-2</v>
      </c>
      <c r="F999" s="2">
        <f t="shared" si="95"/>
        <v>0.10954773980189171</v>
      </c>
      <c r="G999" s="3">
        <v>0</v>
      </c>
      <c r="H999" s="3">
        <f t="shared" si="99"/>
        <v>1.6922192882493632</v>
      </c>
      <c r="I999" s="3">
        <f t="shared" si="96"/>
        <v>-2.2113948448112635</v>
      </c>
      <c r="J999" s="2">
        <f t="shared" si="94"/>
        <v>0</v>
      </c>
      <c r="K999" s="3"/>
    </row>
    <row r="1000" spans="1:11" x14ac:dyDescent="0.2">
      <c r="A1000" s="1">
        <v>20120330</v>
      </c>
      <c r="B1000" s="2">
        <v>2.528E-2</v>
      </c>
      <c r="C1000" s="2">
        <v>2.3421999999999998E-2</v>
      </c>
      <c r="D1000" s="2">
        <f t="shared" si="97"/>
        <v>5.5587385464035002</v>
      </c>
      <c r="E1000" s="2">
        <f t="shared" si="98"/>
        <v>1.0091766855918394E-2</v>
      </c>
      <c r="F1000" s="2">
        <f t="shared" si="95"/>
        <v>0.11123902088541314</v>
      </c>
      <c r="G1000" s="3">
        <v>0</v>
      </c>
      <c r="H1000" s="3">
        <f t="shared" si="99"/>
        <v>1.7153712023780425</v>
      </c>
      <c r="I1000" s="3">
        <f t="shared" si="96"/>
        <v>-2.1960740514762782</v>
      </c>
      <c r="J1000" s="2">
        <f t="shared" si="94"/>
        <v>0</v>
      </c>
      <c r="K1000" s="3"/>
    </row>
    <row r="1001" spans="1:11" x14ac:dyDescent="0.2">
      <c r="A1001" s="1">
        <v>20120430</v>
      </c>
      <c r="B1001" s="2">
        <v>-6.8259999999999996E-3</v>
      </c>
      <c r="C1001" s="2">
        <v>-8.0850000000000002E-3</v>
      </c>
      <c r="D1001" s="2">
        <f t="shared" si="97"/>
        <v>5.513796145255828</v>
      </c>
      <c r="E1001" s="2">
        <f t="shared" si="98"/>
        <v>6.9984518299220097E-3</v>
      </c>
      <c r="F1001" s="2">
        <f t="shared" si="95"/>
        <v>0.11205443632313677</v>
      </c>
      <c r="G1001" s="3">
        <v>0</v>
      </c>
      <c r="H1001" s="3">
        <f t="shared" si="99"/>
        <v>1.7072533415256965</v>
      </c>
      <c r="I1001" s="3">
        <f t="shared" si="96"/>
        <v>-2.1887704871661082</v>
      </c>
      <c r="J1001" s="2">
        <f t="shared" si="94"/>
        <v>0</v>
      </c>
      <c r="K1001" s="3"/>
    </row>
    <row r="1002" spans="1:11" x14ac:dyDescent="0.2">
      <c r="A1002" s="1">
        <v>20120531</v>
      </c>
      <c r="B1002" s="2">
        <v>-6.5837000000000007E-2</v>
      </c>
      <c r="C1002" s="2">
        <v>-6.8357000000000001E-2</v>
      </c>
      <c r="D1002" s="2">
        <f t="shared" si="97"/>
        <v>5.1368895821545753</v>
      </c>
      <c r="E1002" s="2">
        <f t="shared" si="98"/>
        <v>1.3894766286044656E-2</v>
      </c>
      <c r="F1002" s="2">
        <f t="shared" si="95"/>
        <v>0.11434251133474049</v>
      </c>
      <c r="G1002" s="3">
        <v>1E-4</v>
      </c>
      <c r="H1002" s="3">
        <f t="shared" si="99"/>
        <v>1.636447756637528</v>
      </c>
      <c r="I1002" s="3">
        <f t="shared" si="96"/>
        <v>-2.1685568496413117</v>
      </c>
      <c r="J1002" s="2">
        <f t="shared" si="94"/>
        <v>9.9995000333297321E-5</v>
      </c>
      <c r="K1002" s="3"/>
    </row>
    <row r="1003" spans="1:11" x14ac:dyDescent="0.2">
      <c r="A1003" s="1">
        <v>20120629</v>
      </c>
      <c r="B1003" s="2">
        <v>3.8482000000000002E-2</v>
      </c>
      <c r="C1003" s="2">
        <v>3.6575999999999997E-2</v>
      </c>
      <c r="D1003" s="2">
        <f t="shared" si="97"/>
        <v>5.3247764555114605</v>
      </c>
      <c r="E1003" s="2">
        <f t="shared" si="98"/>
        <v>9.7909115435866455E-3</v>
      </c>
      <c r="F1003" s="2">
        <f t="shared" si="95"/>
        <v>0.11531067590271878</v>
      </c>
      <c r="G1003" s="3">
        <v>0</v>
      </c>
      <c r="H1003" s="3">
        <f t="shared" si="99"/>
        <v>1.672370730528655</v>
      </c>
      <c r="I1003" s="3">
        <f t="shared" si="96"/>
        <v>-2.1601252636022181</v>
      </c>
      <c r="J1003" s="2">
        <f t="shared" si="94"/>
        <v>0</v>
      </c>
      <c r="K1003" s="3"/>
    </row>
    <row r="1004" spans="1:11" x14ac:dyDescent="0.2">
      <c r="A1004" s="1">
        <v>20120731</v>
      </c>
      <c r="B1004" s="2">
        <v>1.0331999999999999E-2</v>
      </c>
      <c r="C1004" s="2">
        <v>9.0360000000000006E-3</v>
      </c>
      <c r="D1004" s="2">
        <f t="shared" si="97"/>
        <v>5.3728911355634619</v>
      </c>
      <c r="E1004" s="2">
        <f t="shared" si="98"/>
        <v>6.900910286342845E-3</v>
      </c>
      <c r="F1004" s="2">
        <f t="shared" si="95"/>
        <v>0.11600720797499596</v>
      </c>
      <c r="G1004" s="3">
        <v>0</v>
      </c>
      <c r="H1004" s="3">
        <f t="shared" si="99"/>
        <v>1.6813661501536403</v>
      </c>
      <c r="I1004" s="3">
        <f t="shared" si="96"/>
        <v>-2.1541029520907577</v>
      </c>
      <c r="J1004" s="2">
        <f t="shared" si="94"/>
        <v>0</v>
      </c>
      <c r="K1004" s="3"/>
    </row>
    <row r="1005" spans="1:11" x14ac:dyDescent="0.2">
      <c r="A1005" s="1">
        <v>20120831</v>
      </c>
      <c r="B1005" s="2">
        <v>2.6589999999999999E-2</v>
      </c>
      <c r="C1005" s="2">
        <v>2.3864E-2</v>
      </c>
      <c r="D1005" s="2">
        <f t="shared" si="97"/>
        <v>5.501109809622549</v>
      </c>
      <c r="E1005" s="2">
        <f t="shared" si="98"/>
        <v>1.4646501235545993E-2</v>
      </c>
      <c r="F1005" s="2">
        <f t="shared" si="95"/>
        <v>0.11900552013667567</v>
      </c>
      <c r="G1005" s="3">
        <v>1E-4</v>
      </c>
      <c r="H1005" s="3">
        <f t="shared" si="99"/>
        <v>1.7049498554505955</v>
      </c>
      <c r="I1005" s="3">
        <f t="shared" si="96"/>
        <v>-2.128585399243327</v>
      </c>
      <c r="J1005" s="2">
        <f t="shared" si="94"/>
        <v>9.9995000333297321E-5</v>
      </c>
      <c r="K1005" s="3"/>
    </row>
    <row r="1006" spans="1:11" x14ac:dyDescent="0.2">
      <c r="A1006" s="1">
        <v>20120928</v>
      </c>
      <c r="B1006" s="2">
        <v>2.6613000000000001E-2</v>
      </c>
      <c r="C1006" s="2">
        <v>2.4791000000000001E-2</v>
      </c>
      <c r="D1006" s="2">
        <f t="shared" si="97"/>
        <v>5.6374878229129015</v>
      </c>
      <c r="E1006" s="2">
        <f t="shared" si="98"/>
        <v>1.0023022073132288E-2</v>
      </c>
      <c r="F1006" s="2">
        <f t="shared" si="95"/>
        <v>0.12095198551695892</v>
      </c>
      <c r="G1006" s="3">
        <v>1E-4</v>
      </c>
      <c r="H1006" s="3">
        <f t="shared" si="99"/>
        <v>1.7294385448110141</v>
      </c>
      <c r="I1006" s="3">
        <f t="shared" si="96"/>
        <v>-2.1123616260462996</v>
      </c>
      <c r="J1006" s="2">
        <f t="shared" si="94"/>
        <v>9.9995000333297321E-5</v>
      </c>
      <c r="K1006" s="3"/>
    </row>
    <row r="1007" spans="1:11" x14ac:dyDescent="0.2">
      <c r="A1007" s="1">
        <v>20121031</v>
      </c>
      <c r="B1007" s="2">
        <v>-1.4378E-2</v>
      </c>
      <c r="C1007" s="2">
        <v>-1.5889E-2</v>
      </c>
      <c r="D1007" s="2">
        <f t="shared" si="97"/>
        <v>5.547913778894638</v>
      </c>
      <c r="E1007" s="2">
        <f t="shared" si="98"/>
        <v>8.5182441004213946E-3</v>
      </c>
      <c r="F1007" s="2">
        <f t="shared" si="95"/>
        <v>0.1229125921870331</v>
      </c>
      <c r="G1007" s="3">
        <v>1E-4</v>
      </c>
      <c r="H1007" s="3">
        <f t="shared" si="99"/>
        <v>1.7134219613971873</v>
      </c>
      <c r="I1007" s="3">
        <f t="shared" si="96"/>
        <v>-2.0962818088545179</v>
      </c>
      <c r="J1007" s="2">
        <f t="shared" si="94"/>
        <v>9.9995000333297321E-5</v>
      </c>
      <c r="K1007" s="3"/>
    </row>
    <row r="1008" spans="1:11" x14ac:dyDescent="0.2">
      <c r="A1008" s="1">
        <v>20121130</v>
      </c>
      <c r="B1008" s="2">
        <v>6.2300000000000003E-3</v>
      </c>
      <c r="C1008" s="2">
        <v>2.8219999999999999E-3</v>
      </c>
      <c r="D1008" s="2">
        <f t="shared" si="97"/>
        <v>5.5635699915786789</v>
      </c>
      <c r="E1008" s="2">
        <f t="shared" si="98"/>
        <v>1.8907290158472929E-2</v>
      </c>
      <c r="F1008" s="2">
        <f t="shared" si="95"/>
        <v>0.12788002098336668</v>
      </c>
      <c r="G1008" s="3">
        <v>1E-4</v>
      </c>
      <c r="H1008" s="3">
        <f t="shared" si="99"/>
        <v>1.71623998703054</v>
      </c>
      <c r="I1008" s="3">
        <f t="shared" si="96"/>
        <v>-2.0566627907041268</v>
      </c>
      <c r="J1008" s="2">
        <f t="shared" si="94"/>
        <v>9.9995000333297321E-5</v>
      </c>
      <c r="K1008" s="3"/>
    </row>
    <row r="1009" spans="1:11" x14ac:dyDescent="0.2">
      <c r="A1009" s="1">
        <v>20121231</v>
      </c>
      <c r="B1009" s="2">
        <v>1.2314E-2</v>
      </c>
      <c r="C1009" s="2">
        <v>8.9969999999999998E-3</v>
      </c>
      <c r="D1009" s="2">
        <f t="shared" si="97"/>
        <v>5.6136254307929114</v>
      </c>
      <c r="E1009" s="2">
        <f t="shared" si="98"/>
        <v>1.845436166206648E-2</v>
      </c>
      <c r="F1009" s="2">
        <f t="shared" si="95"/>
        <v>0.13668039294554424</v>
      </c>
      <c r="G1009" s="3">
        <v>1E-4</v>
      </c>
      <c r="H1009" s="3">
        <f t="shared" si="99"/>
        <v>1.7251967551567593</v>
      </c>
      <c r="I1009" s="3">
        <f t="shared" si="96"/>
        <v>-1.9901099768083603</v>
      </c>
      <c r="J1009" s="2">
        <f t="shared" si="94"/>
        <v>9.9995000333297321E-5</v>
      </c>
      <c r="K1009" s="3"/>
    </row>
    <row r="1010" spans="1:11" x14ac:dyDescent="0.2">
      <c r="A1010" s="1">
        <v>20130131</v>
      </c>
      <c r="B1010" s="2">
        <v>5.5808000000000003E-2</v>
      </c>
      <c r="C1010" s="2">
        <v>5.4524999999999997E-2</v>
      </c>
      <c r="D1010" s="2">
        <f t="shared" si="97"/>
        <v>5.9197083574068943</v>
      </c>
      <c r="E1010" s="2">
        <f t="shared" si="98"/>
        <v>7.2022814277073414E-3</v>
      </c>
      <c r="F1010" s="2">
        <f t="shared" si="95"/>
        <v>0.13786782804784406</v>
      </c>
      <c r="G1010" s="3">
        <v>0</v>
      </c>
      <c r="H1010" s="3">
        <f t="shared" si="99"/>
        <v>1.7782871837308678</v>
      </c>
      <c r="I1010" s="3">
        <f t="shared" si="96"/>
        <v>-1.9814598205467984</v>
      </c>
      <c r="J1010" s="2">
        <f t="shared" si="94"/>
        <v>0</v>
      </c>
      <c r="K1010" s="3"/>
    </row>
    <row r="1011" spans="1:11" x14ac:dyDescent="0.2">
      <c r="A1011" s="1">
        <v>20130228</v>
      </c>
      <c r="B1011" s="2">
        <v>9.1800000000000007E-3</v>
      </c>
      <c r="C1011" s="2">
        <v>6.8640000000000003E-3</v>
      </c>
      <c r="D1011" s="2">
        <f t="shared" si="97"/>
        <v>5.9603412355721348</v>
      </c>
      <c r="E1011" s="2">
        <f t="shared" si="98"/>
        <v>1.3710044555754369E-2</v>
      </c>
      <c r="F1011" s="2">
        <f t="shared" si="95"/>
        <v>0.13913855201491535</v>
      </c>
      <c r="G1011" s="3">
        <v>0</v>
      </c>
      <c r="H1011" s="3">
        <f t="shared" si="99"/>
        <v>1.7851277337289206</v>
      </c>
      <c r="I1011" s="3">
        <f t="shared" si="96"/>
        <v>-1.9722850652181285</v>
      </c>
      <c r="J1011" s="2">
        <f t="shared" si="94"/>
        <v>0</v>
      </c>
      <c r="K1011" s="3"/>
    </row>
    <row r="1012" spans="1:11" x14ac:dyDescent="0.2">
      <c r="A1012" s="1">
        <v>20130328</v>
      </c>
      <c r="B1012" s="2">
        <v>3.6311999999999997E-2</v>
      </c>
      <c r="C1012" s="2">
        <v>3.4598999999999998E-2</v>
      </c>
      <c r="D1012" s="2">
        <f t="shared" si="97"/>
        <v>6.1665630819816952</v>
      </c>
      <c r="E1012" s="2">
        <f t="shared" si="98"/>
        <v>1.0210064536535063E-2</v>
      </c>
      <c r="F1012" s="2">
        <f t="shared" si="95"/>
        <v>0.13925684969553201</v>
      </c>
      <c r="G1012" s="3">
        <v>0</v>
      </c>
      <c r="H1012" s="3">
        <f t="shared" si="99"/>
        <v>1.8191416457586078</v>
      </c>
      <c r="I1012" s="3">
        <f t="shared" si="96"/>
        <v>-1.9714352114704738</v>
      </c>
      <c r="J1012" s="2">
        <f t="shared" si="94"/>
        <v>0</v>
      </c>
      <c r="K1012" s="3"/>
    </row>
    <row r="1013" spans="1:11" x14ac:dyDescent="0.2">
      <c r="A1013" s="1">
        <v>20130430</v>
      </c>
      <c r="B1013" s="2">
        <v>1.529E-2</v>
      </c>
      <c r="C1013" s="2">
        <v>1.4066E-2</v>
      </c>
      <c r="D1013" s="2">
        <f t="shared" si="97"/>
        <v>6.2533019582928491</v>
      </c>
      <c r="E1013" s="2">
        <f t="shared" si="98"/>
        <v>7.5478732123455908E-3</v>
      </c>
      <c r="F1013" s="2">
        <f t="shared" si="95"/>
        <v>0.1398062710779556</v>
      </c>
      <c r="G1013" s="3">
        <v>0</v>
      </c>
      <c r="H1013" s="3">
        <f t="shared" si="99"/>
        <v>1.8331096375668143</v>
      </c>
      <c r="I1013" s="3">
        <f t="shared" si="96"/>
        <v>-1.9674975926923888</v>
      </c>
      <c r="J1013" s="2">
        <f t="shared" si="94"/>
        <v>0</v>
      </c>
      <c r="K1013" s="3"/>
    </row>
    <row r="1014" spans="1:11" x14ac:dyDescent="0.2">
      <c r="A1014" s="1">
        <v>20130531</v>
      </c>
      <c r="B1014" s="2">
        <v>2.0941000000000001E-2</v>
      </c>
      <c r="C1014" s="2">
        <v>1.8249999999999999E-2</v>
      </c>
      <c r="D1014" s="2">
        <f t="shared" si="97"/>
        <v>6.3674247190316944</v>
      </c>
      <c r="E1014" s="2">
        <f t="shared" si="98"/>
        <v>1.6827635569766072E-2</v>
      </c>
      <c r="F1014" s="2">
        <f t="shared" si="95"/>
        <v>0.14273914036167701</v>
      </c>
      <c r="G1014" s="3">
        <v>0</v>
      </c>
      <c r="H1014" s="3">
        <f t="shared" si="99"/>
        <v>1.8511951051131992</v>
      </c>
      <c r="I1014" s="3">
        <f t="shared" si="96"/>
        <v>-1.9467365078639849</v>
      </c>
      <c r="J1014" s="2">
        <f t="shared" si="94"/>
        <v>0</v>
      </c>
      <c r="K1014" s="3"/>
    </row>
    <row r="1015" spans="1:11" x14ac:dyDescent="0.2">
      <c r="A1015" s="1">
        <v>20130628</v>
      </c>
      <c r="B1015" s="2">
        <v>-1.4265E-2</v>
      </c>
      <c r="C1015" s="2">
        <v>-1.6053000000000001E-2</v>
      </c>
      <c r="D1015" s="2">
        <f t="shared" si="97"/>
        <v>6.265208450017079</v>
      </c>
      <c r="E1015" s="2">
        <f t="shared" si="98"/>
        <v>1.1384955397628679E-2</v>
      </c>
      <c r="F1015" s="2">
        <f t="shared" si="95"/>
        <v>0.14433318421571906</v>
      </c>
      <c r="G1015" s="3">
        <v>0</v>
      </c>
      <c r="H1015" s="3">
        <f t="shared" si="99"/>
        <v>1.8350118599440997</v>
      </c>
      <c r="I1015" s="3">
        <f t="shared" si="96"/>
        <v>-1.9356308727957336</v>
      </c>
      <c r="J1015" s="2">
        <f t="shared" si="94"/>
        <v>0</v>
      </c>
      <c r="K1015" s="3"/>
    </row>
    <row r="1016" spans="1:11" x14ac:dyDescent="0.2">
      <c r="A1016" s="1">
        <v>20130731</v>
      </c>
      <c r="B1016" s="2">
        <v>5.3558000000000001E-2</v>
      </c>
      <c r="C1016" s="2">
        <v>5.2079E-2</v>
      </c>
      <c r="D1016" s="2">
        <f t="shared" si="97"/>
        <v>6.5914942408855186</v>
      </c>
      <c r="E1016" s="2">
        <f t="shared" si="98"/>
        <v>9.2662432975752669E-3</v>
      </c>
      <c r="F1016" s="2">
        <f t="shared" si="95"/>
        <v>0.14669851722695149</v>
      </c>
      <c r="G1016" s="3">
        <v>0</v>
      </c>
      <c r="H1016" s="3">
        <f t="shared" si="99"/>
        <v>1.8857800664971593</v>
      </c>
      <c r="I1016" s="3">
        <f t="shared" si="96"/>
        <v>-1.9193757014033588</v>
      </c>
      <c r="J1016" s="2">
        <f t="shared" si="94"/>
        <v>0</v>
      </c>
      <c r="K1016" s="3"/>
    </row>
    <row r="1017" spans="1:11" x14ac:dyDescent="0.2">
      <c r="A1017" s="1">
        <v>20130830</v>
      </c>
      <c r="B1017" s="2">
        <v>-2.6043E-2</v>
      </c>
      <c r="C1017" s="2">
        <v>-2.8327999999999999E-2</v>
      </c>
      <c r="D1017" s="2">
        <f t="shared" si="97"/>
        <v>6.4047703920297137</v>
      </c>
      <c r="E1017" s="2">
        <f t="shared" si="98"/>
        <v>1.5061564340423403E-2</v>
      </c>
      <c r="F1017" s="2">
        <f t="shared" si="95"/>
        <v>0.14711358033182889</v>
      </c>
      <c r="G1017" s="3">
        <v>0</v>
      </c>
      <c r="H1017" s="3">
        <f t="shared" si="99"/>
        <v>1.8570430864672136</v>
      </c>
      <c r="I1017" s="3">
        <f t="shared" si="96"/>
        <v>-1.9165503352292892</v>
      </c>
      <c r="J1017" s="2">
        <f t="shared" si="94"/>
        <v>0</v>
      </c>
      <c r="K1017" s="3"/>
    </row>
    <row r="1018" spans="1:11" x14ac:dyDescent="0.2">
      <c r="A1018" s="1">
        <v>20130930</v>
      </c>
      <c r="B1018" s="2">
        <v>3.7654E-2</v>
      </c>
      <c r="C1018" s="2">
        <v>3.5958999999999998E-2</v>
      </c>
      <c r="D1018" s="2">
        <f t="shared" si="97"/>
        <v>6.6350795305567107</v>
      </c>
      <c r="E1018" s="2">
        <f t="shared" si="98"/>
        <v>1.0856085814490378E-2</v>
      </c>
      <c r="F1018" s="2">
        <f t="shared" si="95"/>
        <v>0.14794664407318697</v>
      </c>
      <c r="G1018" s="3">
        <v>0</v>
      </c>
      <c r="H1018" s="3">
        <f t="shared" si="99"/>
        <v>1.8923706542318073</v>
      </c>
      <c r="I1018" s="3">
        <f t="shared" si="96"/>
        <v>-1.9109035832374701</v>
      </c>
      <c r="J1018" s="2">
        <f t="shared" si="94"/>
        <v>0</v>
      </c>
      <c r="K1018" s="3"/>
    </row>
    <row r="1019" spans="1:11" x14ac:dyDescent="0.2">
      <c r="A1019" s="1">
        <v>20131031</v>
      </c>
      <c r="B1019" s="2">
        <v>4.0420999999999999E-2</v>
      </c>
      <c r="C1019" s="2">
        <v>3.9077000000000001E-2</v>
      </c>
      <c r="D1019" s="2">
        <f t="shared" si="97"/>
        <v>6.8943585333722757</v>
      </c>
      <c r="E1019" s="2">
        <f t="shared" si="98"/>
        <v>8.9175468890682064E-3</v>
      </c>
      <c r="F1019" s="2">
        <f t="shared" si="95"/>
        <v>0.14834594686183378</v>
      </c>
      <c r="G1019" s="3">
        <v>0</v>
      </c>
      <c r="H1019" s="3">
        <f t="shared" si="99"/>
        <v>1.9307034733237933</v>
      </c>
      <c r="I1019" s="3">
        <f t="shared" si="96"/>
        <v>-1.9082082540756806</v>
      </c>
      <c r="J1019" s="2">
        <f t="shared" si="94"/>
        <v>0</v>
      </c>
      <c r="K1019" s="3"/>
    </row>
    <row r="1020" spans="1:11" x14ac:dyDescent="0.2">
      <c r="A1020" s="1">
        <v>20131129</v>
      </c>
      <c r="B1020" s="2">
        <v>2.5935E-2</v>
      </c>
      <c r="C1020" s="2">
        <v>2.3702999999999998E-2</v>
      </c>
      <c r="D1020" s="2">
        <f t="shared" si="97"/>
        <v>7.0577755136887985</v>
      </c>
      <c r="E1020" s="2">
        <f t="shared" si="98"/>
        <v>1.5388208246486929E-2</v>
      </c>
      <c r="F1020" s="2">
        <f t="shared" si="95"/>
        <v>0.14482686494984778</v>
      </c>
      <c r="G1020" s="3">
        <v>0</v>
      </c>
      <c r="H1020" s="3">
        <f t="shared" si="99"/>
        <v>1.9541299188091457</v>
      </c>
      <c r="I1020" s="3">
        <f t="shared" si="96"/>
        <v>-1.932216284817746</v>
      </c>
      <c r="J1020" s="2">
        <f t="shared" si="94"/>
        <v>0</v>
      </c>
      <c r="K1020" s="3"/>
    </row>
    <row r="1021" spans="1:11" x14ac:dyDescent="0.2">
      <c r="A1021" s="1">
        <v>20131231</v>
      </c>
      <c r="B1021" s="2">
        <v>2.6915999999999999E-2</v>
      </c>
      <c r="C1021" s="2">
        <v>2.5104999999999999E-2</v>
      </c>
      <c r="D1021" s="2">
        <f t="shared" si="97"/>
        <v>7.2349609679599549</v>
      </c>
      <c r="E1021" s="2">
        <f t="shared" si="98"/>
        <v>1.2781631455290415E-2</v>
      </c>
      <c r="F1021" s="2">
        <f t="shared" si="95"/>
        <v>0.1391541347430717</v>
      </c>
      <c r="G1021" s="3">
        <v>0</v>
      </c>
      <c r="H1021" s="3">
        <f t="shared" si="99"/>
        <v>1.9789249651773888</v>
      </c>
      <c r="I1021" s="3">
        <f t="shared" si="96"/>
        <v>-1.9721730771644417</v>
      </c>
      <c r="J1021" s="2">
        <f t="shared" si="94"/>
        <v>0</v>
      </c>
      <c r="K1021" s="3"/>
    </row>
    <row r="1022" spans="1:11" x14ac:dyDescent="0.2">
      <c r="A1022" s="1">
        <v>20140131</v>
      </c>
      <c r="B1022" s="2">
        <v>-3.0025E-2</v>
      </c>
      <c r="C1022" s="2">
        <v>-3.1198E-2</v>
      </c>
      <c r="D1022" s="2">
        <f t="shared" si="97"/>
        <v>7.0092446556815409</v>
      </c>
      <c r="E1022" s="2">
        <f t="shared" si="98"/>
        <v>8.4866092154170306E-3</v>
      </c>
      <c r="F1022" s="2">
        <f t="shared" si="95"/>
        <v>0.14043846253078138</v>
      </c>
      <c r="G1022" s="3">
        <v>0</v>
      </c>
      <c r="H1022" s="3">
        <f t="shared" si="99"/>
        <v>1.9472299428415822</v>
      </c>
      <c r="I1022" s="3">
        <f t="shared" si="96"/>
        <v>-1.9629858752583398</v>
      </c>
      <c r="J1022" s="2">
        <f t="shared" si="94"/>
        <v>0</v>
      </c>
      <c r="K1022" s="3"/>
    </row>
    <row r="1023" spans="1:11" x14ac:dyDescent="0.2">
      <c r="A1023" s="1">
        <v>20140228</v>
      </c>
      <c r="B1023" s="2">
        <v>4.6445E-2</v>
      </c>
      <c r="C1023" s="2">
        <v>4.4096000000000003E-2</v>
      </c>
      <c r="D1023" s="2">
        <f t="shared" si="97"/>
        <v>7.3183243080184734</v>
      </c>
      <c r="E1023" s="2">
        <f t="shared" si="98"/>
        <v>1.6464715696195918E-2</v>
      </c>
      <c r="F1023" s="2">
        <f t="shared" si="95"/>
        <v>0.14319313367122297</v>
      </c>
      <c r="G1023" s="3">
        <v>0</v>
      </c>
      <c r="H1023" s="3">
        <f t="shared" si="99"/>
        <v>1.9903813820975056</v>
      </c>
      <c r="I1023" s="3">
        <f t="shared" si="96"/>
        <v>-1.9435609748284959</v>
      </c>
      <c r="J1023" s="2">
        <f t="shared" si="94"/>
        <v>0</v>
      </c>
      <c r="K1023" s="3"/>
    </row>
    <row r="1024" spans="1:11" x14ac:dyDescent="0.2">
      <c r="A1024" s="1">
        <v>20140331</v>
      </c>
      <c r="B1024" s="2">
        <v>4.4990000000000004E-3</v>
      </c>
      <c r="C1024" s="2">
        <v>2.862E-3</v>
      </c>
      <c r="D1024" s="2">
        <f t="shared" si="97"/>
        <v>7.3392693521880217</v>
      </c>
      <c r="E1024" s="2">
        <f t="shared" si="98"/>
        <v>1.1980096892226243E-2</v>
      </c>
      <c r="F1024" s="2">
        <f t="shared" si="95"/>
        <v>0.14496316602691411</v>
      </c>
      <c r="G1024" s="3">
        <v>0</v>
      </c>
      <c r="H1024" s="3">
        <f t="shared" si="99"/>
        <v>1.9932392943730266</v>
      </c>
      <c r="I1024" s="3">
        <f t="shared" si="96"/>
        <v>-1.9312755962325803</v>
      </c>
      <c r="J1024" s="2">
        <f t="shared" si="94"/>
        <v>0</v>
      </c>
      <c r="K1024" s="3"/>
    </row>
    <row r="1025" spans="1:11" x14ac:dyDescent="0.2">
      <c r="A1025" s="1">
        <v>20140430</v>
      </c>
      <c r="B1025" s="2">
        <v>1.4989999999999999E-3</v>
      </c>
      <c r="C1025" s="2">
        <v>2.8200000000000002E-4</v>
      </c>
      <c r="D1025" s="2">
        <f t="shared" si="97"/>
        <v>7.341339026145338</v>
      </c>
      <c r="E1025" s="2">
        <f t="shared" si="98"/>
        <v>8.9318908016128209E-3</v>
      </c>
      <c r="F1025" s="2">
        <f t="shared" si="95"/>
        <v>0.14634718361618138</v>
      </c>
      <c r="G1025" s="3">
        <v>0</v>
      </c>
      <c r="H1025" s="3">
        <f t="shared" si="99"/>
        <v>1.9935212546185002</v>
      </c>
      <c r="I1025" s="3">
        <f t="shared" si="96"/>
        <v>-1.9217735101962645</v>
      </c>
      <c r="J1025" s="2">
        <f t="shared" si="94"/>
        <v>0</v>
      </c>
      <c r="K1025" s="3"/>
    </row>
    <row r="1026" spans="1:11" x14ac:dyDescent="0.2">
      <c r="A1026" s="1">
        <v>20140530</v>
      </c>
      <c r="B1026" s="2">
        <v>2.0500999999999998E-2</v>
      </c>
      <c r="C1026" s="2">
        <v>1.8180999999999999E-2</v>
      </c>
      <c r="D1026" s="2">
        <f t="shared" si="97"/>
        <v>7.4748119109796862</v>
      </c>
      <c r="E1026" s="2">
        <f t="shared" si="98"/>
        <v>1.7031906540657178E-2</v>
      </c>
      <c r="F1026" s="2">
        <f t="shared" si="95"/>
        <v>0.14655145458707247</v>
      </c>
      <c r="G1026" s="3">
        <v>0</v>
      </c>
      <c r="H1026" s="3">
        <f t="shared" si="99"/>
        <v>2.011538956549427</v>
      </c>
      <c r="I1026" s="3">
        <f t="shared" si="96"/>
        <v>-1.9203786863400514</v>
      </c>
      <c r="J1026" s="2">
        <f t="shared" si="94"/>
        <v>0</v>
      </c>
      <c r="K1026" s="3"/>
    </row>
    <row r="1027" spans="1:11" x14ac:dyDescent="0.2">
      <c r="A1027" s="1">
        <v>20140630</v>
      </c>
      <c r="B1027" s="2">
        <v>2.8258999999999999E-2</v>
      </c>
      <c r="C1027" s="2">
        <v>2.6516000000000001E-2</v>
      </c>
      <c r="D1027" s="2">
        <f t="shared" si="97"/>
        <v>7.6730140236112234</v>
      </c>
      <c r="E1027" s="2">
        <f t="shared" si="98"/>
        <v>1.3028597160837579E-2</v>
      </c>
      <c r="F1027" s="2">
        <f t="shared" si="95"/>
        <v>0.14819509635028136</v>
      </c>
      <c r="G1027" s="3">
        <v>0</v>
      </c>
      <c r="H1027" s="3">
        <f t="shared" si="99"/>
        <v>2.037709500850736</v>
      </c>
      <c r="I1027" s="3">
        <f t="shared" si="96"/>
        <v>-1.9092256547223541</v>
      </c>
      <c r="J1027" s="2">
        <f t="shared" si="94"/>
        <v>0</v>
      </c>
      <c r="K1027" s="3"/>
    </row>
    <row r="1028" spans="1:11" x14ac:dyDescent="0.2">
      <c r="A1028" s="1">
        <v>20140731</v>
      </c>
      <c r="B1028" s="2">
        <v>-2.0670999999999998E-2</v>
      </c>
      <c r="C1028" s="2">
        <v>-2.2006000000000001E-2</v>
      </c>
      <c r="D1028" s="2">
        <f t="shared" si="97"/>
        <v>7.5041616770076347</v>
      </c>
      <c r="E1028" s="2">
        <f t="shared" si="98"/>
        <v>1.0243473721521006E-2</v>
      </c>
      <c r="F1028" s="2">
        <f t="shared" si="95"/>
        <v>0.14917232677422709</v>
      </c>
      <c r="G1028" s="3">
        <v>0</v>
      </c>
      <c r="H1028" s="3">
        <f t="shared" si="99"/>
        <v>2.0154577569152718</v>
      </c>
      <c r="I1028" s="3">
        <f t="shared" si="96"/>
        <v>-1.9026530858000708</v>
      </c>
      <c r="J1028" s="2">
        <f t="shared" ref="J1028:J1045" si="100">LN(1+G1028)</f>
        <v>0</v>
      </c>
      <c r="K1028" s="3"/>
    </row>
    <row r="1029" spans="1:11" x14ac:dyDescent="0.2">
      <c r="A1029" s="1">
        <v>20140829</v>
      </c>
      <c r="B1029" s="2">
        <v>4.0980999999999997E-2</v>
      </c>
      <c r="C1029" s="2">
        <v>3.8877000000000002E-2</v>
      </c>
      <c r="D1029" s="2">
        <f t="shared" si="97"/>
        <v>7.7959009705246611</v>
      </c>
      <c r="E1029" s="2">
        <f t="shared" si="98"/>
        <v>1.5788756168424026E-2</v>
      </c>
      <c r="F1029" s="2">
        <f t="shared" si="95"/>
        <v>0.14989951860222772</v>
      </c>
      <c r="G1029" s="3">
        <v>0</v>
      </c>
      <c r="H1029" s="3">
        <f t="shared" si="99"/>
        <v>2.0535980789638995</v>
      </c>
      <c r="I1029" s="3">
        <f t="shared" si="96"/>
        <v>-1.8977900853381966</v>
      </c>
      <c r="J1029" s="2">
        <f t="shared" si="100"/>
        <v>0</v>
      </c>
      <c r="K1029" s="3"/>
    </row>
    <row r="1030" spans="1:11" x14ac:dyDescent="0.2">
      <c r="A1030" s="1">
        <v>20140930</v>
      </c>
      <c r="B1030" s="2">
        <v>-2.4705000000000001E-2</v>
      </c>
      <c r="C1030" s="2">
        <v>-2.6297999999999998E-2</v>
      </c>
      <c r="D1030" s="2">
        <f t="shared" si="97"/>
        <v>7.5908843668018031</v>
      </c>
      <c r="E1030" s="2">
        <f t="shared" si="98"/>
        <v>1.2418870246045764E-2</v>
      </c>
      <c r="F1030" s="2">
        <f t="shared" si="95"/>
        <v>0.15146230303378311</v>
      </c>
      <c r="G1030" s="3">
        <v>0</v>
      </c>
      <c r="H1030" s="3">
        <f t="shared" si="99"/>
        <v>2.0269481019851092</v>
      </c>
      <c r="I1030" s="3">
        <f t="shared" si="96"/>
        <v>-1.8874185098542722</v>
      </c>
      <c r="J1030" s="2">
        <f t="shared" si="100"/>
        <v>0</v>
      </c>
      <c r="K1030" s="3"/>
    </row>
    <row r="1031" spans="1:11" x14ac:dyDescent="0.2">
      <c r="A1031" s="1">
        <v>20141031</v>
      </c>
      <c r="B1031" s="2">
        <v>2.1444999999999999E-2</v>
      </c>
      <c r="C1031" s="2">
        <v>2.0136999999999999E-2</v>
      </c>
      <c r="D1031" s="2">
        <f t="shared" si="97"/>
        <v>7.7437420052960917</v>
      </c>
      <c r="E1031" s="2">
        <f t="shared" si="98"/>
        <v>9.9288767517767603E-3</v>
      </c>
      <c r="F1031" s="2">
        <f t="shared" si="95"/>
        <v>0.15247363289649166</v>
      </c>
      <c r="G1031" s="3">
        <v>0</v>
      </c>
      <c r="H1031" s="3">
        <f t="shared" si="99"/>
        <v>2.0468850339874982</v>
      </c>
      <c r="I1031" s="3">
        <f t="shared" si="96"/>
        <v>-1.8807635969228318</v>
      </c>
      <c r="J1031" s="2">
        <f t="shared" si="100"/>
        <v>0</v>
      </c>
      <c r="K1031" s="3"/>
    </row>
    <row r="1032" spans="1:11" x14ac:dyDescent="0.2">
      <c r="A1032" s="1">
        <v>20141128</v>
      </c>
      <c r="B1032" s="2">
        <v>2.18E-2</v>
      </c>
      <c r="C1032" s="2">
        <v>1.9522000000000001E-2</v>
      </c>
      <c r="D1032" s="2">
        <f t="shared" si="97"/>
        <v>7.8949153367234821</v>
      </c>
      <c r="E1032" s="2">
        <f t="shared" si="98"/>
        <v>1.7640244288064488E-2</v>
      </c>
      <c r="F1032" s="2">
        <f t="shared" si="95"/>
        <v>0.15472566893806922</v>
      </c>
      <c r="G1032" s="3">
        <v>0</v>
      </c>
      <c r="H1032" s="3">
        <f t="shared" si="99"/>
        <v>2.0662189239925364</v>
      </c>
      <c r="I1032" s="3">
        <f t="shared" si="96"/>
        <v>-1.8661016079660304</v>
      </c>
      <c r="J1032" s="2">
        <f t="shared" si="100"/>
        <v>0</v>
      </c>
      <c r="K1032" s="3"/>
    </row>
    <row r="1033" spans="1:11" x14ac:dyDescent="0.2">
      <c r="A1033" s="1">
        <v>20141231</v>
      </c>
      <c r="B1033" s="2">
        <v>-3.2789999999999998E-3</v>
      </c>
      <c r="C1033" s="2">
        <v>-5.1320000000000003E-3</v>
      </c>
      <c r="D1033" s="2">
        <f t="shared" si="97"/>
        <v>7.8543986312154166</v>
      </c>
      <c r="E1033" s="2">
        <f t="shared" si="98"/>
        <v>1.4629278118948616E-2</v>
      </c>
      <c r="F1033" s="2">
        <f t="shared" si="95"/>
        <v>0.15657331560172746</v>
      </c>
      <c r="G1033" s="3">
        <v>0</v>
      </c>
      <c r="H1033" s="3">
        <f t="shared" si="99"/>
        <v>2.0610737100518528</v>
      </c>
      <c r="I1033" s="3">
        <f t="shared" si="96"/>
        <v>-1.8542309084013027</v>
      </c>
      <c r="J1033" s="2">
        <f t="shared" si="100"/>
        <v>0</v>
      </c>
      <c r="K1033" s="3"/>
    </row>
    <row r="1034" spans="1:11" x14ac:dyDescent="0.2">
      <c r="A1034" s="1">
        <v>20150130</v>
      </c>
      <c r="B1034" s="2">
        <v>-2.8445000000000002E-2</v>
      </c>
      <c r="C1034" s="2">
        <v>-2.9585E-2</v>
      </c>
      <c r="D1034" s="2">
        <f t="shared" si="97"/>
        <v>7.6220262477109086</v>
      </c>
      <c r="E1034" s="2">
        <f t="shared" si="98"/>
        <v>8.9540144395855639E-3</v>
      </c>
      <c r="F1034" s="2">
        <f t="shared" si="95"/>
        <v>0.15704072082589599</v>
      </c>
      <c r="G1034" s="3">
        <v>0</v>
      </c>
      <c r="H1034" s="3">
        <f t="shared" si="99"/>
        <v>2.0310422461233708</v>
      </c>
      <c r="I1034" s="3">
        <f t="shared" si="96"/>
        <v>-1.8512501389461673</v>
      </c>
      <c r="J1034" s="2">
        <f t="shared" si="100"/>
        <v>0</v>
      </c>
      <c r="K1034" s="3"/>
    </row>
    <row r="1035" spans="1:11" x14ac:dyDescent="0.2">
      <c r="A1035" s="1">
        <v>20150227</v>
      </c>
      <c r="B1035" s="2">
        <v>5.7156999999999999E-2</v>
      </c>
      <c r="C1035" s="2">
        <v>5.4686999999999999E-2</v>
      </c>
      <c r="D1035" s="2">
        <f t="shared" si="97"/>
        <v>8.0388519971194743</v>
      </c>
      <c r="E1035" s="2">
        <f t="shared" si="98"/>
        <v>1.8826404831845944E-2</v>
      </c>
      <c r="F1035" s="2">
        <f t="shared" si="95"/>
        <v>0.159402409961546</v>
      </c>
      <c r="G1035" s="3">
        <v>0</v>
      </c>
      <c r="H1035" s="3">
        <f t="shared" si="99"/>
        <v>2.0842862865679965</v>
      </c>
      <c r="I1035" s="3">
        <f t="shared" si="96"/>
        <v>-1.836323393784566</v>
      </c>
      <c r="J1035" s="2">
        <f t="shared" si="100"/>
        <v>0</v>
      </c>
      <c r="K1035" s="3"/>
    </row>
    <row r="1036" spans="1:11" x14ac:dyDescent="0.2">
      <c r="A1036" s="1">
        <v>20150331</v>
      </c>
      <c r="B1036" s="2">
        <v>-1.055E-2</v>
      </c>
      <c r="C1036" s="2">
        <v>-1.2292000000000001E-2</v>
      </c>
      <c r="D1036" s="2">
        <f t="shared" si="97"/>
        <v>7.9400384283708823</v>
      </c>
      <c r="E1036" s="2">
        <f t="shared" si="98"/>
        <v>1.4003680178982129E-2</v>
      </c>
      <c r="F1036" s="2">
        <f t="shared" si="95"/>
        <v>0.16142599324830187</v>
      </c>
      <c r="G1036" s="3">
        <v>0</v>
      </c>
      <c r="H1036" s="3">
        <f t="shared" si="99"/>
        <v>2.0719181150925317</v>
      </c>
      <c r="I1036" s="3">
        <f t="shared" si="96"/>
        <v>-1.8237084874868208</v>
      </c>
      <c r="J1036" s="2">
        <f t="shared" si="100"/>
        <v>0</v>
      </c>
      <c r="K1036" s="3"/>
    </row>
    <row r="1037" spans="1:11" x14ac:dyDescent="0.2">
      <c r="A1037" s="1">
        <v>20150430</v>
      </c>
      <c r="B1037" s="2">
        <v>8.5450000000000005E-3</v>
      </c>
      <c r="C1037" s="2">
        <v>7.3400000000000002E-3</v>
      </c>
      <c r="D1037" s="2">
        <f t="shared" si="97"/>
        <v>7.9983183104351241</v>
      </c>
      <c r="E1037" s="2">
        <f t="shared" si="98"/>
        <v>9.5677463061869163E-3</v>
      </c>
      <c r="F1037" s="2">
        <f t="shared" si="95"/>
        <v>0.16206184875287596</v>
      </c>
      <c r="G1037" s="3">
        <v>0</v>
      </c>
      <c r="H1037" s="3">
        <f t="shared" si="99"/>
        <v>2.0792313083867562</v>
      </c>
      <c r="I1037" s="3">
        <f t="shared" si="96"/>
        <v>-1.8197772341849587</v>
      </c>
      <c r="J1037" s="2">
        <f t="shared" si="100"/>
        <v>0</v>
      </c>
      <c r="K1037" s="3"/>
    </row>
    <row r="1038" spans="1:11" x14ac:dyDescent="0.2">
      <c r="A1038" s="1">
        <v>20150529</v>
      </c>
      <c r="B1038" s="2">
        <v>1.0784999999999999E-2</v>
      </c>
      <c r="C1038" s="2">
        <v>8.5030000000000001E-3</v>
      </c>
      <c r="D1038" s="2">
        <f t="shared" si="97"/>
        <v>8.0663280110287534</v>
      </c>
      <c r="E1038" s="2">
        <f t="shared" si="98"/>
        <v>1.8252162384412948E-2</v>
      </c>
      <c r="F1038" s="2">
        <f t="shared" si="95"/>
        <v>0.16328210459663173</v>
      </c>
      <c r="G1038" s="3">
        <v>0</v>
      </c>
      <c r="H1038" s="3">
        <f t="shared" si="99"/>
        <v>2.0876983615093843</v>
      </c>
      <c r="I1038" s="3">
        <f t="shared" si="96"/>
        <v>-1.8122758710693017</v>
      </c>
      <c r="J1038" s="2">
        <f t="shared" si="100"/>
        <v>0</v>
      </c>
      <c r="K1038" s="3"/>
    </row>
    <row r="1039" spans="1:11" x14ac:dyDescent="0.2">
      <c r="A1039" s="1">
        <v>20150630</v>
      </c>
      <c r="B1039" s="2">
        <v>-1.9193999999999999E-2</v>
      </c>
      <c r="C1039" s="2">
        <v>-2.0896999999999999E-2</v>
      </c>
      <c r="D1039" s="2">
        <f t="shared" si="97"/>
        <v>7.8977659545822858</v>
      </c>
      <c r="E1039" s="2">
        <f t="shared" si="98"/>
        <v>1.3736956602781965E-2</v>
      </c>
      <c r="F1039" s="2">
        <f t="shared" ref="F1039:F1045" si="101">SUM(E1028:E1039)</f>
        <v>0.16399046403857609</v>
      </c>
      <c r="G1039" s="3">
        <v>0</v>
      </c>
      <c r="H1039" s="3">
        <f t="shared" si="99"/>
        <v>2.0665799289209814</v>
      </c>
      <c r="I1039" s="3">
        <f t="shared" ref="I1039:I1045" si="102">LN(F1039)</f>
        <v>-1.8079469989547323</v>
      </c>
      <c r="J1039" s="2">
        <f t="shared" si="100"/>
        <v>0</v>
      </c>
      <c r="K1039" s="3"/>
    </row>
    <row r="1040" spans="1:11" x14ac:dyDescent="0.2">
      <c r="A1040" s="1">
        <v>20150731</v>
      </c>
      <c r="B1040" s="2">
        <v>1.2763999999999999E-2</v>
      </c>
      <c r="C1040" s="2">
        <v>1.1518E-2</v>
      </c>
      <c r="D1040" s="2">
        <f t="shared" si="97"/>
        <v>7.9887324228471641</v>
      </c>
      <c r="E1040" s="2">
        <f t="shared" si="98"/>
        <v>9.8406163794095194E-3</v>
      </c>
      <c r="F1040" s="2">
        <f t="shared" si="101"/>
        <v>0.16358760669646463</v>
      </c>
      <c r="G1040" s="3">
        <v>0</v>
      </c>
      <c r="H1040" s="3">
        <f t="shared" si="99"/>
        <v>2.0780321017417447</v>
      </c>
      <c r="I1040" s="3">
        <f t="shared" si="102"/>
        <v>-1.8104066113720374</v>
      </c>
      <c r="J1040" s="2">
        <f t="shared" si="100"/>
        <v>0</v>
      </c>
      <c r="K1040" s="3"/>
    </row>
    <row r="1041" spans="1:11" x14ac:dyDescent="0.2">
      <c r="A1041" s="1">
        <v>20150831</v>
      </c>
      <c r="B1041" s="2">
        <v>-6.0505999999999997E-2</v>
      </c>
      <c r="C1041" s="2">
        <v>-6.2687000000000007E-2</v>
      </c>
      <c r="D1041" s="2">
        <f t="shared" si="97"/>
        <v>7.4879427534561431</v>
      </c>
      <c r="E1041" s="2">
        <f t="shared" si="98"/>
        <v>1.742342541422974E-2</v>
      </c>
      <c r="F1041" s="2">
        <f t="shared" si="101"/>
        <v>0.16522227594227035</v>
      </c>
      <c r="G1041" s="3">
        <v>0</v>
      </c>
      <c r="H1041" s="3">
        <f t="shared" si="99"/>
        <v>2.013294094041385</v>
      </c>
      <c r="I1041" s="3">
        <f t="shared" si="102"/>
        <v>-1.8004635847201014</v>
      </c>
      <c r="J1041" s="2">
        <f t="shared" si="100"/>
        <v>0</v>
      </c>
      <c r="K1041" s="3"/>
    </row>
    <row r="1042" spans="1:11" x14ac:dyDescent="0.2">
      <c r="A1042" s="1">
        <v>20150930</v>
      </c>
      <c r="B1042" s="2">
        <v>-3.4250000000000003E-2</v>
      </c>
      <c r="C1042" s="2">
        <v>-3.6041999999999998E-2</v>
      </c>
      <c r="D1042" s="2">
        <f t="shared" si="97"/>
        <v>7.2180623207360766</v>
      </c>
      <c r="E1042" s="2">
        <f t="shared" si="98"/>
        <v>1.3418393414193371E-2</v>
      </c>
      <c r="F1042" s="2">
        <f t="shared" si="101"/>
        <v>0.16622179911041796</v>
      </c>
      <c r="G1042" s="3">
        <v>0</v>
      </c>
      <c r="H1042" s="3">
        <f t="shared" si="99"/>
        <v>1.9765865402559304</v>
      </c>
      <c r="I1042" s="3">
        <f t="shared" si="102"/>
        <v>-1.794432243245889</v>
      </c>
      <c r="J1042" s="2">
        <f t="shared" si="100"/>
        <v>0</v>
      </c>
      <c r="K1042" s="3"/>
    </row>
    <row r="1043" spans="1:11" x14ac:dyDescent="0.2">
      <c r="A1043" s="1">
        <v>20151030</v>
      </c>
      <c r="B1043" s="2">
        <v>7.5048000000000004E-2</v>
      </c>
      <c r="C1043" s="2">
        <v>7.3577000000000004E-2</v>
      </c>
      <c r="D1043" s="2">
        <f t="shared" si="97"/>
        <v>7.7491456921088746</v>
      </c>
      <c r="E1043" s="2">
        <f t="shared" si="98"/>
        <v>1.061776967380277E-2</v>
      </c>
      <c r="F1043" s="2">
        <f t="shared" si="101"/>
        <v>0.16691069203244399</v>
      </c>
      <c r="G1043" s="3">
        <v>0</v>
      </c>
      <c r="H1043" s="3">
        <f t="shared" si="99"/>
        <v>2.0475826040128471</v>
      </c>
      <c r="I1043" s="3">
        <f t="shared" si="102"/>
        <v>-1.7902963878591085</v>
      </c>
      <c r="J1043" s="2">
        <f t="shared" si="100"/>
        <v>0</v>
      </c>
      <c r="K1043" s="3"/>
    </row>
    <row r="1044" spans="1:11" x14ac:dyDescent="0.2">
      <c r="A1044" s="1">
        <v>20151130</v>
      </c>
      <c r="B1044" s="2">
        <v>2.7139999999999998E-3</v>
      </c>
      <c r="C1044" s="2">
        <v>3.1500000000000001E-4</v>
      </c>
      <c r="D1044" s="2">
        <f t="shared" si="97"/>
        <v>7.7515866730018894</v>
      </c>
      <c r="E1044" s="2">
        <f t="shared" si="98"/>
        <v>1.8590200515369186E-2</v>
      </c>
      <c r="F1044" s="2">
        <f t="shared" si="101"/>
        <v>0.16786064825974867</v>
      </c>
      <c r="G1044" s="3">
        <v>0</v>
      </c>
      <c r="H1044" s="3">
        <f t="shared" si="99"/>
        <v>2.0478975544107634</v>
      </c>
      <c r="I1044" s="3">
        <f t="shared" si="102"/>
        <v>-1.7846211184276766</v>
      </c>
      <c r="J1044" s="2">
        <f t="shared" si="100"/>
        <v>0</v>
      </c>
      <c r="K1044" s="3"/>
    </row>
    <row r="1045" spans="1:11" x14ac:dyDescent="0.2">
      <c r="A1045" s="1">
        <v>20151231</v>
      </c>
      <c r="B1045" s="2">
        <v>-2.2341E-2</v>
      </c>
      <c r="C1045" s="2">
        <v>-2.4295000000000001E-2</v>
      </c>
      <c r="D1045" s="2">
        <f t="shared" si="97"/>
        <v>7.5632618747813085</v>
      </c>
      <c r="E1045" s="2">
        <f t="shared" si="98"/>
        <v>1.5146600359045699E-2</v>
      </c>
      <c r="F1045" s="2">
        <f t="shared" si="101"/>
        <v>0.16837797049984574</v>
      </c>
      <c r="G1045" s="3">
        <v>1E-4</v>
      </c>
      <c r="H1045" s="3">
        <f t="shared" si="99"/>
        <v>2.0233025620553819</v>
      </c>
      <c r="I1045" s="3">
        <f t="shared" si="102"/>
        <v>-1.7815440022403661</v>
      </c>
      <c r="J1045" s="2">
        <f t="shared" si="100"/>
        <v>9.9995000333297321E-5</v>
      </c>
      <c r="K10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2017-01-31T19:30:20Z</dcterms:created>
  <dcterms:modified xsi:type="dcterms:W3CDTF">2017-02-02T19:22:02Z</dcterms:modified>
</cp:coreProperties>
</file>