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codeName="ThisWorkbook"/>
  <mc:AlternateContent xmlns:mc="http://schemas.openxmlformats.org/markup-compatibility/2006">
    <mc:Choice Requires="x15">
      <x15ac:absPath xmlns:x15ac="http://schemas.microsoft.com/office/spreadsheetml/2010/11/ac" url="C:\Users\alnun\Documents\Data Science and Computing (BSc)\Year 4\Final Project\"/>
    </mc:Choice>
  </mc:AlternateContent>
  <xr:revisionPtr revIDLastSave="0" documentId="13_ncr:1_{5FE2BE9E-EF4D-4736-90C7-470FBA913A4A}" xr6:coauthVersionLast="47" xr6:coauthVersionMax="47" xr10:uidLastSave="{00000000-0000-0000-0000-000000000000}"/>
  <bookViews>
    <workbookView xWindow="-108" yWindow="-108" windowWidth="23256" windowHeight="12456" xr2:uid="{00000000-000D-0000-FFFF-FFFF00000000}"/>
  </bookViews>
  <sheets>
    <sheet name="Project schedule" sheetId="11" r:id="rId1"/>
    <sheet name="About" sheetId="12" r:id="rId2"/>
  </sheets>
  <definedNames>
    <definedName name="Display_Week">'Project schedule'!$O$2</definedName>
    <definedName name="_xlnm.Print_Titles" localSheetId="0">'Project schedule'!$4:$6</definedName>
    <definedName name="Project_Start">'Project schedule'!$O$1</definedName>
    <definedName name="task_end" localSheetId="0">'Project schedule'!$E1</definedName>
    <definedName name="task_progress" localSheetId="0">'Project schedule'!#REF!</definedName>
    <definedName name="task_start" localSheetId="0">'Project schedule'!$D1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9" i="11" l="1"/>
  <c r="E9" i="11" s="1"/>
  <c r="D10" i="11" s="1"/>
  <c r="E10" i="11" s="1"/>
  <c r="D11" i="11" s="1"/>
  <c r="E11" i="11" s="1"/>
  <c r="D12" i="11" s="1"/>
  <c r="E12" i="11" l="1"/>
  <c r="D13" i="11" s="1"/>
  <c r="E13" i="11" s="1"/>
  <c r="D14" i="11" s="1"/>
  <c r="E14" i="11" s="1"/>
  <c r="G5" i="11"/>
  <c r="G4" i="11" s="1"/>
  <c r="D16" i="11" l="1"/>
  <c r="E16" i="11" s="1"/>
  <c r="D17" i="11" s="1"/>
  <c r="E17" i="11" s="1"/>
  <c r="D18" i="11" s="1"/>
  <c r="G6" i="11"/>
  <c r="H5" i="11" l="1"/>
  <c r="I5" i="11" s="1"/>
  <c r="J5" i="11" s="1"/>
  <c r="K5" i="11" s="1"/>
  <c r="L5" i="11" s="1"/>
  <c r="M5" i="11" s="1"/>
  <c r="N5" i="11" s="1"/>
  <c r="E18" i="11" l="1"/>
  <c r="D19" i="11" s="1"/>
  <c r="N4" i="11"/>
  <c r="O5" i="11"/>
  <c r="P5" i="11" s="1"/>
  <c r="Q5" i="11" s="1"/>
  <c r="R5" i="11" s="1"/>
  <c r="S5" i="11" s="1"/>
  <c r="T5" i="11" s="1"/>
  <c r="U5" i="11" s="1"/>
  <c r="H6" i="11"/>
  <c r="E19" i="11" l="1"/>
  <c r="D20" i="11" s="1"/>
  <c r="U4" i="11"/>
  <c r="V5" i="11"/>
  <c r="W5" i="11" s="1"/>
  <c r="X5" i="11" s="1"/>
  <c r="Y5" i="11" s="1"/>
  <c r="Z5" i="11" s="1"/>
  <c r="AA5" i="11" s="1"/>
  <c r="AB5" i="11" s="1"/>
  <c r="I6" i="11"/>
  <c r="E20" i="11" l="1"/>
  <c r="D22" i="11" s="1"/>
  <c r="AC5" i="11"/>
  <c r="AD5" i="11" s="1"/>
  <c r="AE5" i="11" s="1"/>
  <c r="AF5" i="11" s="1"/>
  <c r="AG5" i="11" s="1"/>
  <c r="AH5" i="11" s="1"/>
  <c r="AB4" i="11"/>
  <c r="J6" i="11"/>
  <c r="E22" i="11" l="1"/>
  <c r="D23" i="11" s="1"/>
  <c r="AI5" i="11"/>
  <c r="AJ5" i="11" s="1"/>
  <c r="AK5" i="11" s="1"/>
  <c r="AL5" i="11" s="1"/>
  <c r="AM5" i="11" s="1"/>
  <c r="AN5" i="11" s="1"/>
  <c r="AO5" i="11" s="1"/>
  <c r="K6" i="11"/>
  <c r="E23" i="11" l="1"/>
  <c r="D24" i="11" s="1"/>
  <c r="AP5" i="11"/>
  <c r="AQ5" i="11" s="1"/>
  <c r="AI4" i="11"/>
  <c r="L6" i="11"/>
  <c r="E24" i="11" l="1"/>
  <c r="D25" i="11" s="1"/>
  <c r="AR5" i="11"/>
  <c r="AQ6" i="11"/>
  <c r="AP4" i="11"/>
  <c r="M6" i="11"/>
  <c r="E25" i="11" l="1"/>
  <c r="D26" i="11" s="1"/>
  <c r="AS5" i="11"/>
  <c r="AR6" i="11"/>
  <c r="E26" i="11" l="1"/>
  <c r="D28" i="11" s="1"/>
  <c r="AT5" i="11"/>
  <c r="AU5" i="11" s="1"/>
  <c r="AS6" i="11"/>
  <c r="N6" i="11"/>
  <c r="O6" i="11"/>
  <c r="E28" i="11" l="1"/>
  <c r="D29" i="11" s="1"/>
  <c r="AT6" i="11"/>
  <c r="P6" i="11"/>
  <c r="E29" i="11" l="1"/>
  <c r="D30" i="11" s="1"/>
  <c r="AV5" i="11"/>
  <c r="AW5" i="11" s="1"/>
  <c r="AU6" i="11"/>
  <c r="Q6" i="11"/>
  <c r="E30" i="11" l="1"/>
  <c r="D31" i="11" s="1"/>
  <c r="E31" i="11" s="1"/>
  <c r="AW6" i="11"/>
  <c r="AX5" i="11"/>
  <c r="AW4" i="11"/>
  <c r="AV6" i="11"/>
  <c r="R6" i="11"/>
  <c r="D33" i="11" l="1"/>
  <c r="E33" i="11" s="1"/>
  <c r="D34" i="11" s="1"/>
  <c r="E34" i="11" s="1"/>
  <c r="D35" i="11" s="1"/>
  <c r="E35" i="11" s="1"/>
  <c r="D36" i="11" s="1"/>
  <c r="E36" i="11" s="1"/>
  <c r="D38" i="11" s="1"/>
  <c r="E38" i="11" s="1"/>
  <c r="D39" i="11" s="1"/>
  <c r="E39" i="11" s="1"/>
  <c r="D40" i="11" s="1"/>
  <c r="E40" i="11" s="1"/>
  <c r="D41" i="11" s="1"/>
  <c r="E41" i="11" s="1"/>
  <c r="D43" i="11" s="1"/>
  <c r="E43" i="11" s="1"/>
  <c r="D44" i="11" s="1"/>
  <c r="E44" i="11" s="1"/>
  <c r="D45" i="11" s="1"/>
  <c r="E45" i="11" s="1"/>
  <c r="D47" i="11" s="1"/>
  <c r="E47" i="11" s="1"/>
  <c r="D48" i="11" s="1"/>
  <c r="E48" i="11" s="1"/>
  <c r="D49" i="11" s="1"/>
  <c r="E49" i="11" s="1"/>
  <c r="D50" i="11" s="1"/>
  <c r="E50" i="11" s="1"/>
  <c r="AY5" i="11"/>
  <c r="AX6" i="11"/>
  <c r="S6" i="11"/>
  <c r="AY6" i="11" l="1"/>
  <c r="AZ5" i="11"/>
  <c r="T6" i="11"/>
  <c r="AZ6" i="11" l="1"/>
  <c r="BA5" i="11"/>
  <c r="U6" i="11"/>
  <c r="BA6" i="11" l="1"/>
  <c r="BB5" i="11"/>
  <c r="V6" i="11"/>
  <c r="BC5" i="11" l="1"/>
  <c r="BB6" i="11"/>
  <c r="W6" i="11"/>
  <c r="BC6" i="11" l="1"/>
  <c r="BD5" i="11"/>
  <c r="X6" i="11"/>
  <c r="BD6" i="11" l="1"/>
  <c r="BE5" i="11"/>
  <c r="BD4" i="11"/>
  <c r="Y6" i="11"/>
  <c r="BE6" i="11" l="1"/>
  <c r="BF5" i="11"/>
  <c r="Z6" i="11"/>
  <c r="BG5" i="11" l="1"/>
  <c r="BF6" i="11"/>
  <c r="AA6" i="11"/>
  <c r="BH5" i="11" l="1"/>
  <c r="BG6" i="11"/>
  <c r="AB6" i="11"/>
  <c r="BI5" i="11" l="1"/>
  <c r="BH6" i="11"/>
  <c r="AC6" i="11"/>
  <c r="BJ5" i="11" l="1"/>
  <c r="BK5" i="11" s="1"/>
  <c r="BK6" i="11" s="1"/>
  <c r="BI6" i="11"/>
  <c r="AD6" i="11"/>
  <c r="BL5" i="11" l="1"/>
  <c r="BK4" i="11"/>
  <c r="BJ6" i="11"/>
  <c r="AE6" i="11"/>
  <c r="BM5" i="11" l="1"/>
  <c r="BL6" i="11"/>
  <c r="AF6" i="11"/>
  <c r="BN5" i="11" l="1"/>
  <c r="BM6" i="11"/>
  <c r="AG6" i="11"/>
  <c r="BO5" i="11" l="1"/>
  <c r="BN6" i="11"/>
  <c r="AH6" i="11"/>
  <c r="BP5" i="11" l="1"/>
  <c r="BO6" i="11"/>
  <c r="AI6" i="11"/>
  <c r="BQ5" i="11" l="1"/>
  <c r="BP6" i="11"/>
  <c r="AJ6" i="11"/>
  <c r="BR5" i="11" l="1"/>
  <c r="BQ6" i="11"/>
  <c r="AK6" i="11"/>
  <c r="BR6" i="11" l="1"/>
  <c r="BS5" i="11"/>
  <c r="BR4" i="11"/>
  <c r="AL6" i="11"/>
  <c r="BT5" i="11" l="1"/>
  <c r="BS6" i="11"/>
  <c r="AM6" i="11"/>
  <c r="BU5" i="11" l="1"/>
  <c r="BT6" i="11"/>
  <c r="AN6" i="11"/>
  <c r="BV5" i="11" l="1"/>
  <c r="BU6" i="11"/>
  <c r="AO6" i="11"/>
  <c r="BW5" i="11" l="1"/>
  <c r="BV6" i="11"/>
  <c r="AP6" i="11"/>
  <c r="BX5" i="11" l="1"/>
  <c r="BW6" i="11"/>
  <c r="BY5" i="11" l="1"/>
  <c r="BX6" i="11"/>
  <c r="BY6" i="11" l="1"/>
  <c r="BY4" i="11"/>
  <c r="BZ5" i="11"/>
  <c r="CA5" i="11" l="1"/>
  <c r="BZ6" i="11"/>
  <c r="CB5" i="11" l="1"/>
  <c r="CA6" i="11"/>
  <c r="CC5" i="11" l="1"/>
  <c r="CB6" i="11"/>
  <c r="CD5" i="11" l="1"/>
  <c r="CC6" i="11"/>
  <c r="CE5" i="11" l="1"/>
  <c r="CD6" i="11"/>
  <c r="CF5" i="11" l="1"/>
  <c r="CE6" i="11"/>
  <c r="CF6" i="11" l="1"/>
  <c r="CF4" i="11"/>
  <c r="CG5" i="11"/>
  <c r="CH5" i="11" l="1"/>
  <c r="CG6" i="11"/>
  <c r="CI5" i="11" l="1"/>
  <c r="CH6" i="11"/>
  <c r="CJ5" i="11" l="1"/>
  <c r="CI6" i="11"/>
  <c r="CK5" i="11" l="1"/>
  <c r="CJ6" i="11"/>
  <c r="CL5" i="11" l="1"/>
  <c r="CK6" i="11"/>
  <c r="CM5" i="11" l="1"/>
  <c r="CL6" i="11"/>
  <c r="CM6" i="11" l="1"/>
  <c r="CM4" i="11"/>
  <c r="CN5" i="11"/>
  <c r="CO5" i="11" l="1"/>
  <c r="CN6" i="11"/>
  <c r="CP5" i="11" l="1"/>
  <c r="CO6" i="11"/>
  <c r="CQ5" i="11" l="1"/>
  <c r="CP6" i="11"/>
  <c r="CR5" i="11" l="1"/>
  <c r="CQ6" i="11"/>
  <c r="CS5" i="11" l="1"/>
  <c r="CR6" i="11"/>
  <c r="CS6" i="11" l="1"/>
  <c r="CT5" i="11"/>
  <c r="CT4" i="11" s="1"/>
  <c r="CU5" i="11" l="1"/>
  <c r="CT6" i="11"/>
  <c r="CU6" i="11" l="1"/>
  <c r="CV5" i="11"/>
  <c r="CW5" i="11" l="1"/>
  <c r="CV6" i="11"/>
  <c r="CX5" i="11" l="1"/>
  <c r="CW6" i="11"/>
  <c r="CX6" i="11" l="1"/>
  <c r="CY5" i="11"/>
  <c r="CY6" i="11" l="1"/>
  <c r="CZ5" i="11"/>
  <c r="CZ6" i="11" s="1"/>
</calcChain>
</file>

<file path=xl/sharedStrings.xml><?xml version="1.0" encoding="utf-8"?>
<sst xmlns="http://schemas.openxmlformats.org/spreadsheetml/2006/main" count="69" uniqueCount="68">
  <si>
    <t>Insert new rows ABOVE this one</t>
  </si>
  <si>
    <t>Project Management Templates</t>
  </si>
  <si>
    <t>START</t>
  </si>
  <si>
    <t>END</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</si>
  <si>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</si>
  <si>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</si>
  <si>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</si>
  <si>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</si>
  <si>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</si>
  <si>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</si>
  <si>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</si>
  <si>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</si>
  <si>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</si>
  <si>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</si>
  <si>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</si>
  <si>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</si>
  <si>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</si>
  <si>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</si>
  <si>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</si>
  <si>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 xml:space="preserve">Do not delete this row. This row is hidden to preserve a formula that is used to highlight the current day within the project schedule. </t>
  </si>
  <si>
    <t>Project start:</t>
  </si>
  <si>
    <t>Display week:</t>
  </si>
  <si>
    <t>Project Planning and Requirements Gathering</t>
  </si>
  <si>
    <t>Define project goals and objectives</t>
  </si>
  <si>
    <t>Final project</t>
  </si>
  <si>
    <t>Alex Nung</t>
  </si>
  <si>
    <t>Identify stakeholders and gather requirements</t>
  </si>
  <si>
    <t>Research similar systems for functionality benchmarks</t>
  </si>
  <si>
    <t>Outline project scope and deliverables</t>
  </si>
  <si>
    <t>Create initial project timeline and milestone planning</t>
  </si>
  <si>
    <t>Approval and finalization of requirements</t>
  </si>
  <si>
    <t>System Design (UML Diagrams)</t>
  </si>
  <si>
    <t>Define system components and modules</t>
  </si>
  <si>
    <t>Create use case diagrams for system interactions</t>
  </si>
  <si>
    <t>Develop class diagrams to outline data structure</t>
  </si>
  <si>
    <t>Create sequence diagrams to map workflows</t>
  </si>
  <si>
    <t>Review and finalize UML diagrams with stakeholders</t>
  </si>
  <si>
    <t>Database Design and Development</t>
  </si>
  <si>
    <t>Design database schema and relationships</t>
  </si>
  <si>
    <t>Create tables for products, inventory, transactions, suppliers</t>
  </si>
  <si>
    <t>Define primary keys, foreign keys, and constraints</t>
  </si>
  <si>
    <t>Develop stored procedures and triggers</t>
  </si>
  <si>
    <t>Conduct initial testing on database integrity</t>
  </si>
  <si>
    <t>Python Scripting for Automation</t>
  </si>
  <si>
    <t>Script to handle inventory updates</t>
  </si>
  <si>
    <t>Script for real-time data fetching and updating</t>
  </si>
  <si>
    <t>Testing and debugging of scripts</t>
  </si>
  <si>
    <t>Develop reorder alert generation script</t>
  </si>
  <si>
    <t>Data Analysis and Visualisation Development</t>
  </si>
  <si>
    <t>System Integration and Unit Testing</t>
  </si>
  <si>
    <t>DURATION</t>
  </si>
  <si>
    <t>Integrate Python scripts with MySQL database</t>
  </si>
  <si>
    <t>Conduct unit testing on individual modules</t>
  </si>
  <si>
    <t>Perform integration testing across modules</t>
  </si>
  <si>
    <t>Document test cases and results</t>
  </si>
  <si>
    <t>User Training and Documentation</t>
  </si>
  <si>
    <t>Develop user manual with step-by-step instructions</t>
  </si>
  <si>
    <t>Create technical documentation for system structure</t>
  </si>
  <si>
    <t>Collect feedback from users and make adjustments</t>
  </si>
  <si>
    <t>Final Review and Adjustments</t>
  </si>
  <si>
    <t>Connect Python to database for data retrieval</t>
  </si>
  <si>
    <t>Implement data processing and analysis functions</t>
  </si>
  <si>
    <t>Develop visualisations</t>
  </si>
  <si>
    <t>Testing visualisations for accuracy and clarity</t>
  </si>
  <si>
    <t>Conduct final review with stakeholders</t>
  </si>
  <si>
    <t>Implement minor adjustments and fixes</t>
  </si>
  <si>
    <t>Finalize documentation and close-out report</t>
  </si>
  <si>
    <t>Project handover and sign-off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</si>
</sst>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_(* #,##0.00_);_(* \(#,##0.00\);_(* &quot;-&quot;??_);_(@_)"/>
    <numFmt numFmtId="165" formatCode="m/d/yy;@"/>
    <numFmt numFmtId="166" formatCode="ddd\,\ m/d/yyyy"/>
    <numFmt numFmtId="167" formatCode="mmm\ d\,\ yyyy"/>
    <numFmt numFmtId="168" formatCode="d"/>
    <numFmt numFmtId="169" formatCode="dd/mm/yy;@"/>
  </numFmts>
  <fonts count="29" x14ac:knownFonts="1">
    <font>
      <sz val="11"/>
      <color theme="1"/>
      <name val="Arial"/>
      <family val="2"/>
      <scheme val="minor"/>
    </font>
    <font>
      <sz val="10"/>
      <name val="Arial"/>
      <family val="2"/>
      <scheme val="minor"/>
    </font>
    <font>
      <u/>
      <sz val="11"/>
      <color indexed="12"/>
      <name val="Arial"/>
      <family val="2"/>
    </font>
    <font>
      <sz val="11"/>
      <name val="Arial"/>
      <family val="2"/>
      <scheme val="minor"/>
    </font>
    <font>
      <sz val="11"/>
      <color theme="1"/>
      <name val="Arial"/>
      <family val="2"/>
      <scheme val="minor"/>
    </font>
    <font>
      <sz val="14"/>
      <color theme="1"/>
      <name val="Arial"/>
      <family val="2"/>
      <scheme val="minor"/>
    </font>
    <font>
      <b/>
      <sz val="22"/>
      <color theme="1" tint="0.34998626667073579"/>
      <name val="Arial Black"/>
      <family val="2"/>
      <scheme val="major"/>
    </font>
    <font>
      <b/>
      <sz val="12"/>
      <color theme="1" tint="0.34998626667073579"/>
      <name val="Arial"/>
      <family val="2"/>
      <scheme val="minor"/>
    </font>
    <font>
      <b/>
      <sz val="10"/>
      <name val="Arial"/>
      <family val="2"/>
      <scheme val="minor"/>
    </font>
    <font>
      <sz val="11"/>
      <color theme="1" tint="0.499984740745262"/>
      <name val="Arial"/>
      <family val="2"/>
      <scheme val="minor"/>
    </font>
    <font>
      <sz val="20"/>
      <name val="Arial Black"/>
      <family val="2"/>
      <scheme val="major"/>
    </font>
    <font>
      <sz val="11"/>
      <color theme="0"/>
      <name val="Arial"/>
      <family val="2"/>
      <scheme val="minor"/>
    </font>
    <font>
      <sz val="10"/>
      <name val="Arial"/>
      <family val="2"/>
    </font>
    <font>
      <sz val="11"/>
      <color theme="1"/>
      <name val="Arial"/>
      <family val="2"/>
    </font>
    <font>
      <sz val="16"/>
      <color theme="1"/>
      <name val="Arial"/>
      <family val="2"/>
      <scheme val="minor"/>
    </font>
    <font>
      <b/>
      <sz val="11"/>
      <name val="Arial"/>
      <family val="2"/>
      <scheme val="minor"/>
    </font>
    <font>
      <sz val="10"/>
      <color theme="1"/>
      <name val="Arial"/>
      <family val="2"/>
      <scheme val="minor"/>
    </font>
    <font>
      <b/>
      <sz val="10"/>
      <color theme="1"/>
      <name val="Arial"/>
      <family val="2"/>
      <scheme val="minor"/>
    </font>
    <font>
      <b/>
      <sz val="8"/>
      <name val="Arial"/>
      <family val="2"/>
      <scheme val="minor"/>
    </font>
    <font>
      <b/>
      <sz val="8"/>
      <color theme="1"/>
      <name val="Arial"/>
      <family val="2"/>
      <scheme val="minor"/>
    </font>
    <font>
      <b/>
      <sz val="12"/>
      <color theme="1"/>
      <name val="Arial"/>
      <family val="2"/>
      <scheme val="minor"/>
    </font>
    <font>
      <i/>
      <sz val="10"/>
      <color theme="1"/>
      <name val="Arial"/>
      <family val="2"/>
      <scheme val="minor"/>
    </font>
    <font>
      <sz val="10"/>
      <color theme="1" tint="0.499984740745262"/>
      <name val="Arial"/>
      <family val="2"/>
      <scheme val="minor"/>
    </font>
    <font>
      <b/>
      <sz val="16"/>
      <color theme="9"/>
      <name val="Arial"/>
      <family val="2"/>
      <scheme val="minor"/>
    </font>
    <font>
      <b/>
      <sz val="16"/>
      <color theme="9"/>
      <name val="Arial Black"/>
      <family val="2"/>
      <scheme val="major"/>
    </font>
    <font>
      <sz val="11"/>
      <color theme="1"/>
      <name val="Arial Black"/>
      <family val="2"/>
      <scheme val="major"/>
    </font>
    <font>
      <b/>
      <sz val="40"/>
      <color theme="9"/>
      <name val="Arial Black"/>
      <family val="2"/>
      <scheme val="major"/>
    </font>
    <font>
      <sz val="11"/>
      <color rgb="FF1D2129"/>
      <name val="Arial"/>
      <family val="2"/>
      <scheme val="minor"/>
    </font>
    <font>
      <u/>
      <sz val="11"/>
      <color indexed="12"/>
      <name val="Arial"/>
      <family val="2"/>
      <scheme val="minor"/>
    </font>
  </fonts>
  <fills count="21">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4" tint="0.59996337778862885"/>
        <bgColor indexed="64"/>
      </patternFill>
    </fill>
    <fill>
      <patternFill patternType="solid">
        <fgColor theme="5" tint="0.59996337778862885"/>
        <bgColor indexed="64"/>
      </patternFill>
    </fill>
    <fill>
      <patternFill patternType="solid">
        <fgColor theme="6" tint="0.59996337778862885"/>
        <bgColor indexed="64"/>
      </patternFill>
    </fill>
    <fill>
      <patternFill patternType="solid">
        <fgColor theme="8" tint="0.59996337778862885"/>
        <bgColor indexed="64"/>
      </patternFill>
    </fill>
    <fill>
      <patternFill patternType="solid">
        <fgColor theme="8" tint="0.79998168889431442"/>
        <bgColor indexed="64"/>
      </patternFill>
    </fill>
    <fill>
      <patternFill patternType="solid">
        <fgColor theme="0" tint="-4.9989318521683403E-2"/>
        <bgColor theme="4"/>
      </patternFill>
    </fill>
    <fill>
      <patternFill patternType="solid">
        <fgColor theme="0" tint="-0.14996795556505021"/>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7" tint="0.59999389629810485"/>
        <bgColor indexed="64"/>
      </patternFill>
    </fill>
    <fill>
      <patternFill patternType="solid">
        <fgColor theme="7" tint="0.7999816888943144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8" tint="-0.249977111117893"/>
        <bgColor indexed="64"/>
      </patternFill>
    </fill>
    <fill>
      <patternFill patternType="solid">
        <fgColor theme="8" tint="0.39997558519241921"/>
        <bgColor indexed="64"/>
      </patternFill>
    </fill>
  </fills>
  <borders count="23">
    <border>
      <left/>
      <right/>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14993743705557422"/>
      </left>
      <right style="thin">
        <color theme="0" tint="-0.14993743705557422"/>
      </right>
      <top/>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right/>
      <top style="thin">
        <color theme="0" tint="-4.9989318521683403E-2"/>
      </top>
      <bottom style="thin">
        <color theme="0" tint="-4.9989318521683403E-2"/>
      </bottom>
      <diagonal/>
    </border>
    <border>
      <left/>
      <right/>
      <top/>
      <bottom style="thin">
        <color theme="0" tint="-4.9989318521683403E-2"/>
      </bottom>
      <diagonal/>
    </border>
    <border>
      <left/>
      <right/>
      <top style="thin">
        <color theme="0" tint="-4.9989318521683403E-2"/>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right/>
      <top style="thin">
        <color theme="1" tint="0.499984740745262"/>
      </top>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right/>
      <top style="thin">
        <color theme="1" tint="0.499984740745262"/>
      </top>
      <bottom style="thin">
        <color theme="1" tint="0.499984740745262"/>
      </bottom>
      <diagonal/>
    </border>
    <border>
      <left/>
      <right/>
      <top/>
      <bottom style="thin">
        <color theme="1" tint="0.499984740745262"/>
      </bottom>
      <diagonal/>
    </border>
    <border>
      <left style="thin">
        <color theme="0" tint="-4.9989318521683403E-2"/>
      </left>
      <right style="thin">
        <color theme="0" tint="-4.9989318521683403E-2"/>
      </right>
      <top style="thin">
        <color theme="0" tint="-4.9989318521683403E-2"/>
      </top>
      <bottom/>
      <diagonal/>
    </border>
    <border>
      <left/>
      <right style="thin">
        <color indexed="64"/>
      </right>
      <top style="thin">
        <color theme="1" tint="0.499984740745262"/>
      </top>
      <bottom style="thin">
        <color theme="1" tint="0.499984740745262"/>
      </bottom>
      <diagonal/>
    </border>
    <border>
      <left style="thin">
        <color theme="1" tint="0.499984740745262"/>
      </left>
      <right style="thin">
        <color indexed="64"/>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style="thin">
        <color indexed="64"/>
      </bottom>
      <diagonal/>
    </border>
    <border>
      <left style="thin">
        <color theme="1" tint="0.499984740745262"/>
      </left>
      <right/>
      <top style="thin">
        <color theme="1" tint="0.499984740745262"/>
      </top>
      <bottom style="thin">
        <color indexed="64"/>
      </bottom>
      <diagonal/>
    </border>
    <border>
      <left style="thin">
        <color theme="1" tint="0.499984740745262"/>
      </left>
      <right style="thin">
        <color indexed="64"/>
      </right>
      <top style="thin">
        <color theme="1" tint="0.499984740745262"/>
      </top>
      <bottom style="thin">
        <color indexed="64"/>
      </bottom>
      <diagonal/>
    </border>
    <border>
      <left style="thin">
        <color indexed="64"/>
      </left>
      <right style="thin">
        <color theme="1" tint="0.499984740745262"/>
      </right>
      <top style="thin">
        <color theme="1" tint="0.499984740745262"/>
      </top>
      <bottom style="thin">
        <color theme="1" tint="0.499984740745262"/>
      </bottom>
      <diagonal/>
    </border>
    <border>
      <left style="thin">
        <color indexed="64"/>
      </left>
      <right/>
      <top style="thin">
        <color theme="1" tint="0.499984740745262"/>
      </top>
      <bottom style="thin">
        <color theme="1" tint="0.499984740745262"/>
      </bottom>
      <diagonal/>
    </border>
    <border>
      <left style="thin">
        <color indexed="64"/>
      </left>
      <right style="thin">
        <color theme="1" tint="0.499984740745262"/>
      </right>
      <top style="thin">
        <color theme="1" tint="0.499984740745262"/>
      </top>
      <bottom style="thin">
        <color indexed="64"/>
      </bottom>
      <diagonal/>
    </border>
  </borders>
  <cellStyleXfs count="13">
    <xf numFmtId="0" fontId="0" fillId="0" borderId="0"/>
    <xf numFmtId="0" fontId="2" fillId="0" borderId="0" applyNumberFormat="0" applyFill="0" applyBorder="0" applyAlignment="0" applyProtection="0">
      <alignment vertical="top"/>
      <protection locked="0"/>
    </xf>
    <xf numFmtId="9" fontId="4" fillId="0" borderId="0" applyFont="0" applyFill="0" applyBorder="0" applyAlignment="0" applyProtection="0"/>
    <xf numFmtId="0" fontId="11" fillId="0" borderId="0"/>
    <xf numFmtId="164" fontId="4" fillId="0" borderId="2" applyFont="0" applyFill="0" applyAlignment="0" applyProtection="0"/>
    <xf numFmtId="0" fontId="6" fillId="0" borderId="0" applyNumberFormat="0" applyFill="0" applyBorder="0" applyAlignment="0" applyProtection="0"/>
    <xf numFmtId="0" fontId="5" fillId="0" borderId="0" applyNumberFormat="0" applyFill="0" applyAlignment="0" applyProtection="0"/>
    <xf numFmtId="0" fontId="5" fillId="0" borderId="0" applyNumberFormat="0" applyFill="0" applyProtection="0">
      <alignment vertical="top"/>
    </xf>
    <xf numFmtId="0" fontId="4" fillId="0" borderId="0" applyNumberFormat="0" applyFill="0" applyProtection="0">
      <alignment horizontal="right" indent="1"/>
    </xf>
    <xf numFmtId="166" fontId="4" fillId="0" borderId="2">
      <alignment horizontal="center" vertical="center"/>
    </xf>
    <xf numFmtId="165" fontId="4" fillId="0" borderId="1" applyFill="0">
      <alignment horizontal="center" vertical="center"/>
    </xf>
    <xf numFmtId="0" fontId="4" fillId="0" borderId="1" applyFill="0">
      <alignment horizontal="center" vertical="center"/>
    </xf>
    <xf numFmtId="0" fontId="4" fillId="0" borderId="1" applyFill="0">
      <alignment horizontal="left" vertical="center" indent="2"/>
    </xf>
  </cellStyleXfs>
  <cellXfs count="128">
    <xf numFmtId="0" fontId="0" fillId="0" borderId="0" xfId="0"/>
    <xf numFmtId="0" fontId="1" fillId="0" borderId="0" xfId="0" applyFont="1"/>
    <xf numFmtId="0" fontId="0" fillId="0" borderId="0" xfId="0" applyAlignment="1">
      <alignment horizontal="center"/>
    </xf>
    <xf numFmtId="0" fontId="0" fillId="0" borderId="0" xfId="0" applyAlignment="1">
      <alignment horizontal="right" vertical="center"/>
    </xf>
    <xf numFmtId="0" fontId="1" fillId="0" borderId="0" xfId="0" applyFont="1" applyAlignment="1">
      <alignment vertical="top"/>
    </xf>
    <xf numFmtId="0" fontId="7" fillId="0" borderId="0" xfId="0" applyFont="1" applyAlignment="1">
      <alignment horizontal="left" vertical="center"/>
    </xf>
    <xf numFmtId="0" fontId="8" fillId="0" borderId="0" xfId="0" applyFont="1" applyAlignment="1">
      <alignment horizontal="left" vertical="center"/>
    </xf>
    <xf numFmtId="0" fontId="10" fillId="0" borderId="0" xfId="0" applyFont="1"/>
    <xf numFmtId="0" fontId="1" fillId="0" borderId="0" xfId="0" applyFont="1" applyAlignment="1">
      <alignment horizontal="left" vertical="top"/>
    </xf>
    <xf numFmtId="0" fontId="9" fillId="0" borderId="0" xfId="0" applyFont="1" applyAlignment="1">
      <alignment vertical="top"/>
    </xf>
    <xf numFmtId="0" fontId="11" fillId="0" borderId="0" xfId="3"/>
    <xf numFmtId="0" fontId="11" fillId="0" borderId="0" xfId="3" applyAlignment="1">
      <alignment wrapText="1"/>
    </xf>
    <xf numFmtId="0" fontId="11" fillId="0" borderId="0" xfId="0" applyFont="1" applyAlignment="1">
      <alignment horizontal="center"/>
    </xf>
    <xf numFmtId="0" fontId="3" fillId="0" borderId="0" xfId="0" applyFont="1" applyAlignment="1">
      <alignment horizontal="center" vertical="center"/>
    </xf>
    <xf numFmtId="0" fontId="12" fillId="0" borderId="0" xfId="0" applyFont="1"/>
    <xf numFmtId="0" fontId="12" fillId="0" borderId="0" xfId="0" applyFont="1" applyAlignment="1">
      <alignment horizontal="center"/>
    </xf>
    <xf numFmtId="0" fontId="12" fillId="0" borderId="0" xfId="0" applyFont="1" applyAlignment="1">
      <alignment horizontal="center" vertical="center"/>
    </xf>
    <xf numFmtId="0" fontId="13" fillId="0" borderId="0" xfId="0" applyFont="1"/>
    <xf numFmtId="0" fontId="13" fillId="0" borderId="0" xfId="0" applyFont="1" applyAlignment="1">
      <alignment horizontal="center"/>
    </xf>
    <xf numFmtId="0" fontId="14" fillId="0" borderId="0" xfId="0" applyFont="1"/>
    <xf numFmtId="0" fontId="15" fillId="0" borderId="0" xfId="0" applyFont="1" applyAlignment="1">
      <alignment horizontal="left" indent="1"/>
    </xf>
    <xf numFmtId="0" fontId="4" fillId="0" borderId="0" xfId="0" applyFont="1"/>
    <xf numFmtId="0" fontId="4" fillId="0" borderId="0" xfId="8">
      <alignment horizontal="right" indent="1"/>
    </xf>
    <xf numFmtId="0" fontId="4" fillId="0" borderId="0" xfId="0" applyFont="1" applyAlignment="1">
      <alignment horizontal="center"/>
    </xf>
    <xf numFmtId="0" fontId="1" fillId="0" borderId="0" xfId="1" applyFont="1" applyAlignment="1" applyProtection="1">
      <alignment horizontal="left" vertical="top" indent="1"/>
    </xf>
    <xf numFmtId="0" fontId="4" fillId="0" borderId="0" xfId="0" applyFont="1" applyAlignment="1">
      <alignment horizontal="left" indent="1"/>
    </xf>
    <xf numFmtId="168" fontId="18" fillId="12" borderId="12" xfId="0" applyNumberFormat="1" applyFont="1" applyFill="1" applyBorder="1" applyAlignment="1">
      <alignment horizontal="center" vertical="center"/>
    </xf>
    <xf numFmtId="168" fontId="18" fillId="12" borderId="10" xfId="0" applyNumberFormat="1" applyFont="1" applyFill="1" applyBorder="1" applyAlignment="1">
      <alignment horizontal="center" vertical="center"/>
    </xf>
    <xf numFmtId="168" fontId="18" fillId="12" borderId="11" xfId="0" applyNumberFormat="1" applyFont="1" applyFill="1" applyBorder="1" applyAlignment="1">
      <alignment horizontal="center" vertical="center"/>
    </xf>
    <xf numFmtId="0" fontId="16" fillId="0" borderId="0" xfId="0" applyFont="1"/>
    <xf numFmtId="0" fontId="4" fillId="0" borderId="3" xfId="0" applyFont="1" applyBorder="1" applyAlignment="1">
      <alignment vertical="center"/>
    </xf>
    <xf numFmtId="9" fontId="1" fillId="6" borderId="0" xfId="2" applyFont="1" applyFill="1" applyBorder="1" applyAlignment="1">
      <alignment horizontal="center" vertical="center"/>
    </xf>
    <xf numFmtId="165" fontId="16" fillId="6" borderId="0" xfId="0" applyNumberFormat="1" applyFont="1" applyFill="1" applyAlignment="1">
      <alignment horizontal="center" vertical="center"/>
    </xf>
    <xf numFmtId="165" fontId="1" fillId="6" borderId="0" xfId="0" applyNumberFormat="1" applyFont="1" applyFill="1" applyAlignment="1">
      <alignment horizontal="center" vertical="center"/>
    </xf>
    <xf numFmtId="0" fontId="4" fillId="0" borderId="7" xfId="0" applyFont="1" applyBorder="1" applyAlignment="1">
      <alignment vertical="center"/>
    </xf>
    <xf numFmtId="0" fontId="4" fillId="0" borderId="0" xfId="0" applyFont="1" applyAlignment="1">
      <alignment vertical="center"/>
    </xf>
    <xf numFmtId="0" fontId="4" fillId="0" borderId="4" xfId="0" applyFont="1" applyBorder="1" applyAlignment="1">
      <alignment vertical="center"/>
    </xf>
    <xf numFmtId="0" fontId="4" fillId="0" borderId="6" xfId="0" applyFont="1" applyBorder="1" applyAlignment="1">
      <alignment vertical="center"/>
    </xf>
    <xf numFmtId="0" fontId="4" fillId="0" borderId="5" xfId="0" applyFont="1" applyBorder="1" applyAlignment="1">
      <alignment vertical="center"/>
    </xf>
    <xf numFmtId="0" fontId="16" fillId="0" borderId="0" xfId="12" applyFont="1" applyBorder="1">
      <alignment horizontal="left" vertical="center" indent="2"/>
    </xf>
    <xf numFmtId="9" fontId="1" fillId="0" borderId="0" xfId="2" applyFont="1" applyBorder="1" applyAlignment="1">
      <alignment horizontal="center" vertical="center"/>
    </xf>
    <xf numFmtId="165" fontId="16" fillId="0" borderId="0" xfId="10" applyFont="1" applyBorder="1">
      <alignment horizontal="center" vertical="center"/>
    </xf>
    <xf numFmtId="0" fontId="21" fillId="2" borderId="0" xfId="0" applyFont="1" applyFill="1" applyAlignment="1">
      <alignment horizontal="left" vertical="center" indent="1"/>
    </xf>
    <xf numFmtId="9" fontId="1" fillId="2" borderId="0" xfId="2" applyFont="1" applyFill="1" applyBorder="1" applyAlignment="1">
      <alignment horizontal="center" vertical="center"/>
    </xf>
    <xf numFmtId="165" fontId="22" fillId="2" borderId="0" xfId="0" applyNumberFormat="1" applyFont="1" applyFill="1" applyAlignment="1">
      <alignment horizontal="left" vertical="center"/>
    </xf>
    <xf numFmtId="165" fontId="1" fillId="2" borderId="0" xfId="0" applyNumberFormat="1" applyFont="1" applyFill="1" applyAlignment="1">
      <alignment horizontal="center" vertical="center"/>
    </xf>
    <xf numFmtId="0" fontId="4" fillId="2" borderId="0" xfId="0" applyFont="1" applyFill="1" applyAlignment="1">
      <alignment vertical="center"/>
    </xf>
    <xf numFmtId="0" fontId="23" fillId="0" borderId="0" xfId="6" applyFont="1" applyAlignment="1">
      <alignment horizontal="left" vertical="center" indent="1"/>
    </xf>
    <xf numFmtId="0" fontId="26" fillId="0" borderId="0" xfId="5" applyFont="1" applyAlignment="1">
      <alignment horizontal="left"/>
    </xf>
    <xf numFmtId="0" fontId="7" fillId="0" borderId="0" xfId="0" applyFont="1" applyAlignment="1">
      <alignment horizontal="left" vertical="center" indent="1"/>
    </xf>
    <xf numFmtId="0" fontId="3" fillId="0" borderId="0" xfId="0" applyFont="1" applyAlignment="1">
      <alignment horizontal="left" vertical="top" indent="1"/>
    </xf>
    <xf numFmtId="0" fontId="23" fillId="0" borderId="0" xfId="0" applyFont="1" applyAlignment="1">
      <alignment horizontal="left" vertical="center" indent="1"/>
    </xf>
    <xf numFmtId="0" fontId="27" fillId="0" borderId="0" xfId="0" applyFont="1" applyAlignment="1">
      <alignment horizontal="left" vertical="top" wrapText="1" indent="1"/>
    </xf>
    <xf numFmtId="0" fontId="0" fillId="0" borderId="0" xfId="0" applyAlignment="1">
      <alignment horizontal="left" vertical="top" wrapText="1" indent="1"/>
    </xf>
    <xf numFmtId="0" fontId="28" fillId="0" borderId="0" xfId="1" applyFont="1" applyAlignment="1" applyProtection="1">
      <alignment horizontal="left" vertical="top" indent="1"/>
    </xf>
    <xf numFmtId="0" fontId="1" fillId="0" borderId="0" xfId="0" applyFont="1" applyAlignment="1">
      <alignment horizontal="left" vertical="top" indent="1"/>
    </xf>
    <xf numFmtId="169" fontId="16" fillId="7" borderId="0" xfId="0" applyNumberFormat="1" applyFont="1" applyFill="1" applyAlignment="1">
      <alignment horizontal="center" vertical="center"/>
    </xf>
    <xf numFmtId="169" fontId="1" fillId="7" borderId="0" xfId="0" applyNumberFormat="1" applyFont="1" applyFill="1" applyAlignment="1">
      <alignment horizontal="center" vertical="center"/>
    </xf>
    <xf numFmtId="169" fontId="1" fillId="8" borderId="0" xfId="0" applyNumberFormat="1" applyFont="1" applyFill="1" applyAlignment="1">
      <alignment horizontal="center" vertical="center"/>
    </xf>
    <xf numFmtId="169" fontId="1" fillId="9" borderId="0" xfId="0" applyNumberFormat="1" applyFont="1" applyFill="1" applyAlignment="1">
      <alignment horizontal="center" vertical="center"/>
    </xf>
    <xf numFmtId="2" fontId="1" fillId="7" borderId="0" xfId="2" applyNumberFormat="1" applyFont="1" applyFill="1" applyBorder="1" applyAlignment="1">
      <alignment horizontal="center" vertical="center"/>
    </xf>
    <xf numFmtId="0" fontId="1" fillId="8" borderId="0" xfId="2" applyNumberFormat="1" applyFont="1" applyFill="1" applyBorder="1" applyAlignment="1">
      <alignment horizontal="center" vertical="center"/>
    </xf>
    <xf numFmtId="0" fontId="1" fillId="9" borderId="0" xfId="2" applyNumberFormat="1" applyFont="1" applyFill="1" applyBorder="1" applyAlignment="1">
      <alignment horizontal="center" vertical="center"/>
    </xf>
    <xf numFmtId="0" fontId="16" fillId="3" borderId="0" xfId="12" applyFont="1" applyFill="1" applyBorder="1" applyAlignment="1">
      <alignment horizontal="center" vertical="center"/>
    </xf>
    <xf numFmtId="169" fontId="16" fillId="3" borderId="0" xfId="10" applyNumberFormat="1" applyFont="1" applyFill="1" applyBorder="1">
      <alignment horizontal="center" vertical="center"/>
    </xf>
    <xf numFmtId="0" fontId="4" fillId="0" borderId="14" xfId="0" applyFont="1" applyBorder="1" applyAlignment="1">
      <alignment vertical="center"/>
    </xf>
    <xf numFmtId="0" fontId="16" fillId="10" borderId="0" xfId="12" applyFont="1" applyFill="1" applyBorder="1" applyAlignment="1">
      <alignment horizontal="center" vertical="center"/>
    </xf>
    <xf numFmtId="169" fontId="16" fillId="10" borderId="0" xfId="10" applyNumberFormat="1" applyFont="1" applyFill="1" applyBorder="1">
      <alignment horizontal="center" vertical="center"/>
    </xf>
    <xf numFmtId="0" fontId="16" fillId="13" borderId="0" xfId="12" applyFont="1" applyFill="1" applyBorder="1" applyAlignment="1">
      <alignment horizontal="center" vertical="center"/>
    </xf>
    <xf numFmtId="169" fontId="16" fillId="13" borderId="0" xfId="10" applyNumberFormat="1" applyFont="1" applyFill="1" applyBorder="1">
      <alignment horizontal="center" vertical="center"/>
    </xf>
    <xf numFmtId="0" fontId="16" fillId="14" borderId="0" xfId="12" applyFont="1" applyFill="1" applyBorder="1" applyAlignment="1">
      <alignment horizontal="center" vertical="center"/>
    </xf>
    <xf numFmtId="169" fontId="16" fillId="14" borderId="0" xfId="10" applyNumberFormat="1" applyFont="1" applyFill="1" applyBorder="1">
      <alignment horizontal="center" vertical="center"/>
    </xf>
    <xf numFmtId="0" fontId="16" fillId="15" borderId="0" xfId="12" applyFont="1" applyFill="1" applyBorder="1" applyAlignment="1">
      <alignment horizontal="center" vertical="center"/>
    </xf>
    <xf numFmtId="169" fontId="16" fillId="15" borderId="0" xfId="10" applyNumberFormat="1" applyFont="1" applyFill="1" applyBorder="1">
      <alignment horizontal="center" vertical="center"/>
    </xf>
    <xf numFmtId="0" fontId="16" fillId="16" borderId="0" xfId="12" applyFont="1" applyFill="1" applyBorder="1" applyAlignment="1">
      <alignment horizontal="center" vertical="center"/>
    </xf>
    <xf numFmtId="169" fontId="16" fillId="16" borderId="0" xfId="10" applyNumberFormat="1" applyFont="1" applyFill="1" applyBorder="1">
      <alignment horizontal="center" vertical="center"/>
    </xf>
    <xf numFmtId="0" fontId="16" fillId="17" borderId="0" xfId="12" applyFont="1" applyFill="1" applyBorder="1" applyAlignment="1">
      <alignment horizontal="center" vertical="center"/>
    </xf>
    <xf numFmtId="169" fontId="16" fillId="17" borderId="0" xfId="10" applyNumberFormat="1" applyFont="1" applyFill="1" applyBorder="1">
      <alignment horizontal="center" vertical="center"/>
    </xf>
    <xf numFmtId="0" fontId="16" fillId="18" borderId="0" xfId="12" applyFont="1" applyFill="1" applyBorder="1" applyAlignment="1">
      <alignment horizontal="center" vertical="center"/>
    </xf>
    <xf numFmtId="169" fontId="16" fillId="18" borderId="0" xfId="10" applyNumberFormat="1" applyFont="1" applyFill="1" applyBorder="1">
      <alignment horizontal="center" vertical="center"/>
    </xf>
    <xf numFmtId="0" fontId="16" fillId="19" borderId="0" xfId="12" applyFont="1" applyFill="1" applyBorder="1" applyAlignment="1">
      <alignment horizontal="center" vertical="center"/>
    </xf>
    <xf numFmtId="169" fontId="16" fillId="19" borderId="0" xfId="10" applyNumberFormat="1" applyFont="1" applyFill="1" applyBorder="1">
      <alignment horizontal="center" vertical="center"/>
    </xf>
    <xf numFmtId="0" fontId="16" fillId="20" borderId="0" xfId="12" applyFont="1" applyFill="1" applyBorder="1" applyAlignment="1">
      <alignment horizontal="center" vertical="center"/>
    </xf>
    <xf numFmtId="169" fontId="16" fillId="20" borderId="0" xfId="10" applyNumberFormat="1" applyFont="1" applyFill="1" applyBorder="1">
      <alignment horizontal="center" vertical="center"/>
    </xf>
    <xf numFmtId="0" fontId="16" fillId="14" borderId="0" xfId="12" applyFont="1" applyFill="1" applyBorder="1" applyAlignment="1">
      <alignment horizontal="left" vertical="center" indent="1"/>
    </xf>
    <xf numFmtId="168" fontId="18" fillId="12" borderId="15" xfId="0" applyNumberFormat="1" applyFont="1" applyFill="1" applyBorder="1" applyAlignment="1">
      <alignment horizontal="center" vertical="center"/>
    </xf>
    <xf numFmtId="0" fontId="16" fillId="16" borderId="0" xfId="12" applyFont="1" applyFill="1" applyBorder="1" applyAlignment="1">
      <alignment horizontal="left" vertical="center" indent="1"/>
    </xf>
    <xf numFmtId="0" fontId="16" fillId="18" borderId="0" xfId="12" applyFont="1" applyFill="1" applyBorder="1" applyAlignment="1">
      <alignment horizontal="left" vertical="center" indent="1"/>
    </xf>
    <xf numFmtId="0" fontId="20" fillId="6" borderId="0" xfId="0" applyFont="1" applyFill="1" applyAlignment="1">
      <alignment horizontal="left" vertical="center"/>
    </xf>
    <xf numFmtId="0" fontId="16" fillId="3" borderId="0" xfId="12" applyFont="1" applyFill="1" applyBorder="1" applyAlignment="1">
      <alignment horizontal="left" vertical="center" indent="1"/>
    </xf>
    <xf numFmtId="0" fontId="20" fillId="7" borderId="0" xfId="0" applyFont="1" applyFill="1" applyAlignment="1">
      <alignment horizontal="left" vertical="center"/>
    </xf>
    <xf numFmtId="0" fontId="20" fillId="13" borderId="0" xfId="12" applyFont="1" applyFill="1" applyBorder="1" applyAlignment="1">
      <alignment horizontal="left" vertical="center"/>
    </xf>
    <xf numFmtId="0" fontId="20" fillId="15" borderId="0" xfId="12" applyFont="1" applyFill="1" applyBorder="1" applyAlignment="1">
      <alignment horizontal="left" vertical="center"/>
    </xf>
    <xf numFmtId="0" fontId="20" fillId="17" borderId="0" xfId="12" applyFont="1" applyFill="1" applyBorder="1" applyAlignment="1">
      <alignment horizontal="left" vertical="center"/>
    </xf>
    <xf numFmtId="0" fontId="16" fillId="4" borderId="0" xfId="12" applyFont="1" applyFill="1" applyBorder="1" applyAlignment="1">
      <alignment horizontal="left" vertical="center" indent="1"/>
    </xf>
    <xf numFmtId="0" fontId="16" fillId="4" borderId="0" xfId="12" applyFont="1" applyFill="1" applyBorder="1" applyAlignment="1">
      <alignment horizontal="center" vertical="center"/>
    </xf>
    <xf numFmtId="169" fontId="16" fillId="4" borderId="0" xfId="10" applyNumberFormat="1" applyFont="1" applyFill="1" applyBorder="1">
      <alignment horizontal="center" vertical="center"/>
    </xf>
    <xf numFmtId="0" fontId="20" fillId="8" borderId="0" xfId="0" applyFont="1" applyFill="1" applyAlignment="1">
      <alignment horizontal="left" vertical="center"/>
    </xf>
    <xf numFmtId="169" fontId="16" fillId="8" borderId="0" xfId="0" applyNumberFormat="1" applyFont="1" applyFill="1" applyAlignment="1">
      <alignment horizontal="center" vertical="center"/>
    </xf>
    <xf numFmtId="169" fontId="16" fillId="5" borderId="0" xfId="10" applyNumberFormat="1" applyFont="1" applyFill="1" applyBorder="1" applyAlignment="1">
      <alignment horizontal="left" vertical="center" indent="1"/>
    </xf>
    <xf numFmtId="0" fontId="16" fillId="5" borderId="0" xfId="12" applyFont="1" applyFill="1" applyBorder="1" applyAlignment="1">
      <alignment horizontal="center" vertical="center"/>
    </xf>
    <xf numFmtId="169" fontId="16" fillId="5" borderId="0" xfId="10" applyNumberFormat="1" applyFont="1" applyFill="1" applyBorder="1">
      <alignment horizontal="center" vertical="center"/>
    </xf>
    <xf numFmtId="0" fontId="20" fillId="9" borderId="0" xfId="0" applyFont="1" applyFill="1" applyAlignment="1">
      <alignment horizontal="left" vertical="center"/>
    </xf>
    <xf numFmtId="169" fontId="16" fillId="9" borderId="0" xfId="0" applyNumberFormat="1" applyFont="1" applyFill="1" applyAlignment="1">
      <alignment horizontal="center" vertical="center"/>
    </xf>
    <xf numFmtId="0" fontId="16" fillId="10" borderId="0" xfId="12" applyFont="1" applyFill="1" applyBorder="1" applyAlignment="1">
      <alignment horizontal="left" vertical="center" indent="1"/>
    </xf>
    <xf numFmtId="0" fontId="20" fillId="19" borderId="0" xfId="12" applyFont="1" applyFill="1" applyBorder="1" applyAlignment="1">
      <alignment horizontal="left" vertical="center"/>
    </xf>
    <xf numFmtId="0" fontId="16" fillId="20" borderId="0" xfId="12" applyFont="1" applyFill="1" applyBorder="1" applyAlignment="1">
      <alignment horizontal="left" vertical="center" indent="1"/>
    </xf>
    <xf numFmtId="0" fontId="19" fillId="2" borderId="17" xfId="0" applyFont="1" applyFill="1" applyBorder="1" applyAlignment="1">
      <alignment horizontal="center" vertical="center" shrinkToFit="1"/>
    </xf>
    <xf numFmtId="0" fontId="19" fillId="2" borderId="18" xfId="0" applyFont="1" applyFill="1" applyBorder="1" applyAlignment="1">
      <alignment horizontal="center" vertical="center" shrinkToFit="1"/>
    </xf>
    <xf numFmtId="0" fontId="19" fillId="2" borderId="19" xfId="0" applyFont="1" applyFill="1" applyBorder="1" applyAlignment="1">
      <alignment horizontal="center" vertical="center" shrinkToFit="1"/>
    </xf>
    <xf numFmtId="168" fontId="18" fillId="12" borderId="21" xfId="0" applyNumberFormat="1" applyFont="1" applyFill="1" applyBorder="1" applyAlignment="1">
      <alignment horizontal="center" vertical="center"/>
    </xf>
    <xf numFmtId="0" fontId="19" fillId="2" borderId="22" xfId="0" applyFont="1" applyFill="1" applyBorder="1" applyAlignment="1">
      <alignment horizontal="center" vertical="center" shrinkToFit="1"/>
    </xf>
    <xf numFmtId="0" fontId="11" fillId="0" borderId="0" xfId="3" applyAlignment="1">
      <alignment wrapText="1"/>
    </xf>
    <xf numFmtId="0" fontId="17" fillId="11" borderId="9" xfId="0" applyFont="1" applyFill="1" applyBorder="1" applyAlignment="1">
      <alignment horizontal="left" vertical="center" indent="1"/>
    </xf>
    <xf numFmtId="0" fontId="4" fillId="2" borderId="13" xfId="0" applyFont="1" applyFill="1" applyBorder="1" applyAlignment="1">
      <alignment horizontal="left" indent="1"/>
    </xf>
    <xf numFmtId="0" fontId="17" fillId="2" borderId="9" xfId="0" applyFont="1" applyFill="1" applyBorder="1" applyAlignment="1">
      <alignment horizontal="center" vertical="center"/>
    </xf>
    <xf numFmtId="0" fontId="17" fillId="2" borderId="13" xfId="0" applyFont="1" applyFill="1" applyBorder="1" applyAlignment="1">
      <alignment horizontal="center" vertical="center"/>
    </xf>
    <xf numFmtId="0" fontId="17" fillId="11" borderId="9" xfId="0" applyFont="1" applyFill="1" applyBorder="1" applyAlignment="1">
      <alignment horizontal="center" vertical="center"/>
    </xf>
    <xf numFmtId="0" fontId="4" fillId="2" borderId="13" xfId="0" applyFont="1" applyFill="1" applyBorder="1"/>
    <xf numFmtId="167" fontId="16" fillId="2" borderId="20" xfId="0" applyNumberFormat="1" applyFont="1" applyFill="1" applyBorder="1" applyAlignment="1">
      <alignment horizontal="center" vertical="center" wrapText="1"/>
    </xf>
    <xf numFmtId="167" fontId="16" fillId="2" borderId="8" xfId="0" applyNumberFormat="1" applyFont="1" applyFill="1" applyBorder="1" applyAlignment="1">
      <alignment horizontal="center" vertical="center" wrapText="1"/>
    </xf>
    <xf numFmtId="167" fontId="16" fillId="2" borderId="16" xfId="0" applyNumberFormat="1" applyFont="1" applyFill="1" applyBorder="1" applyAlignment="1">
      <alignment horizontal="center" vertical="center" wrapText="1"/>
    </xf>
    <xf numFmtId="0" fontId="24" fillId="0" borderId="0" xfId="0" applyFont="1" applyAlignment="1">
      <alignment horizontal="left"/>
    </xf>
    <xf numFmtId="0" fontId="25" fillId="0" borderId="0" xfId="0" applyFont="1"/>
    <xf numFmtId="166" fontId="24" fillId="0" borderId="0" xfId="9" applyFont="1" applyBorder="1" applyAlignment="1">
      <alignment horizontal="left"/>
    </xf>
    <xf numFmtId="0" fontId="23" fillId="0" borderId="0" xfId="8" applyFont="1" applyAlignment="1">
      <alignment horizontal="left"/>
    </xf>
    <xf numFmtId="0" fontId="4" fillId="0" borderId="0" xfId="0" applyFont="1"/>
    <xf numFmtId="167" fontId="16" fillId="2" borderId="11" xfId="0" applyNumberFormat="1" applyFont="1" applyFill="1" applyBorder="1" applyAlignment="1">
      <alignment horizontal="center" vertical="center" wrapText="1"/>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42">
    <dxf>
      <border>
        <left style="thin">
          <color theme="5"/>
        </left>
        <right style="thin">
          <color theme="5"/>
        </right>
        <vertical/>
        <horizontal/>
      </border>
    </dxf>
    <dxf>
      <border>
        <left style="thin">
          <color theme="5"/>
        </left>
        <right style="thin">
          <color theme="5"/>
        </right>
        <vertical/>
        <horizontal/>
      </border>
    </dxf>
    <dxf>
      <fill>
        <patternFill>
          <bgColor theme="4" tint="0.79998168889431442"/>
        </patternFill>
      </fill>
      <border>
        <top style="thin">
          <color theme="0" tint="-4.9989318521683403E-2"/>
        </top>
        <bottom style="thin">
          <color theme="0" tint="-4.9989318521683403E-2"/>
        </bottom>
      </border>
    </dxf>
    <dxf>
      <fill>
        <patternFill>
          <bgColor theme="4" tint="0.39994506668294322"/>
        </patternFill>
      </fill>
      <border>
        <left/>
        <right/>
        <top style="thin">
          <color theme="0" tint="-4.9989318521683403E-2"/>
        </top>
        <bottom style="thin">
          <color theme="0" tint="-4.9989318521683403E-2"/>
        </bottom>
      </border>
    </dxf>
    <dxf>
      <border>
        <left style="thin">
          <color theme="5"/>
        </left>
        <right style="thin">
          <color theme="5"/>
        </right>
        <vertical/>
        <horizontal/>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4" tint="0.39994506668294322"/>
        </patternFill>
      </fill>
      <border>
        <left/>
        <right/>
        <top style="thin">
          <color theme="0" tint="-4.9989318521683403E-2"/>
        </top>
        <bottom style="thin">
          <color theme="0" tint="-4.9989318521683403E-2"/>
        </bottom>
      </border>
    </dxf>
    <dxf>
      <border>
        <left style="thin">
          <color theme="5"/>
        </left>
        <right style="thin">
          <color theme="5"/>
        </right>
        <vertical/>
        <horizontal/>
      </border>
    </dxf>
    <dxf>
      <fill>
        <patternFill>
          <bgColor theme="4" tint="0.79998168889431442"/>
        </patternFill>
      </fill>
      <border>
        <top style="thin">
          <color theme="0" tint="-4.9989318521683403E-2"/>
        </top>
        <bottom style="thin">
          <color theme="0" tint="-4.9989318521683403E-2"/>
        </bottom>
      </border>
    </dxf>
    <dxf>
      <fill>
        <patternFill>
          <bgColor theme="4" tint="0.39994506668294322"/>
        </patternFill>
      </fill>
      <border>
        <left/>
        <right/>
        <top style="thin">
          <color theme="0" tint="-4.9989318521683403E-2"/>
        </top>
        <bottom style="thin">
          <color theme="0" tint="-4.9989318521683403E-2"/>
        </bottom>
      </border>
    </dxf>
    <dxf>
      <border>
        <left style="thin">
          <color theme="5"/>
        </left>
        <right style="thin">
          <color theme="5"/>
        </right>
        <vertical/>
        <horizontal/>
      </border>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8"/>
        </patternFill>
      </fill>
      <border>
        <left/>
        <right/>
      </border>
    </dxf>
    <dxf>
      <fill>
        <patternFill>
          <bgColor theme="8" tint="0.59996337778862885"/>
        </patternFill>
      </fill>
      <border>
        <left/>
        <right/>
      </border>
    </dxf>
    <dxf>
      <border>
        <left style="thin">
          <color theme="5"/>
        </left>
        <right style="thin">
          <color theme="5"/>
        </right>
        <vertical/>
        <horizontal/>
      </border>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41"/>
      <tableStyleElement type="headerRow" dxfId="40"/>
      <tableStyleElement type="totalRow" dxfId="39"/>
      <tableStyleElement type="firstColumn" dxfId="38"/>
      <tableStyleElement type="lastColumn" dxfId="37"/>
      <tableStyleElement type="firstRowStripe" dxfId="36"/>
      <tableStyleElement type="secondRowStripe" dxfId="35"/>
      <tableStyleElement type="firstColumnStripe" dxfId="34"/>
      <tableStyleElement type="secondColumnStripe" dxfId="3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TM16400962">
      <a:dk1>
        <a:srgbClr val="000000"/>
      </a:dk1>
      <a:lt1>
        <a:srgbClr val="FFFFFF"/>
      </a:lt1>
      <a:dk2>
        <a:srgbClr val="0E2841"/>
      </a:dk2>
      <a:lt2>
        <a:srgbClr val="E8E8E8"/>
      </a:lt2>
      <a:accent1>
        <a:srgbClr val="6528F7"/>
      </a:accent1>
      <a:accent2>
        <a:srgbClr val="D800A6"/>
      </a:accent2>
      <a:accent3>
        <a:srgbClr val="7ECA9C"/>
      </a:accent3>
      <a:accent4>
        <a:srgbClr val="00ABB3"/>
      </a:accent4>
      <a:accent5>
        <a:srgbClr val="FFE227"/>
      </a:accent5>
      <a:accent6>
        <a:srgbClr val="1363DF"/>
      </a:accent6>
      <a:hlink>
        <a:srgbClr val="467886"/>
      </a:hlink>
      <a:folHlink>
        <a:srgbClr val="96607D"/>
      </a:folHlink>
    </a:clrScheme>
    <a:fontScheme name="Custom 32">
      <a:majorFont>
        <a:latin typeface="Arial Black"/>
        <a:ea typeface=""/>
        <a:cs typeface=""/>
      </a:majorFont>
      <a:minorFont>
        <a:latin typeface="Arial"/>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text"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CZ54"/>
  <sheetViews>
    <sheetView showGridLines="0" tabSelected="1" showRuler="0" zoomScaleNormal="100" zoomScalePageLayoutView="70" workbookViewId="0">
      <selection activeCell="M14" sqref="M14"/>
    </sheetView>
  </sheetViews>
  <sheetFormatPr defaultColWidth="8.69921875" defaultRowHeight="13.8" x14ac:dyDescent="0.25"/>
  <cols>
    <col min="1" max="1" width="1.296875" style="10" customWidth="1"/>
    <col min="2" max="2" width="51.8984375" bestFit="1" customWidth="1"/>
    <col min="3" max="3" width="9.5" bestFit="1" customWidth="1"/>
    <col min="4" max="4" width="7.296875" style="2" bestFit="1" customWidth="1"/>
    <col min="5" max="5" width="7.296875" bestFit="1" customWidth="1"/>
    <col min="6" max="13" width="2.69921875" customWidth="1"/>
    <col min="14" max="14" width="2.3984375" bestFit="1" customWidth="1"/>
    <col min="15" max="24" width="2.5" customWidth="1"/>
    <col min="25" max="25" width="1.59765625" bestFit="1" customWidth="1"/>
    <col min="26" max="27" width="1.69921875" bestFit="1" customWidth="1"/>
    <col min="28" max="28" width="2.09765625" bestFit="1" customWidth="1"/>
    <col min="29" max="50" width="2.3984375" bestFit="1" customWidth="1"/>
    <col min="51" max="51" width="2.09765625" bestFit="1" customWidth="1"/>
    <col min="52" max="52" width="1.69921875" bestFit="1" customWidth="1"/>
    <col min="53" max="53" width="1.59765625" bestFit="1" customWidth="1"/>
    <col min="54" max="55" width="1.69921875" bestFit="1" customWidth="1"/>
    <col min="56" max="56" width="2.09765625" bestFit="1" customWidth="1"/>
    <col min="57" max="57" width="1.69921875" bestFit="1" customWidth="1"/>
    <col min="58" max="58" width="2.09765625" bestFit="1" customWidth="1"/>
    <col min="59" max="59" width="1.69921875" bestFit="1" customWidth="1"/>
    <col min="60" max="81" width="2.3984375" bestFit="1" customWidth="1"/>
    <col min="82" max="83" width="1.69921875" bestFit="1" customWidth="1"/>
    <col min="84" max="84" width="2.09765625" bestFit="1" customWidth="1"/>
    <col min="85" max="85" width="1.69921875" bestFit="1" customWidth="1"/>
    <col min="86" max="86" width="2.09765625" bestFit="1" customWidth="1"/>
    <col min="87" max="87" width="1.69921875" bestFit="1" customWidth="1"/>
    <col min="88" max="88" width="1.59765625" bestFit="1" customWidth="1"/>
    <col min="89" max="90" width="1.69921875" bestFit="1" customWidth="1"/>
    <col min="91" max="104" width="2.3984375" bestFit="1" customWidth="1"/>
  </cols>
  <sheetData>
    <row r="1" spans="1:104" ht="61.8" x14ac:dyDescent="1.45">
      <c r="A1" s="11"/>
      <c r="B1" s="48" t="s">
        <v>24</v>
      </c>
      <c r="C1" s="14"/>
      <c r="D1" s="15"/>
      <c r="E1" s="16"/>
      <c r="G1" s="125" t="s">
        <v>20</v>
      </c>
      <c r="H1" s="126"/>
      <c r="I1" s="126"/>
      <c r="J1" s="126"/>
      <c r="K1" s="126"/>
      <c r="L1" s="126"/>
      <c r="M1" s="126"/>
      <c r="N1" s="19"/>
      <c r="O1" s="124">
        <v>45614</v>
      </c>
      <c r="P1" s="123"/>
      <c r="Q1" s="123"/>
      <c r="R1" s="123"/>
      <c r="S1" s="123"/>
      <c r="T1" s="123"/>
      <c r="U1" s="123"/>
      <c r="V1" s="123"/>
      <c r="W1" s="123"/>
      <c r="X1" s="123"/>
    </row>
    <row r="2" spans="1:104" ht="25.2" x14ac:dyDescent="0.6">
      <c r="B2" s="47" t="s">
        <v>25</v>
      </c>
      <c r="C2" s="17"/>
      <c r="D2" s="18"/>
      <c r="E2" s="17"/>
      <c r="G2" s="125" t="s">
        <v>21</v>
      </c>
      <c r="H2" s="126"/>
      <c r="I2" s="126"/>
      <c r="J2" s="126"/>
      <c r="K2" s="126"/>
      <c r="L2" s="126"/>
      <c r="M2" s="126"/>
      <c r="N2" s="19"/>
      <c r="O2" s="122">
        <v>1</v>
      </c>
      <c r="P2" s="123"/>
      <c r="Q2" s="123"/>
      <c r="R2" s="123"/>
      <c r="S2" s="123"/>
      <c r="T2" s="123"/>
      <c r="U2" s="123"/>
      <c r="V2" s="123"/>
      <c r="W2" s="123"/>
      <c r="X2" s="123"/>
    </row>
    <row r="3" spans="1:104" s="21" customFormat="1" x14ac:dyDescent="0.25">
      <c r="A3" s="10"/>
      <c r="B3" s="20" t="s">
        <v>7</v>
      </c>
      <c r="C3" s="22"/>
      <c r="D3" s="23"/>
    </row>
    <row r="4" spans="1:104" s="21" customFormat="1" x14ac:dyDescent="0.25">
      <c r="A4" s="11"/>
      <c r="B4" s="24" t="s">
        <v>12</v>
      </c>
      <c r="D4" s="25"/>
      <c r="G4" s="119">
        <f>G5</f>
        <v>45614</v>
      </c>
      <c r="H4" s="120"/>
      <c r="I4" s="120"/>
      <c r="J4" s="120"/>
      <c r="K4" s="120"/>
      <c r="L4" s="120"/>
      <c r="M4" s="120"/>
      <c r="N4" s="120">
        <f>N5</f>
        <v>45621</v>
      </c>
      <c r="O4" s="120"/>
      <c r="P4" s="120"/>
      <c r="Q4" s="120"/>
      <c r="R4" s="120"/>
      <c r="S4" s="120"/>
      <c r="T4" s="120"/>
      <c r="U4" s="120">
        <f>U5</f>
        <v>45628</v>
      </c>
      <c r="V4" s="120"/>
      <c r="W4" s="120"/>
      <c r="X4" s="120"/>
      <c r="Y4" s="120"/>
      <c r="Z4" s="120"/>
      <c r="AA4" s="120"/>
      <c r="AB4" s="120">
        <f>AB5</f>
        <v>45635</v>
      </c>
      <c r="AC4" s="120"/>
      <c r="AD4" s="120"/>
      <c r="AE4" s="120"/>
      <c r="AF4" s="120"/>
      <c r="AG4" s="120"/>
      <c r="AH4" s="120"/>
      <c r="AI4" s="120">
        <f>AI5</f>
        <v>45642</v>
      </c>
      <c r="AJ4" s="120"/>
      <c r="AK4" s="120"/>
      <c r="AL4" s="120"/>
      <c r="AM4" s="120"/>
      <c r="AN4" s="120"/>
      <c r="AO4" s="120"/>
      <c r="AP4" s="120">
        <f>AP5</f>
        <v>45649</v>
      </c>
      <c r="AQ4" s="120"/>
      <c r="AR4" s="120"/>
      <c r="AS4" s="120"/>
      <c r="AT4" s="120"/>
      <c r="AU4" s="120"/>
      <c r="AV4" s="120"/>
      <c r="AW4" s="120">
        <f>AW5</f>
        <v>45656</v>
      </c>
      <c r="AX4" s="120"/>
      <c r="AY4" s="120"/>
      <c r="AZ4" s="120"/>
      <c r="BA4" s="120"/>
      <c r="BB4" s="120"/>
      <c r="BC4" s="120"/>
      <c r="BD4" s="120">
        <f>BD5</f>
        <v>45663</v>
      </c>
      <c r="BE4" s="120"/>
      <c r="BF4" s="120"/>
      <c r="BG4" s="120"/>
      <c r="BH4" s="120"/>
      <c r="BI4" s="120"/>
      <c r="BJ4" s="127"/>
      <c r="BK4" s="120">
        <f>BK5</f>
        <v>45670</v>
      </c>
      <c r="BL4" s="120"/>
      <c r="BM4" s="120"/>
      <c r="BN4" s="120"/>
      <c r="BO4" s="120"/>
      <c r="BP4" s="120"/>
      <c r="BQ4" s="127"/>
      <c r="BR4" s="120">
        <f>BR5</f>
        <v>45677</v>
      </c>
      <c r="BS4" s="120"/>
      <c r="BT4" s="120"/>
      <c r="BU4" s="120"/>
      <c r="BV4" s="120"/>
      <c r="BW4" s="120"/>
      <c r="BX4" s="127"/>
      <c r="BY4" s="120">
        <f>BY5</f>
        <v>45684</v>
      </c>
      <c r="BZ4" s="120"/>
      <c r="CA4" s="120"/>
      <c r="CB4" s="120"/>
      <c r="CC4" s="120"/>
      <c r="CD4" s="120"/>
      <c r="CE4" s="127"/>
      <c r="CF4" s="120">
        <f t="shared" ref="CF4" si="0">CF5</f>
        <v>45691</v>
      </c>
      <c r="CG4" s="120"/>
      <c r="CH4" s="120"/>
      <c r="CI4" s="120"/>
      <c r="CJ4" s="120"/>
      <c r="CK4" s="120"/>
      <c r="CL4" s="127"/>
      <c r="CM4" s="120">
        <f t="shared" ref="CM4" si="1">CM5</f>
        <v>45698</v>
      </c>
      <c r="CN4" s="120"/>
      <c r="CO4" s="120"/>
      <c r="CP4" s="120"/>
      <c r="CQ4" s="120"/>
      <c r="CR4" s="120"/>
      <c r="CS4" s="121"/>
      <c r="CT4" s="119">
        <f t="shared" ref="CT4" si="2">CT5</f>
        <v>45705</v>
      </c>
      <c r="CU4" s="120"/>
      <c r="CV4" s="120"/>
      <c r="CW4" s="120"/>
      <c r="CX4" s="120"/>
      <c r="CY4" s="120"/>
      <c r="CZ4" s="121"/>
    </row>
    <row r="5" spans="1:104" s="21" customFormat="1" x14ac:dyDescent="0.25">
      <c r="A5" s="112"/>
      <c r="B5" s="113" t="s">
        <v>4</v>
      </c>
      <c r="C5" s="115" t="s">
        <v>50</v>
      </c>
      <c r="D5" s="117" t="s">
        <v>2</v>
      </c>
      <c r="E5" s="117" t="s">
        <v>3</v>
      </c>
      <c r="G5" s="110">
        <f>Project_Start-WEEKDAY(Project_Start,1)+2+7*(Display_Week-1)</f>
        <v>45614</v>
      </c>
      <c r="H5" s="26">
        <f>G5+1</f>
        <v>45615</v>
      </c>
      <c r="I5" s="26">
        <f t="shared" ref="I5:AV5" si="3">H5+1</f>
        <v>45616</v>
      </c>
      <c r="J5" s="26">
        <f t="shared" si="3"/>
        <v>45617</v>
      </c>
      <c r="K5" s="26">
        <f t="shared" si="3"/>
        <v>45618</v>
      </c>
      <c r="L5" s="26">
        <f t="shared" si="3"/>
        <v>45619</v>
      </c>
      <c r="M5" s="27">
        <f t="shared" si="3"/>
        <v>45620</v>
      </c>
      <c r="N5" s="28">
        <f>M5+1</f>
        <v>45621</v>
      </c>
      <c r="O5" s="26">
        <f>N5+1</f>
        <v>45622</v>
      </c>
      <c r="P5" s="26">
        <f t="shared" si="3"/>
        <v>45623</v>
      </c>
      <c r="Q5" s="26">
        <f t="shared" si="3"/>
        <v>45624</v>
      </c>
      <c r="R5" s="26">
        <f t="shared" si="3"/>
        <v>45625</v>
      </c>
      <c r="S5" s="26">
        <f t="shared" si="3"/>
        <v>45626</v>
      </c>
      <c r="T5" s="27">
        <f t="shared" si="3"/>
        <v>45627</v>
      </c>
      <c r="U5" s="28">
        <f>T5+1</f>
        <v>45628</v>
      </c>
      <c r="V5" s="26">
        <f>U5+1</f>
        <v>45629</v>
      </c>
      <c r="W5" s="26">
        <f t="shared" si="3"/>
        <v>45630</v>
      </c>
      <c r="X5" s="26">
        <f t="shared" si="3"/>
        <v>45631</v>
      </c>
      <c r="Y5" s="26">
        <f t="shared" si="3"/>
        <v>45632</v>
      </c>
      <c r="Z5" s="26">
        <f t="shared" si="3"/>
        <v>45633</v>
      </c>
      <c r="AA5" s="27">
        <f t="shared" si="3"/>
        <v>45634</v>
      </c>
      <c r="AB5" s="28">
        <f>AA5+1</f>
        <v>45635</v>
      </c>
      <c r="AC5" s="26">
        <f>AB5+1</f>
        <v>45636</v>
      </c>
      <c r="AD5" s="26">
        <f t="shared" si="3"/>
        <v>45637</v>
      </c>
      <c r="AE5" s="26">
        <f t="shared" si="3"/>
        <v>45638</v>
      </c>
      <c r="AF5" s="26">
        <f t="shared" si="3"/>
        <v>45639</v>
      </c>
      <c r="AG5" s="26">
        <f t="shared" si="3"/>
        <v>45640</v>
      </c>
      <c r="AH5" s="27">
        <f t="shared" si="3"/>
        <v>45641</v>
      </c>
      <c r="AI5" s="28">
        <f>AH5+1</f>
        <v>45642</v>
      </c>
      <c r="AJ5" s="26">
        <f>AI5+1</f>
        <v>45643</v>
      </c>
      <c r="AK5" s="26">
        <f t="shared" si="3"/>
        <v>45644</v>
      </c>
      <c r="AL5" s="26">
        <f t="shared" si="3"/>
        <v>45645</v>
      </c>
      <c r="AM5" s="26">
        <f t="shared" si="3"/>
        <v>45646</v>
      </c>
      <c r="AN5" s="26">
        <f t="shared" si="3"/>
        <v>45647</v>
      </c>
      <c r="AO5" s="27">
        <f t="shared" si="3"/>
        <v>45648</v>
      </c>
      <c r="AP5" s="28">
        <f>AO5+1</f>
        <v>45649</v>
      </c>
      <c r="AQ5" s="26">
        <f>AP5+1</f>
        <v>45650</v>
      </c>
      <c r="AR5" s="26">
        <f t="shared" si="3"/>
        <v>45651</v>
      </c>
      <c r="AS5" s="26">
        <f t="shared" si="3"/>
        <v>45652</v>
      </c>
      <c r="AT5" s="26">
        <f t="shared" si="3"/>
        <v>45653</v>
      </c>
      <c r="AU5" s="26">
        <f>AT5+1</f>
        <v>45654</v>
      </c>
      <c r="AV5" s="27">
        <f t="shared" si="3"/>
        <v>45655</v>
      </c>
      <c r="AW5" s="28">
        <f>AV5+1</f>
        <v>45656</v>
      </c>
      <c r="AX5" s="26">
        <f>AW5+1</f>
        <v>45657</v>
      </c>
      <c r="AY5" s="26">
        <f t="shared" ref="AY5:BC5" si="4">AX5+1</f>
        <v>45658</v>
      </c>
      <c r="AZ5" s="26">
        <f t="shared" si="4"/>
        <v>45659</v>
      </c>
      <c r="BA5" s="26">
        <f t="shared" si="4"/>
        <v>45660</v>
      </c>
      <c r="BB5" s="26">
        <f t="shared" si="4"/>
        <v>45661</v>
      </c>
      <c r="BC5" s="27">
        <f t="shared" si="4"/>
        <v>45662</v>
      </c>
      <c r="BD5" s="28">
        <f>BC5+1</f>
        <v>45663</v>
      </c>
      <c r="BE5" s="26">
        <f>BD5+1</f>
        <v>45664</v>
      </c>
      <c r="BF5" s="26">
        <f t="shared" ref="BF5:BJ5" si="5">BE5+1</f>
        <v>45665</v>
      </c>
      <c r="BG5" s="26">
        <f t="shared" si="5"/>
        <v>45666</v>
      </c>
      <c r="BH5" s="26">
        <f t="shared" si="5"/>
        <v>45667</v>
      </c>
      <c r="BI5" s="26">
        <f t="shared" si="5"/>
        <v>45668</v>
      </c>
      <c r="BJ5" s="26">
        <f t="shared" si="5"/>
        <v>45669</v>
      </c>
      <c r="BK5" s="28">
        <f>BJ5+1</f>
        <v>45670</v>
      </c>
      <c r="BL5" s="26">
        <f>BK5+1</f>
        <v>45671</v>
      </c>
      <c r="BM5" s="26">
        <f t="shared" ref="BM5" si="6">BL5+1</f>
        <v>45672</v>
      </c>
      <c r="BN5" s="26">
        <f t="shared" ref="BN5" si="7">BM5+1</f>
        <v>45673</v>
      </c>
      <c r="BO5" s="26">
        <f t="shared" ref="BO5" si="8">BN5+1</f>
        <v>45674</v>
      </c>
      <c r="BP5" s="26">
        <f t="shared" ref="BP5" si="9">BO5+1</f>
        <v>45675</v>
      </c>
      <c r="BQ5" s="85">
        <f t="shared" ref="BQ5" si="10">BP5+1</f>
        <v>45676</v>
      </c>
      <c r="BR5" s="26">
        <f t="shared" ref="BR5" si="11">BQ5+1</f>
        <v>45677</v>
      </c>
      <c r="BS5" s="26">
        <f t="shared" ref="BS5" si="12">BR5+1</f>
        <v>45678</v>
      </c>
      <c r="BT5" s="26">
        <f t="shared" ref="BT5" si="13">BS5+1</f>
        <v>45679</v>
      </c>
      <c r="BU5" s="26">
        <f t="shared" ref="BU5" si="14">BT5+1</f>
        <v>45680</v>
      </c>
      <c r="BV5" s="26">
        <f t="shared" ref="BV5" si="15">BU5+1</f>
        <v>45681</v>
      </c>
      <c r="BW5" s="26">
        <f t="shared" ref="BW5" si="16">BV5+1</f>
        <v>45682</v>
      </c>
      <c r="BX5" s="85">
        <f t="shared" ref="BX5" si="17">BW5+1</f>
        <v>45683</v>
      </c>
      <c r="BY5" s="26">
        <f t="shared" ref="BY5" si="18">BX5+1</f>
        <v>45684</v>
      </c>
      <c r="BZ5" s="26">
        <f t="shared" ref="BZ5" si="19">BY5+1</f>
        <v>45685</v>
      </c>
      <c r="CA5" s="26">
        <f t="shared" ref="CA5" si="20">BZ5+1</f>
        <v>45686</v>
      </c>
      <c r="CB5" s="26">
        <f t="shared" ref="CB5:CE5" si="21">CA5+1</f>
        <v>45687</v>
      </c>
      <c r="CC5" s="26">
        <f t="shared" si="21"/>
        <v>45688</v>
      </c>
      <c r="CD5" s="26">
        <f t="shared" si="21"/>
        <v>45689</v>
      </c>
      <c r="CE5" s="26">
        <f t="shared" si="21"/>
        <v>45690</v>
      </c>
      <c r="CF5" s="110">
        <f t="shared" ref="CF5" si="22">CE5+1</f>
        <v>45691</v>
      </c>
      <c r="CG5" s="26">
        <f t="shared" ref="CG5" si="23">CF5+1</f>
        <v>45692</v>
      </c>
      <c r="CH5" s="26">
        <f t="shared" ref="CH5" si="24">CG5+1</f>
        <v>45693</v>
      </c>
      <c r="CI5" s="26">
        <f t="shared" ref="CI5" si="25">CH5+1</f>
        <v>45694</v>
      </c>
      <c r="CJ5" s="26">
        <f t="shared" ref="CJ5" si="26">CI5+1</f>
        <v>45695</v>
      </c>
      <c r="CK5" s="26">
        <f t="shared" ref="CK5" si="27">CJ5+1</f>
        <v>45696</v>
      </c>
      <c r="CL5" s="85">
        <f t="shared" ref="CL5" si="28">CK5+1</f>
        <v>45697</v>
      </c>
      <c r="CM5" s="26">
        <f t="shared" ref="CM5" si="29">CL5+1</f>
        <v>45698</v>
      </c>
      <c r="CN5" s="26">
        <f t="shared" ref="CN5" si="30">CM5+1</f>
        <v>45699</v>
      </c>
      <c r="CO5" s="26">
        <f t="shared" ref="CO5" si="31">CN5+1</f>
        <v>45700</v>
      </c>
      <c r="CP5" s="26">
        <f t="shared" ref="CP5" si="32">CO5+1</f>
        <v>45701</v>
      </c>
      <c r="CQ5" s="26">
        <f t="shared" ref="CQ5" si="33">CP5+1</f>
        <v>45702</v>
      </c>
      <c r="CR5" s="26">
        <f t="shared" ref="CR5" si="34">CQ5+1</f>
        <v>45703</v>
      </c>
      <c r="CS5" s="85">
        <f t="shared" ref="CS5" si="35">CR5+1</f>
        <v>45704</v>
      </c>
      <c r="CT5" s="110">
        <f t="shared" ref="CT5" si="36">CS5+1</f>
        <v>45705</v>
      </c>
      <c r="CU5" s="26">
        <f t="shared" ref="CU5" si="37">CT5+1</f>
        <v>45706</v>
      </c>
      <c r="CV5" s="26">
        <f t="shared" ref="CV5" si="38">CU5+1</f>
        <v>45707</v>
      </c>
      <c r="CW5" s="26">
        <f t="shared" ref="CW5" si="39">CV5+1</f>
        <v>45708</v>
      </c>
      <c r="CX5" s="26">
        <f t="shared" ref="CX5" si="40">CW5+1</f>
        <v>45709</v>
      </c>
      <c r="CY5" s="26">
        <f t="shared" ref="CY5" si="41">CX5+1</f>
        <v>45710</v>
      </c>
      <c r="CZ5" s="85">
        <f t="shared" ref="CZ5" si="42">CY5+1</f>
        <v>45711</v>
      </c>
    </row>
    <row r="6" spans="1:104" s="21" customFormat="1" x14ac:dyDescent="0.25">
      <c r="A6" s="112"/>
      <c r="B6" s="114"/>
      <c r="C6" s="116"/>
      <c r="D6" s="118"/>
      <c r="E6" s="118"/>
      <c r="G6" s="111" t="str">
        <f t="shared" ref="G6:AL6" si="43">LEFT(TEXT(G5,"ddd"),1)</f>
        <v>M</v>
      </c>
      <c r="H6" s="107" t="str">
        <f t="shared" si="43"/>
        <v>T</v>
      </c>
      <c r="I6" s="107" t="str">
        <f t="shared" si="43"/>
        <v>W</v>
      </c>
      <c r="J6" s="107" t="str">
        <f t="shared" si="43"/>
        <v>T</v>
      </c>
      <c r="K6" s="107" t="str">
        <f t="shared" si="43"/>
        <v>F</v>
      </c>
      <c r="L6" s="107" t="str">
        <f t="shared" si="43"/>
        <v>S</v>
      </c>
      <c r="M6" s="107" t="str">
        <f t="shared" si="43"/>
        <v>S</v>
      </c>
      <c r="N6" s="107" t="str">
        <f t="shared" si="43"/>
        <v>M</v>
      </c>
      <c r="O6" s="107" t="str">
        <f t="shared" si="43"/>
        <v>T</v>
      </c>
      <c r="P6" s="107" t="str">
        <f t="shared" si="43"/>
        <v>W</v>
      </c>
      <c r="Q6" s="107" t="str">
        <f t="shared" si="43"/>
        <v>T</v>
      </c>
      <c r="R6" s="107" t="str">
        <f t="shared" si="43"/>
        <v>F</v>
      </c>
      <c r="S6" s="107" t="str">
        <f t="shared" si="43"/>
        <v>S</v>
      </c>
      <c r="T6" s="107" t="str">
        <f t="shared" si="43"/>
        <v>S</v>
      </c>
      <c r="U6" s="107" t="str">
        <f t="shared" si="43"/>
        <v>M</v>
      </c>
      <c r="V6" s="107" t="str">
        <f t="shared" si="43"/>
        <v>T</v>
      </c>
      <c r="W6" s="107" t="str">
        <f t="shared" si="43"/>
        <v>W</v>
      </c>
      <c r="X6" s="107" t="str">
        <f t="shared" si="43"/>
        <v>T</v>
      </c>
      <c r="Y6" s="107" t="str">
        <f t="shared" si="43"/>
        <v>F</v>
      </c>
      <c r="Z6" s="107" t="str">
        <f t="shared" si="43"/>
        <v>S</v>
      </c>
      <c r="AA6" s="107" t="str">
        <f t="shared" si="43"/>
        <v>S</v>
      </c>
      <c r="AB6" s="107" t="str">
        <f t="shared" si="43"/>
        <v>M</v>
      </c>
      <c r="AC6" s="107" t="str">
        <f t="shared" si="43"/>
        <v>T</v>
      </c>
      <c r="AD6" s="107" t="str">
        <f t="shared" si="43"/>
        <v>W</v>
      </c>
      <c r="AE6" s="107" t="str">
        <f t="shared" si="43"/>
        <v>T</v>
      </c>
      <c r="AF6" s="107" t="str">
        <f t="shared" si="43"/>
        <v>F</v>
      </c>
      <c r="AG6" s="107" t="str">
        <f t="shared" si="43"/>
        <v>S</v>
      </c>
      <c r="AH6" s="107" t="str">
        <f t="shared" si="43"/>
        <v>S</v>
      </c>
      <c r="AI6" s="107" t="str">
        <f t="shared" si="43"/>
        <v>M</v>
      </c>
      <c r="AJ6" s="107" t="str">
        <f t="shared" si="43"/>
        <v>T</v>
      </c>
      <c r="AK6" s="107" t="str">
        <f t="shared" si="43"/>
        <v>W</v>
      </c>
      <c r="AL6" s="107" t="str">
        <f t="shared" si="43"/>
        <v>T</v>
      </c>
      <c r="AM6" s="107" t="str">
        <f t="shared" ref="AM6:CR6" si="44">LEFT(TEXT(AM5,"ddd"),1)</f>
        <v>F</v>
      </c>
      <c r="AN6" s="107" t="str">
        <f t="shared" si="44"/>
        <v>S</v>
      </c>
      <c r="AO6" s="107" t="str">
        <f t="shared" si="44"/>
        <v>S</v>
      </c>
      <c r="AP6" s="107" t="str">
        <f t="shared" si="44"/>
        <v>M</v>
      </c>
      <c r="AQ6" s="107" t="str">
        <f t="shared" si="44"/>
        <v>T</v>
      </c>
      <c r="AR6" s="107" t="str">
        <f t="shared" si="44"/>
        <v>W</v>
      </c>
      <c r="AS6" s="107" t="str">
        <f t="shared" si="44"/>
        <v>T</v>
      </c>
      <c r="AT6" s="107" t="str">
        <f t="shared" si="44"/>
        <v>F</v>
      </c>
      <c r="AU6" s="107" t="str">
        <f t="shared" si="44"/>
        <v>S</v>
      </c>
      <c r="AV6" s="107" t="str">
        <f t="shared" si="44"/>
        <v>S</v>
      </c>
      <c r="AW6" s="107" t="str">
        <f t="shared" si="44"/>
        <v>M</v>
      </c>
      <c r="AX6" s="107" t="str">
        <f t="shared" si="44"/>
        <v>T</v>
      </c>
      <c r="AY6" s="107" t="str">
        <f t="shared" si="44"/>
        <v>W</v>
      </c>
      <c r="AZ6" s="107" t="str">
        <f t="shared" si="44"/>
        <v>T</v>
      </c>
      <c r="BA6" s="107" t="str">
        <f t="shared" si="44"/>
        <v>F</v>
      </c>
      <c r="BB6" s="107" t="str">
        <f t="shared" si="44"/>
        <v>S</v>
      </c>
      <c r="BC6" s="107" t="str">
        <f t="shared" si="44"/>
        <v>S</v>
      </c>
      <c r="BD6" s="107" t="str">
        <f t="shared" si="44"/>
        <v>M</v>
      </c>
      <c r="BE6" s="107" t="str">
        <f t="shared" si="44"/>
        <v>T</v>
      </c>
      <c r="BF6" s="107" t="str">
        <f t="shared" si="44"/>
        <v>W</v>
      </c>
      <c r="BG6" s="107" t="str">
        <f t="shared" si="44"/>
        <v>T</v>
      </c>
      <c r="BH6" s="107" t="str">
        <f t="shared" si="44"/>
        <v>F</v>
      </c>
      <c r="BI6" s="107" t="str">
        <f t="shared" si="44"/>
        <v>S</v>
      </c>
      <c r="BJ6" s="108" t="str">
        <f t="shared" si="44"/>
        <v>S</v>
      </c>
      <c r="BK6" s="107" t="str">
        <f t="shared" si="44"/>
        <v>M</v>
      </c>
      <c r="BL6" s="107" t="str">
        <f t="shared" si="44"/>
        <v>T</v>
      </c>
      <c r="BM6" s="107" t="str">
        <f t="shared" si="44"/>
        <v>W</v>
      </c>
      <c r="BN6" s="107" t="str">
        <f t="shared" si="44"/>
        <v>T</v>
      </c>
      <c r="BO6" s="107" t="str">
        <f t="shared" si="44"/>
        <v>F</v>
      </c>
      <c r="BP6" s="107" t="str">
        <f t="shared" si="44"/>
        <v>S</v>
      </c>
      <c r="BQ6" s="108" t="str">
        <f t="shared" si="44"/>
        <v>S</v>
      </c>
      <c r="BR6" s="107" t="str">
        <f t="shared" si="44"/>
        <v>M</v>
      </c>
      <c r="BS6" s="107" t="str">
        <f t="shared" si="44"/>
        <v>T</v>
      </c>
      <c r="BT6" s="107" t="str">
        <f t="shared" si="44"/>
        <v>W</v>
      </c>
      <c r="BU6" s="107" t="str">
        <f t="shared" si="44"/>
        <v>T</v>
      </c>
      <c r="BV6" s="107" t="str">
        <f t="shared" si="44"/>
        <v>F</v>
      </c>
      <c r="BW6" s="107" t="str">
        <f t="shared" si="44"/>
        <v>S</v>
      </c>
      <c r="BX6" s="108" t="str">
        <f t="shared" si="44"/>
        <v>S</v>
      </c>
      <c r="BY6" s="107" t="str">
        <f t="shared" si="44"/>
        <v>M</v>
      </c>
      <c r="BZ6" s="107" t="str">
        <f t="shared" si="44"/>
        <v>T</v>
      </c>
      <c r="CA6" s="107" t="str">
        <f t="shared" si="44"/>
        <v>W</v>
      </c>
      <c r="CB6" s="107" t="str">
        <f t="shared" si="44"/>
        <v>T</v>
      </c>
      <c r="CC6" s="107" t="str">
        <f t="shared" si="44"/>
        <v>F</v>
      </c>
      <c r="CD6" s="107" t="str">
        <f t="shared" si="44"/>
        <v>S</v>
      </c>
      <c r="CE6" s="108" t="str">
        <f t="shared" si="44"/>
        <v>S</v>
      </c>
      <c r="CF6" s="107" t="str">
        <f t="shared" si="44"/>
        <v>M</v>
      </c>
      <c r="CG6" s="107" t="str">
        <f t="shared" si="44"/>
        <v>T</v>
      </c>
      <c r="CH6" s="107" t="str">
        <f t="shared" si="44"/>
        <v>W</v>
      </c>
      <c r="CI6" s="107" t="str">
        <f t="shared" si="44"/>
        <v>T</v>
      </c>
      <c r="CJ6" s="107" t="str">
        <f t="shared" si="44"/>
        <v>F</v>
      </c>
      <c r="CK6" s="107" t="str">
        <f t="shared" si="44"/>
        <v>S</v>
      </c>
      <c r="CL6" s="108" t="str">
        <f t="shared" si="44"/>
        <v>S</v>
      </c>
      <c r="CM6" s="107" t="str">
        <f t="shared" si="44"/>
        <v>M</v>
      </c>
      <c r="CN6" s="107" t="str">
        <f t="shared" si="44"/>
        <v>T</v>
      </c>
      <c r="CO6" s="107" t="str">
        <f t="shared" si="44"/>
        <v>W</v>
      </c>
      <c r="CP6" s="107" t="str">
        <f t="shared" si="44"/>
        <v>T</v>
      </c>
      <c r="CQ6" s="107" t="str">
        <f t="shared" si="44"/>
        <v>F</v>
      </c>
      <c r="CR6" s="107" t="str">
        <f t="shared" si="44"/>
        <v>S</v>
      </c>
      <c r="CS6" s="109" t="str">
        <f>LEFT(TEXT(CS5,"ddd"),1)</f>
        <v>S</v>
      </c>
      <c r="CT6" s="111" t="str">
        <f t="shared" ref="CT6:CZ6" si="45">LEFT(TEXT(CT5,"ddd"),1)</f>
        <v>M</v>
      </c>
      <c r="CU6" s="107" t="str">
        <f t="shared" si="45"/>
        <v>T</v>
      </c>
      <c r="CV6" s="107" t="str">
        <f t="shared" si="45"/>
        <v>W</v>
      </c>
      <c r="CW6" s="107" t="str">
        <f t="shared" si="45"/>
        <v>T</v>
      </c>
      <c r="CX6" s="107" t="str">
        <f t="shared" si="45"/>
        <v>F</v>
      </c>
      <c r="CY6" s="107" t="str">
        <f t="shared" si="45"/>
        <v>S</v>
      </c>
      <c r="CZ6" s="109" t="str">
        <f t="shared" si="45"/>
        <v>S</v>
      </c>
    </row>
    <row r="7" spans="1:104" s="21" customFormat="1" x14ac:dyDescent="0.25">
      <c r="A7" s="10" t="s">
        <v>19</v>
      </c>
      <c r="B7" s="29"/>
      <c r="C7" s="29"/>
      <c r="D7" s="29"/>
      <c r="E7" s="29"/>
      <c r="G7" s="30"/>
      <c r="H7" s="30"/>
      <c r="I7" s="30"/>
      <c r="J7" s="30"/>
      <c r="K7" s="30"/>
      <c r="L7" s="30"/>
      <c r="M7" s="30"/>
      <c r="N7" s="30"/>
      <c r="O7" s="30"/>
      <c r="P7" s="30"/>
      <c r="Q7" s="30"/>
      <c r="R7" s="30"/>
      <c r="S7" s="30"/>
      <c r="T7" s="30"/>
      <c r="U7" s="30"/>
      <c r="V7" s="30"/>
      <c r="W7" s="30"/>
      <c r="X7" s="30"/>
      <c r="Y7" s="30"/>
      <c r="Z7" s="30"/>
      <c r="AA7" s="30"/>
      <c r="AB7" s="30"/>
      <c r="AC7" s="30"/>
      <c r="AD7" s="30"/>
      <c r="AE7" s="30"/>
      <c r="AF7" s="30"/>
      <c r="AG7" s="30"/>
      <c r="AH7" s="30"/>
      <c r="AI7" s="30"/>
      <c r="AJ7" s="30"/>
      <c r="AK7" s="30"/>
      <c r="AL7" s="30"/>
      <c r="AM7" s="30"/>
      <c r="AN7" s="30"/>
      <c r="AO7" s="30"/>
      <c r="AP7" s="30"/>
      <c r="AQ7" s="30"/>
      <c r="AR7" s="30"/>
      <c r="AS7" s="30"/>
      <c r="AT7" s="30"/>
      <c r="AU7" s="30"/>
      <c r="AV7" s="30"/>
      <c r="AW7" s="30"/>
      <c r="AX7" s="30"/>
      <c r="AY7" s="30"/>
      <c r="AZ7" s="30"/>
      <c r="BA7" s="30"/>
      <c r="BB7" s="30"/>
      <c r="BC7" s="30"/>
      <c r="BD7" s="30"/>
      <c r="BE7" s="30"/>
      <c r="BF7" s="30"/>
      <c r="BG7" s="30"/>
      <c r="BH7" s="30"/>
      <c r="BI7" s="30"/>
      <c r="BJ7" s="30"/>
    </row>
    <row r="8" spans="1:104" s="35" customFormat="1" ht="15.6" x14ac:dyDescent="0.25">
      <c r="A8" s="11"/>
      <c r="B8" s="88" t="s">
        <v>22</v>
      </c>
      <c r="C8" s="31"/>
      <c r="D8" s="32"/>
      <c r="E8" s="33"/>
      <c r="F8" s="13"/>
      <c r="G8" s="34"/>
      <c r="H8" s="34"/>
      <c r="I8" s="34"/>
      <c r="J8" s="34"/>
      <c r="K8" s="34"/>
      <c r="L8" s="34"/>
      <c r="M8" s="34"/>
      <c r="N8" s="34"/>
      <c r="O8" s="34"/>
      <c r="P8" s="34"/>
      <c r="Q8" s="34"/>
      <c r="R8" s="34"/>
      <c r="S8" s="34"/>
      <c r="T8" s="34"/>
      <c r="U8" s="34"/>
      <c r="V8" s="34"/>
      <c r="W8" s="34"/>
      <c r="X8" s="34"/>
      <c r="Y8" s="34"/>
      <c r="Z8" s="34"/>
      <c r="AA8" s="34"/>
      <c r="AB8" s="34"/>
      <c r="AC8" s="34"/>
      <c r="AD8" s="34"/>
      <c r="AE8" s="34"/>
      <c r="AF8" s="34"/>
      <c r="AG8" s="34"/>
      <c r="AH8" s="34"/>
      <c r="AI8" s="34"/>
      <c r="AJ8" s="34"/>
      <c r="AK8" s="34"/>
      <c r="AL8" s="34"/>
      <c r="AM8" s="34"/>
      <c r="AN8" s="34"/>
      <c r="AO8" s="34"/>
      <c r="AP8" s="34"/>
      <c r="AQ8" s="34"/>
      <c r="AR8" s="34"/>
      <c r="AS8" s="34"/>
      <c r="AT8" s="34"/>
      <c r="AU8" s="34"/>
      <c r="AV8" s="34"/>
      <c r="AW8" s="34"/>
      <c r="AX8" s="34"/>
      <c r="AY8" s="34"/>
      <c r="AZ8" s="34"/>
      <c r="BA8" s="34"/>
      <c r="BB8" s="34"/>
      <c r="BC8" s="34"/>
      <c r="BD8" s="34"/>
      <c r="BE8" s="34"/>
      <c r="BF8" s="34"/>
      <c r="BG8" s="34"/>
      <c r="BH8" s="34"/>
      <c r="BI8" s="34"/>
      <c r="BJ8" s="34"/>
    </row>
    <row r="9" spans="1:104" s="35" customFormat="1" x14ac:dyDescent="0.25">
      <c r="A9" s="11"/>
      <c r="B9" s="89" t="s">
        <v>23</v>
      </c>
      <c r="C9" s="63">
        <v>2</v>
      </c>
      <c r="D9" s="64">
        <f>Project_Start</f>
        <v>45614</v>
      </c>
      <c r="E9" s="64">
        <f t="shared" ref="E9:E14" si="46">D9+C9-1</f>
        <v>45615</v>
      </c>
      <c r="F9" s="13"/>
      <c r="G9" s="36"/>
      <c r="H9" s="36"/>
      <c r="I9" s="36"/>
      <c r="J9" s="36"/>
      <c r="K9" s="36"/>
      <c r="L9" s="36"/>
      <c r="M9" s="36"/>
      <c r="N9" s="36"/>
      <c r="O9" s="36"/>
      <c r="P9" s="36"/>
      <c r="Q9" s="36"/>
      <c r="R9" s="36"/>
      <c r="S9" s="36"/>
      <c r="T9" s="36"/>
      <c r="U9" s="36"/>
      <c r="V9" s="36"/>
      <c r="W9" s="36"/>
      <c r="X9" s="36"/>
      <c r="Y9" s="36"/>
      <c r="Z9" s="36"/>
      <c r="AA9" s="36"/>
      <c r="AB9" s="36"/>
      <c r="AC9" s="36"/>
      <c r="AD9" s="36"/>
      <c r="AE9" s="36"/>
      <c r="AF9" s="36"/>
      <c r="AG9" s="36"/>
      <c r="AH9" s="36"/>
      <c r="AI9" s="36"/>
      <c r="AJ9" s="36"/>
      <c r="AK9" s="36"/>
      <c r="AL9" s="36"/>
      <c r="AM9" s="36"/>
      <c r="AN9" s="36"/>
      <c r="AO9" s="36"/>
      <c r="AP9" s="36"/>
      <c r="AQ9" s="36"/>
      <c r="AR9" s="36"/>
      <c r="AS9" s="36"/>
      <c r="AT9" s="36"/>
      <c r="AU9" s="36"/>
      <c r="AV9" s="36"/>
      <c r="AW9" s="36"/>
      <c r="AX9" s="36"/>
      <c r="AY9" s="36"/>
      <c r="AZ9" s="36"/>
      <c r="BA9" s="36"/>
      <c r="BB9" s="36"/>
      <c r="BC9" s="36"/>
      <c r="BD9" s="36"/>
      <c r="BE9" s="36"/>
      <c r="BF9" s="36"/>
      <c r="BG9" s="36"/>
      <c r="BH9" s="36"/>
      <c r="BI9" s="36"/>
      <c r="BJ9" s="36"/>
      <c r="BK9" s="36"/>
      <c r="BL9" s="36"/>
      <c r="BM9" s="36"/>
      <c r="BN9" s="36"/>
      <c r="BO9" s="36"/>
      <c r="BP9" s="36"/>
      <c r="BQ9" s="36"/>
      <c r="BR9" s="36"/>
      <c r="BS9" s="36"/>
      <c r="BT9" s="36"/>
      <c r="BU9" s="36"/>
      <c r="BV9" s="36"/>
      <c r="BW9" s="36"/>
      <c r="BX9" s="36"/>
      <c r="BY9" s="36"/>
      <c r="BZ9" s="36"/>
      <c r="CA9" s="36"/>
      <c r="CB9" s="36"/>
      <c r="CC9" s="36"/>
      <c r="CD9" s="36"/>
      <c r="CE9" s="36"/>
      <c r="CF9" s="36"/>
      <c r="CG9" s="36"/>
      <c r="CH9" s="36"/>
      <c r="CI9" s="36"/>
      <c r="CJ9" s="36"/>
      <c r="CK9" s="36"/>
      <c r="CL9" s="36"/>
      <c r="CM9" s="36"/>
      <c r="CN9" s="36"/>
      <c r="CO9" s="36"/>
      <c r="CP9" s="36"/>
      <c r="CQ9" s="36"/>
      <c r="CR9" s="36"/>
      <c r="CS9" s="36"/>
      <c r="CT9" s="36"/>
      <c r="CU9" s="36"/>
      <c r="CV9" s="36"/>
      <c r="CW9" s="36"/>
      <c r="CX9" s="36"/>
      <c r="CY9" s="36"/>
      <c r="CZ9" s="36"/>
    </row>
    <row r="10" spans="1:104" s="35" customFormat="1" x14ac:dyDescent="0.25">
      <c r="A10" s="11"/>
      <c r="B10" s="89" t="s">
        <v>26</v>
      </c>
      <c r="C10" s="63">
        <v>3</v>
      </c>
      <c r="D10" s="64">
        <f>E9+1</f>
        <v>45616</v>
      </c>
      <c r="E10" s="64">
        <f t="shared" si="46"/>
        <v>45618</v>
      </c>
      <c r="F10" s="13"/>
      <c r="G10" s="36"/>
      <c r="H10" s="36"/>
      <c r="I10" s="36"/>
      <c r="J10" s="36"/>
      <c r="K10" s="36"/>
      <c r="L10" s="36"/>
      <c r="M10" s="36"/>
      <c r="N10" s="36"/>
      <c r="O10" s="36"/>
      <c r="P10" s="36"/>
      <c r="Q10" s="36"/>
      <c r="R10" s="36"/>
      <c r="S10" s="36"/>
      <c r="T10" s="36"/>
      <c r="U10" s="36"/>
      <c r="V10" s="36"/>
      <c r="W10" s="36"/>
      <c r="X10" s="36"/>
      <c r="Y10" s="36"/>
      <c r="Z10" s="36"/>
      <c r="AA10" s="36"/>
      <c r="AB10" s="36"/>
      <c r="AC10" s="36"/>
      <c r="AD10" s="36"/>
      <c r="AE10" s="36"/>
      <c r="AF10" s="36"/>
      <c r="AG10" s="36"/>
      <c r="AH10" s="36"/>
      <c r="AI10" s="36"/>
      <c r="AJ10" s="36"/>
      <c r="AK10" s="36"/>
      <c r="AL10" s="36"/>
      <c r="AM10" s="36"/>
      <c r="AN10" s="36"/>
      <c r="AO10" s="36"/>
      <c r="AP10" s="36"/>
      <c r="AQ10" s="36"/>
      <c r="AR10" s="36"/>
      <c r="AS10" s="36"/>
      <c r="AT10" s="36"/>
      <c r="AU10" s="36"/>
      <c r="AV10" s="36"/>
      <c r="AW10" s="36"/>
      <c r="AX10" s="36"/>
      <c r="AY10" s="36"/>
      <c r="AZ10" s="36"/>
      <c r="BA10" s="36"/>
      <c r="BB10" s="36"/>
      <c r="BC10" s="36"/>
      <c r="BD10" s="36"/>
      <c r="BE10" s="36"/>
      <c r="BF10" s="36"/>
      <c r="BG10" s="36"/>
      <c r="BH10" s="36"/>
      <c r="BI10" s="36"/>
      <c r="BJ10" s="36"/>
      <c r="BK10" s="36"/>
      <c r="BL10" s="36"/>
      <c r="BM10" s="36"/>
      <c r="BN10" s="36"/>
      <c r="BO10" s="36"/>
      <c r="BP10" s="36"/>
      <c r="BQ10" s="36"/>
      <c r="BR10" s="36"/>
      <c r="BS10" s="36"/>
      <c r="BT10" s="36"/>
      <c r="BU10" s="36"/>
      <c r="BV10" s="36"/>
      <c r="BW10" s="36"/>
      <c r="BX10" s="36"/>
      <c r="BY10" s="36"/>
      <c r="BZ10" s="36"/>
      <c r="CA10" s="36"/>
      <c r="CB10" s="36"/>
      <c r="CC10" s="36"/>
      <c r="CD10" s="36"/>
      <c r="CE10" s="36"/>
      <c r="CF10" s="36"/>
      <c r="CG10" s="36"/>
      <c r="CH10" s="36"/>
      <c r="CI10" s="36"/>
      <c r="CJ10" s="36"/>
      <c r="CK10" s="36"/>
      <c r="CL10" s="36"/>
      <c r="CM10" s="36"/>
      <c r="CN10" s="36"/>
      <c r="CO10" s="36"/>
      <c r="CP10" s="36"/>
      <c r="CQ10" s="36"/>
      <c r="CR10" s="36"/>
      <c r="CS10" s="36"/>
      <c r="CT10" s="36"/>
      <c r="CU10" s="36"/>
      <c r="CV10" s="36"/>
      <c r="CW10" s="36"/>
      <c r="CX10" s="36"/>
      <c r="CY10" s="36"/>
      <c r="CZ10" s="36"/>
    </row>
    <row r="11" spans="1:104" s="35" customFormat="1" x14ac:dyDescent="0.25">
      <c r="A11" s="10"/>
      <c r="B11" s="89" t="s">
        <v>27</v>
      </c>
      <c r="C11" s="63">
        <v>2</v>
      </c>
      <c r="D11" s="64">
        <f>E10+1</f>
        <v>45619</v>
      </c>
      <c r="E11" s="64">
        <f t="shared" si="46"/>
        <v>45620</v>
      </c>
      <c r="F11" s="13"/>
      <c r="G11" s="36"/>
      <c r="H11" s="36"/>
      <c r="I11" s="36"/>
      <c r="J11" s="36"/>
      <c r="K11" s="36"/>
      <c r="L11" s="36"/>
      <c r="M11" s="36"/>
      <c r="N11" s="36"/>
      <c r="O11" s="36"/>
      <c r="P11" s="36"/>
      <c r="Q11" s="36"/>
      <c r="R11" s="36"/>
      <c r="S11" s="36"/>
      <c r="T11" s="36"/>
      <c r="U11" s="36"/>
      <c r="V11" s="36"/>
      <c r="W11" s="36"/>
      <c r="X11" s="36"/>
      <c r="Y11" s="36"/>
      <c r="Z11" s="36"/>
      <c r="AA11" s="36"/>
      <c r="AB11" s="36"/>
      <c r="AC11" s="36"/>
      <c r="AD11" s="36"/>
      <c r="AE11" s="36"/>
      <c r="AF11" s="36"/>
      <c r="AG11" s="36"/>
      <c r="AH11" s="36"/>
      <c r="AI11" s="36"/>
      <c r="AJ11" s="36"/>
      <c r="AK11" s="36"/>
      <c r="AL11" s="36"/>
      <c r="AM11" s="36"/>
      <c r="AN11" s="36"/>
      <c r="AO11" s="36"/>
      <c r="AP11" s="36"/>
      <c r="AQ11" s="36"/>
      <c r="AR11" s="36"/>
      <c r="AS11" s="36"/>
      <c r="AT11" s="36"/>
      <c r="AU11" s="36"/>
      <c r="AV11" s="36"/>
      <c r="AW11" s="36"/>
      <c r="AX11" s="36"/>
      <c r="AY11" s="36"/>
      <c r="AZ11" s="36"/>
      <c r="BA11" s="36"/>
      <c r="BB11" s="36"/>
      <c r="BC11" s="36"/>
      <c r="BD11" s="36"/>
      <c r="BE11" s="36"/>
      <c r="BF11" s="36"/>
      <c r="BG11" s="36"/>
      <c r="BH11" s="36"/>
      <c r="BI11" s="36"/>
      <c r="BJ11" s="36"/>
      <c r="BK11" s="36"/>
      <c r="BL11" s="36"/>
      <c r="BM11" s="36"/>
      <c r="BN11" s="36"/>
      <c r="BO11" s="36"/>
      <c r="BP11" s="36"/>
      <c r="BQ11" s="36"/>
      <c r="BR11" s="36"/>
      <c r="BS11" s="36"/>
      <c r="BT11" s="36"/>
      <c r="BU11" s="36"/>
      <c r="BV11" s="36"/>
      <c r="BW11" s="36"/>
      <c r="BX11" s="36"/>
      <c r="BY11" s="36"/>
      <c r="BZ11" s="36"/>
      <c r="CA11" s="36"/>
      <c r="CB11" s="36"/>
      <c r="CC11" s="36"/>
      <c r="CD11" s="36"/>
      <c r="CE11" s="36"/>
      <c r="CF11" s="36"/>
      <c r="CG11" s="36"/>
      <c r="CH11" s="36"/>
      <c r="CI11" s="36"/>
      <c r="CJ11" s="36"/>
      <c r="CK11" s="36"/>
      <c r="CL11" s="36"/>
      <c r="CM11" s="36"/>
      <c r="CN11" s="36"/>
      <c r="CO11" s="36"/>
      <c r="CP11" s="36"/>
      <c r="CQ11" s="36"/>
      <c r="CR11" s="36"/>
      <c r="CS11" s="36"/>
      <c r="CT11" s="36"/>
      <c r="CU11" s="36"/>
      <c r="CV11" s="36"/>
      <c r="CW11" s="36"/>
      <c r="CX11" s="36"/>
      <c r="CY11" s="36"/>
      <c r="CZ11" s="36"/>
    </row>
    <row r="12" spans="1:104" s="35" customFormat="1" x14ac:dyDescent="0.25">
      <c r="A12" s="10"/>
      <c r="B12" s="89" t="s">
        <v>28</v>
      </c>
      <c r="C12" s="63">
        <v>3</v>
      </c>
      <c r="D12" s="64">
        <f>E11+1</f>
        <v>45621</v>
      </c>
      <c r="E12" s="64">
        <f>D12+C12-1</f>
        <v>45623</v>
      </c>
      <c r="F12" s="13"/>
      <c r="G12" s="36"/>
      <c r="H12" s="36"/>
      <c r="I12" s="36"/>
      <c r="J12" s="36"/>
      <c r="K12" s="36"/>
      <c r="L12" s="36"/>
      <c r="M12" s="36"/>
      <c r="N12" s="36"/>
      <c r="O12" s="36"/>
      <c r="P12" s="36"/>
      <c r="Q12" s="36"/>
      <c r="R12" s="36"/>
      <c r="S12" s="36"/>
      <c r="T12" s="36"/>
      <c r="U12" s="36"/>
      <c r="V12" s="36"/>
      <c r="W12" s="36"/>
      <c r="X12" s="36"/>
      <c r="Y12" s="36"/>
      <c r="Z12" s="36"/>
      <c r="AA12" s="36"/>
      <c r="AB12" s="36"/>
      <c r="AC12" s="36"/>
      <c r="AD12" s="36"/>
      <c r="AE12" s="36"/>
      <c r="AF12" s="36"/>
      <c r="AG12" s="36"/>
      <c r="AH12" s="36"/>
      <c r="AI12" s="36"/>
      <c r="AJ12" s="36"/>
      <c r="AK12" s="36"/>
      <c r="AL12" s="36"/>
      <c r="AM12" s="36"/>
      <c r="AN12" s="36"/>
      <c r="AO12" s="36"/>
      <c r="AP12" s="36"/>
      <c r="AQ12" s="36"/>
      <c r="AR12" s="36"/>
      <c r="AS12" s="36"/>
      <c r="AT12" s="36"/>
      <c r="AU12" s="36"/>
      <c r="AV12" s="36"/>
      <c r="AW12" s="36"/>
      <c r="AX12" s="36"/>
      <c r="AY12" s="36"/>
      <c r="AZ12" s="36"/>
      <c r="BA12" s="36"/>
      <c r="BB12" s="36"/>
      <c r="BC12" s="36"/>
      <c r="BD12" s="36"/>
      <c r="BE12" s="36"/>
      <c r="BF12" s="36"/>
      <c r="BG12" s="36"/>
      <c r="BH12" s="36"/>
      <c r="BI12" s="36"/>
      <c r="BJ12" s="36"/>
      <c r="BK12" s="36"/>
      <c r="BL12" s="36"/>
      <c r="BM12" s="36"/>
      <c r="BN12" s="36"/>
      <c r="BO12" s="36"/>
      <c r="BP12" s="36"/>
      <c r="BQ12" s="36"/>
      <c r="BR12" s="36"/>
      <c r="BS12" s="36"/>
      <c r="BT12" s="36"/>
      <c r="BU12" s="36"/>
      <c r="BV12" s="36"/>
      <c r="BW12" s="36"/>
      <c r="BX12" s="36"/>
      <c r="BY12" s="36"/>
      <c r="BZ12" s="36"/>
      <c r="CA12" s="36"/>
      <c r="CB12" s="36"/>
      <c r="CC12" s="36"/>
      <c r="CD12" s="36"/>
      <c r="CE12" s="36"/>
      <c r="CF12" s="36"/>
      <c r="CG12" s="36"/>
      <c r="CH12" s="36"/>
      <c r="CI12" s="36"/>
      <c r="CJ12" s="36"/>
      <c r="CK12" s="36"/>
      <c r="CL12" s="36"/>
      <c r="CM12" s="36"/>
      <c r="CN12" s="36"/>
      <c r="CO12" s="36"/>
      <c r="CP12" s="36"/>
      <c r="CQ12" s="36"/>
      <c r="CR12" s="36"/>
      <c r="CS12" s="36"/>
      <c r="CT12" s="36"/>
      <c r="CU12" s="36"/>
      <c r="CV12" s="36"/>
      <c r="CW12" s="36"/>
      <c r="CX12" s="36"/>
      <c r="CY12" s="36"/>
      <c r="CZ12" s="36"/>
    </row>
    <row r="13" spans="1:104" s="35" customFormat="1" x14ac:dyDescent="0.25">
      <c r="A13" s="10"/>
      <c r="B13" s="89" t="s">
        <v>29</v>
      </c>
      <c r="C13" s="63">
        <v>2</v>
      </c>
      <c r="D13" s="64">
        <f>E12+1</f>
        <v>45624</v>
      </c>
      <c r="E13" s="64">
        <f t="shared" si="46"/>
        <v>45625</v>
      </c>
      <c r="F13" s="13"/>
      <c r="G13" s="36"/>
      <c r="H13" s="36"/>
      <c r="I13" s="36"/>
      <c r="J13" s="36"/>
      <c r="K13" s="36"/>
      <c r="L13" s="36"/>
      <c r="M13" s="36"/>
      <c r="N13" s="36"/>
      <c r="O13" s="36"/>
      <c r="P13" s="36"/>
      <c r="Q13" s="36"/>
      <c r="R13" s="36"/>
      <c r="S13" s="36"/>
      <c r="T13" s="36"/>
      <c r="U13" s="36"/>
      <c r="V13" s="36"/>
      <c r="W13" s="36"/>
      <c r="X13" s="36"/>
      <c r="Y13" s="36"/>
      <c r="Z13" s="36"/>
      <c r="AA13" s="36"/>
      <c r="AB13" s="36"/>
      <c r="AC13" s="36"/>
      <c r="AD13" s="36"/>
      <c r="AE13" s="36"/>
      <c r="AF13" s="36"/>
      <c r="AG13" s="36"/>
      <c r="AH13" s="36"/>
      <c r="AI13" s="36"/>
      <c r="AJ13" s="36"/>
      <c r="AK13" s="36"/>
      <c r="AL13" s="36"/>
      <c r="AM13" s="36"/>
      <c r="AN13" s="36"/>
      <c r="AO13" s="36"/>
      <c r="AP13" s="36"/>
      <c r="AQ13" s="36"/>
      <c r="AR13" s="36"/>
      <c r="AS13" s="36"/>
      <c r="AT13" s="36"/>
      <c r="AU13" s="36"/>
      <c r="AV13" s="36"/>
      <c r="AW13" s="36"/>
      <c r="AX13" s="36"/>
      <c r="AY13" s="36"/>
      <c r="AZ13" s="36"/>
      <c r="BA13" s="36"/>
      <c r="BB13" s="36"/>
      <c r="BC13" s="36"/>
      <c r="BD13" s="36"/>
      <c r="BE13" s="36"/>
      <c r="BF13" s="36"/>
      <c r="BG13" s="36"/>
      <c r="BH13" s="36"/>
      <c r="BI13" s="36"/>
      <c r="BJ13" s="36"/>
      <c r="BK13" s="36"/>
      <c r="BL13" s="36"/>
      <c r="BM13" s="36"/>
      <c r="BN13" s="36"/>
      <c r="BO13" s="36"/>
      <c r="BP13" s="36"/>
      <c r="BQ13" s="36"/>
      <c r="BR13" s="36"/>
      <c r="BS13" s="36"/>
      <c r="BT13" s="36"/>
      <c r="BU13" s="36"/>
      <c r="BV13" s="36"/>
      <c r="BW13" s="36"/>
      <c r="BX13" s="36"/>
      <c r="BY13" s="36"/>
      <c r="BZ13" s="36"/>
      <c r="CA13" s="36"/>
      <c r="CB13" s="36"/>
      <c r="CC13" s="36"/>
      <c r="CD13" s="36"/>
      <c r="CE13" s="36"/>
      <c r="CF13" s="36"/>
      <c r="CG13" s="36"/>
      <c r="CH13" s="36"/>
      <c r="CI13" s="36"/>
      <c r="CJ13" s="36"/>
      <c r="CK13" s="36"/>
      <c r="CL13" s="36"/>
      <c r="CM13" s="36"/>
      <c r="CN13" s="36"/>
      <c r="CO13" s="36"/>
      <c r="CP13" s="36"/>
      <c r="CQ13" s="36"/>
      <c r="CR13" s="36"/>
      <c r="CS13" s="36"/>
      <c r="CT13" s="36"/>
      <c r="CU13" s="36"/>
      <c r="CV13" s="36"/>
      <c r="CW13" s="36"/>
      <c r="CX13" s="36"/>
      <c r="CY13" s="36"/>
      <c r="CZ13" s="36"/>
    </row>
    <row r="14" spans="1:104" s="35" customFormat="1" x14ac:dyDescent="0.25">
      <c r="A14" s="10"/>
      <c r="B14" s="89" t="s">
        <v>30</v>
      </c>
      <c r="C14" s="63">
        <v>2</v>
      </c>
      <c r="D14" s="64">
        <f>E13+1</f>
        <v>45626</v>
      </c>
      <c r="E14" s="64">
        <f t="shared" si="46"/>
        <v>45627</v>
      </c>
      <c r="F14" s="13"/>
      <c r="G14" s="36"/>
      <c r="H14" s="36"/>
      <c r="I14" s="36"/>
      <c r="J14" s="36"/>
      <c r="K14" s="36"/>
      <c r="L14" s="36"/>
      <c r="M14" s="36"/>
      <c r="N14" s="36"/>
      <c r="O14" s="36"/>
      <c r="P14" s="36"/>
      <c r="Q14" s="36"/>
      <c r="R14" s="36"/>
      <c r="S14" s="36"/>
      <c r="T14" s="36"/>
      <c r="U14" s="36"/>
      <c r="V14" s="36"/>
      <c r="W14" s="36"/>
      <c r="X14" s="36"/>
      <c r="Y14" s="36"/>
      <c r="Z14" s="36"/>
      <c r="AA14" s="36"/>
      <c r="AB14" s="36"/>
      <c r="AC14" s="36"/>
      <c r="AD14" s="36"/>
      <c r="AE14" s="36"/>
      <c r="AF14" s="36"/>
      <c r="AG14" s="36"/>
      <c r="AH14" s="36"/>
      <c r="AI14" s="36"/>
      <c r="AJ14" s="36"/>
      <c r="AK14" s="36"/>
      <c r="AL14" s="36"/>
      <c r="AM14" s="36"/>
      <c r="AN14" s="36"/>
      <c r="AO14" s="36"/>
      <c r="AP14" s="36"/>
      <c r="AQ14" s="36"/>
      <c r="AR14" s="36"/>
      <c r="AS14" s="36"/>
      <c r="AT14" s="36"/>
      <c r="AU14" s="36"/>
      <c r="AV14" s="36"/>
      <c r="AW14" s="36"/>
      <c r="AX14" s="36"/>
      <c r="AY14" s="36"/>
      <c r="AZ14" s="36"/>
      <c r="BA14" s="36"/>
      <c r="BB14" s="36"/>
      <c r="BC14" s="36"/>
      <c r="BD14" s="36"/>
      <c r="BE14" s="36"/>
      <c r="BF14" s="36"/>
      <c r="BG14" s="36"/>
      <c r="BH14" s="36"/>
      <c r="BI14" s="36"/>
      <c r="BJ14" s="36"/>
      <c r="BK14" s="36"/>
      <c r="BL14" s="36"/>
      <c r="BM14" s="36"/>
      <c r="BN14" s="36"/>
      <c r="BO14" s="36"/>
      <c r="BP14" s="36"/>
      <c r="BQ14" s="36"/>
      <c r="BR14" s="36"/>
      <c r="BS14" s="36"/>
      <c r="BT14" s="36"/>
      <c r="BU14" s="36"/>
      <c r="BV14" s="36"/>
      <c r="BW14" s="36"/>
      <c r="BX14" s="36"/>
      <c r="BY14" s="36"/>
      <c r="BZ14" s="36"/>
      <c r="CA14" s="36"/>
      <c r="CB14" s="36"/>
      <c r="CC14" s="36"/>
      <c r="CD14" s="36"/>
      <c r="CE14" s="36"/>
      <c r="CF14" s="36"/>
      <c r="CG14" s="36"/>
      <c r="CH14" s="36"/>
      <c r="CI14" s="36"/>
      <c r="CJ14" s="36"/>
      <c r="CK14" s="36"/>
      <c r="CL14" s="36"/>
      <c r="CM14" s="36"/>
      <c r="CN14" s="36"/>
      <c r="CO14" s="36"/>
      <c r="CP14" s="36"/>
      <c r="CQ14" s="36"/>
      <c r="CR14" s="36"/>
      <c r="CS14" s="36"/>
      <c r="CT14" s="36"/>
      <c r="CU14" s="36"/>
      <c r="CV14" s="36"/>
      <c r="CW14" s="36"/>
      <c r="CX14" s="36"/>
      <c r="CY14" s="36"/>
      <c r="CZ14" s="36"/>
    </row>
    <row r="15" spans="1:104" s="35" customFormat="1" ht="15.6" x14ac:dyDescent="0.25">
      <c r="A15" s="11"/>
      <c r="B15" s="90" t="s">
        <v>31</v>
      </c>
      <c r="C15" s="60"/>
      <c r="D15" s="56"/>
      <c r="E15" s="57"/>
      <c r="F15" s="13"/>
    </row>
    <row r="16" spans="1:104" s="35" customFormat="1" x14ac:dyDescent="0.25">
      <c r="A16" s="11"/>
      <c r="B16" s="94" t="s">
        <v>32</v>
      </c>
      <c r="C16" s="95">
        <v>2</v>
      </c>
      <c r="D16" s="96">
        <f>E14+1</f>
        <v>45628</v>
      </c>
      <c r="E16" s="96">
        <f>D16+C16-1</f>
        <v>45629</v>
      </c>
      <c r="F16" s="13"/>
      <c r="G16" s="36"/>
      <c r="H16" s="36"/>
      <c r="I16" s="36"/>
      <c r="J16" s="36"/>
      <c r="K16" s="36"/>
      <c r="L16" s="36"/>
      <c r="M16" s="36"/>
      <c r="N16" s="36"/>
      <c r="O16" s="36"/>
      <c r="P16" s="36"/>
      <c r="Q16" s="36"/>
      <c r="R16" s="36"/>
      <c r="S16" s="36"/>
      <c r="T16" s="36"/>
      <c r="U16" s="56"/>
      <c r="V16" s="56"/>
      <c r="W16" s="36"/>
      <c r="X16" s="36"/>
      <c r="Y16" s="36"/>
      <c r="Z16" s="36"/>
      <c r="AA16" s="36"/>
      <c r="AB16" s="36"/>
      <c r="AC16" s="36"/>
      <c r="AD16" s="36"/>
      <c r="AE16" s="36"/>
      <c r="AF16" s="36"/>
      <c r="AG16" s="36"/>
      <c r="AH16" s="36"/>
      <c r="AI16" s="36"/>
      <c r="AJ16" s="36"/>
      <c r="AK16" s="36"/>
      <c r="AL16" s="36"/>
      <c r="AM16" s="36"/>
      <c r="AN16" s="36"/>
      <c r="AO16" s="36"/>
      <c r="AP16" s="36"/>
      <c r="AQ16" s="36"/>
      <c r="AR16" s="36"/>
      <c r="AS16" s="36"/>
      <c r="AT16" s="36"/>
      <c r="AU16" s="36"/>
      <c r="AV16" s="36"/>
      <c r="AW16" s="36"/>
      <c r="AX16" s="36"/>
      <c r="AY16" s="36"/>
      <c r="AZ16" s="36"/>
      <c r="BA16" s="36"/>
      <c r="BB16" s="36"/>
      <c r="BC16" s="36"/>
      <c r="BD16" s="36"/>
      <c r="BE16" s="36"/>
      <c r="BF16" s="36"/>
      <c r="BG16" s="36"/>
      <c r="BH16" s="36"/>
      <c r="BI16" s="36"/>
      <c r="BJ16" s="36"/>
      <c r="BK16" s="36"/>
      <c r="BL16" s="36"/>
      <c r="BM16" s="36"/>
      <c r="BN16" s="36"/>
      <c r="BO16" s="36"/>
      <c r="BP16" s="36"/>
      <c r="BQ16" s="36"/>
      <c r="BR16" s="36"/>
      <c r="BS16" s="36"/>
      <c r="BT16" s="36"/>
      <c r="BU16" s="36"/>
      <c r="BV16" s="36"/>
      <c r="BW16" s="36"/>
      <c r="BX16" s="36"/>
      <c r="BY16" s="36"/>
      <c r="BZ16" s="36"/>
      <c r="CA16" s="36"/>
      <c r="CB16" s="36"/>
      <c r="CC16" s="36"/>
      <c r="CD16" s="36"/>
      <c r="CE16" s="36"/>
      <c r="CF16" s="36"/>
      <c r="CG16" s="36"/>
      <c r="CH16" s="36"/>
      <c r="CI16" s="36"/>
      <c r="CJ16" s="36"/>
      <c r="CK16" s="36"/>
      <c r="CL16" s="36"/>
      <c r="CM16" s="36"/>
      <c r="CN16" s="36"/>
      <c r="CO16" s="36"/>
      <c r="CP16" s="36"/>
      <c r="CQ16" s="36"/>
      <c r="CR16" s="36"/>
      <c r="CS16" s="36"/>
      <c r="CT16" s="36"/>
      <c r="CU16" s="36"/>
      <c r="CV16" s="36"/>
      <c r="CW16" s="36"/>
      <c r="CX16" s="36"/>
      <c r="CY16" s="36"/>
      <c r="CZ16" s="36"/>
    </row>
    <row r="17" spans="1:104" s="35" customFormat="1" x14ac:dyDescent="0.25">
      <c r="A17" s="10"/>
      <c r="B17" s="94" t="s">
        <v>33</v>
      </c>
      <c r="C17" s="95">
        <v>1</v>
      </c>
      <c r="D17" s="96">
        <f>E16+1</f>
        <v>45630</v>
      </c>
      <c r="E17" s="96">
        <f t="shared" ref="E17:E20" si="47">D17+C17-1</f>
        <v>45630</v>
      </c>
      <c r="F17" s="13"/>
      <c r="G17" s="36"/>
      <c r="H17" s="36"/>
      <c r="I17" s="36"/>
      <c r="J17" s="36"/>
      <c r="K17" s="36"/>
      <c r="L17" s="36"/>
      <c r="M17" s="36"/>
      <c r="N17" s="36"/>
      <c r="O17" s="36"/>
      <c r="P17" s="36"/>
      <c r="Q17" s="36"/>
      <c r="R17" s="36"/>
      <c r="S17" s="36"/>
      <c r="T17" s="36"/>
      <c r="U17" s="36"/>
      <c r="V17" s="36"/>
      <c r="W17" s="56"/>
      <c r="X17" s="36"/>
      <c r="Y17" s="36"/>
      <c r="Z17" s="36"/>
      <c r="AA17" s="36"/>
      <c r="AB17" s="36"/>
      <c r="AC17" s="36"/>
      <c r="AD17" s="36"/>
      <c r="AE17" s="36"/>
      <c r="AF17" s="36"/>
      <c r="AG17" s="36"/>
      <c r="AH17" s="36"/>
      <c r="AI17" s="36"/>
      <c r="AJ17" s="36"/>
      <c r="AK17" s="36"/>
      <c r="AL17" s="36"/>
      <c r="AM17" s="36"/>
      <c r="AN17" s="36"/>
      <c r="AO17" s="36"/>
      <c r="AP17" s="36"/>
      <c r="AQ17" s="36"/>
      <c r="AR17" s="36"/>
      <c r="AS17" s="36"/>
      <c r="AT17" s="36"/>
      <c r="AU17" s="36"/>
      <c r="AV17" s="36"/>
      <c r="AW17" s="36"/>
      <c r="AX17" s="36"/>
      <c r="AY17" s="36"/>
      <c r="AZ17" s="36"/>
      <c r="BA17" s="36"/>
      <c r="BB17" s="36"/>
      <c r="BC17" s="36"/>
      <c r="BD17" s="36"/>
      <c r="BE17" s="36"/>
      <c r="BF17" s="36"/>
      <c r="BG17" s="36"/>
      <c r="BH17" s="36"/>
      <c r="BI17" s="36"/>
      <c r="BJ17" s="36"/>
      <c r="BK17" s="36"/>
      <c r="BL17" s="36"/>
      <c r="BM17" s="36"/>
      <c r="BN17" s="36"/>
      <c r="BO17" s="36"/>
      <c r="BP17" s="36"/>
      <c r="BQ17" s="36"/>
      <c r="BR17" s="36"/>
      <c r="BS17" s="36"/>
      <c r="BT17" s="36"/>
      <c r="BU17" s="36"/>
      <c r="BV17" s="36"/>
      <c r="BW17" s="36"/>
      <c r="BX17" s="36"/>
      <c r="BY17" s="36"/>
      <c r="BZ17" s="36"/>
      <c r="CA17" s="36"/>
      <c r="CB17" s="36"/>
      <c r="CC17" s="36"/>
      <c r="CD17" s="36"/>
      <c r="CE17" s="36"/>
      <c r="CF17" s="36"/>
      <c r="CG17" s="36"/>
      <c r="CH17" s="36"/>
      <c r="CI17" s="36"/>
      <c r="CJ17" s="36"/>
      <c r="CK17" s="36"/>
      <c r="CL17" s="36"/>
      <c r="CM17" s="36"/>
      <c r="CN17" s="36"/>
      <c r="CO17" s="36"/>
      <c r="CP17" s="36"/>
      <c r="CQ17" s="36"/>
      <c r="CR17" s="36"/>
      <c r="CS17" s="36"/>
      <c r="CT17" s="36"/>
      <c r="CU17" s="36"/>
      <c r="CV17" s="36"/>
      <c r="CW17" s="36"/>
      <c r="CX17" s="36"/>
      <c r="CY17" s="36"/>
      <c r="CZ17" s="36"/>
    </row>
    <row r="18" spans="1:104" s="35" customFormat="1" x14ac:dyDescent="0.25">
      <c r="A18" s="10"/>
      <c r="B18" s="94" t="s">
        <v>34</v>
      </c>
      <c r="C18" s="95">
        <v>2</v>
      </c>
      <c r="D18" s="96">
        <f t="shared" ref="D18:D20" si="48">E17+1</f>
        <v>45631</v>
      </c>
      <c r="E18" s="96">
        <f t="shared" si="47"/>
        <v>45632</v>
      </c>
      <c r="F18" s="13"/>
      <c r="G18" s="36"/>
      <c r="H18" s="36"/>
      <c r="I18" s="36"/>
      <c r="J18" s="36"/>
      <c r="K18" s="36"/>
      <c r="L18" s="36"/>
      <c r="M18" s="36"/>
      <c r="N18" s="36"/>
      <c r="O18" s="36"/>
      <c r="P18" s="36"/>
      <c r="Q18" s="36"/>
      <c r="R18" s="36"/>
      <c r="S18" s="36"/>
      <c r="T18" s="36"/>
      <c r="U18" s="36"/>
      <c r="V18" s="36"/>
      <c r="W18" s="36"/>
      <c r="X18" s="56"/>
      <c r="Y18" s="56"/>
      <c r="Z18" s="36"/>
      <c r="AA18" s="36"/>
      <c r="AB18" s="36"/>
      <c r="AC18" s="36"/>
      <c r="AD18" s="36"/>
      <c r="AE18" s="36"/>
      <c r="AF18" s="36"/>
      <c r="AG18" s="36"/>
      <c r="AH18" s="36"/>
      <c r="AI18" s="36"/>
      <c r="AJ18" s="36"/>
      <c r="AK18" s="36"/>
      <c r="AL18" s="36"/>
      <c r="AM18" s="36"/>
      <c r="AN18" s="36"/>
      <c r="AO18" s="36"/>
      <c r="AP18" s="36"/>
      <c r="AQ18" s="36"/>
      <c r="AR18" s="36"/>
      <c r="AS18" s="36"/>
      <c r="AT18" s="36"/>
      <c r="AU18" s="36"/>
      <c r="AV18" s="36"/>
      <c r="AW18" s="36"/>
      <c r="AX18" s="36"/>
      <c r="AY18" s="36"/>
      <c r="AZ18" s="36"/>
      <c r="BA18" s="36"/>
      <c r="BB18" s="36"/>
      <c r="BC18" s="36"/>
      <c r="BD18" s="36"/>
      <c r="BE18" s="36"/>
      <c r="BF18" s="36"/>
      <c r="BG18" s="36"/>
      <c r="BH18" s="36"/>
      <c r="BI18" s="36"/>
      <c r="BJ18" s="36"/>
      <c r="BK18" s="36"/>
      <c r="BL18" s="36"/>
      <c r="BM18" s="36"/>
      <c r="BN18" s="36"/>
      <c r="BO18" s="36"/>
      <c r="BP18" s="36"/>
      <c r="BQ18" s="36"/>
      <c r="BR18" s="36"/>
      <c r="BS18" s="36"/>
      <c r="BT18" s="36"/>
      <c r="BU18" s="36"/>
      <c r="BV18" s="36"/>
      <c r="BW18" s="36"/>
      <c r="BX18" s="36"/>
      <c r="BY18" s="36"/>
      <c r="BZ18" s="36"/>
      <c r="CA18" s="36"/>
      <c r="CB18" s="36"/>
      <c r="CC18" s="36"/>
      <c r="CD18" s="36"/>
      <c r="CE18" s="36"/>
      <c r="CF18" s="36"/>
      <c r="CG18" s="36"/>
      <c r="CH18" s="36"/>
      <c r="CI18" s="36"/>
      <c r="CJ18" s="36"/>
      <c r="CK18" s="36"/>
      <c r="CL18" s="36"/>
      <c r="CM18" s="36"/>
      <c r="CN18" s="36"/>
      <c r="CO18" s="36"/>
      <c r="CP18" s="36"/>
      <c r="CQ18" s="36"/>
      <c r="CR18" s="36"/>
      <c r="CS18" s="36"/>
      <c r="CT18" s="36"/>
      <c r="CU18" s="36"/>
      <c r="CV18" s="36"/>
      <c r="CW18" s="36"/>
      <c r="CX18" s="36"/>
      <c r="CY18" s="36"/>
      <c r="CZ18" s="36"/>
    </row>
    <row r="19" spans="1:104" s="35" customFormat="1" x14ac:dyDescent="0.25">
      <c r="A19" s="10"/>
      <c r="B19" s="94" t="s">
        <v>35</v>
      </c>
      <c r="C19" s="95">
        <v>1</v>
      </c>
      <c r="D19" s="96">
        <f t="shared" si="48"/>
        <v>45633</v>
      </c>
      <c r="E19" s="96">
        <f t="shared" si="47"/>
        <v>45633</v>
      </c>
      <c r="F19" s="13"/>
      <c r="G19" s="36"/>
      <c r="H19" s="36"/>
      <c r="I19" s="36"/>
      <c r="J19" s="36"/>
      <c r="K19" s="36"/>
      <c r="L19" s="36"/>
      <c r="M19" s="36"/>
      <c r="N19" s="36"/>
      <c r="O19" s="36"/>
      <c r="P19" s="36"/>
      <c r="Q19" s="36"/>
      <c r="R19" s="36"/>
      <c r="S19" s="36"/>
      <c r="T19" s="36"/>
      <c r="U19" s="36"/>
      <c r="V19" s="36"/>
      <c r="W19" s="36"/>
      <c r="X19" s="36"/>
      <c r="Y19" s="36"/>
      <c r="Z19" s="56"/>
      <c r="AA19" s="36"/>
      <c r="AB19" s="36"/>
      <c r="AC19" s="36"/>
      <c r="AD19" s="36"/>
      <c r="AE19" s="36"/>
      <c r="AF19" s="36"/>
      <c r="AG19" s="36"/>
      <c r="AH19" s="36"/>
      <c r="AI19" s="36"/>
      <c r="AJ19" s="36"/>
      <c r="AK19" s="36"/>
      <c r="AL19" s="36"/>
      <c r="AM19" s="36"/>
      <c r="AN19" s="36"/>
      <c r="AO19" s="36"/>
      <c r="AP19" s="36"/>
      <c r="AQ19" s="36"/>
      <c r="AR19" s="36"/>
      <c r="AS19" s="36"/>
      <c r="AT19" s="36"/>
      <c r="AU19" s="36"/>
      <c r="AV19" s="36"/>
      <c r="AW19" s="36"/>
      <c r="AX19" s="36"/>
      <c r="AY19" s="36"/>
      <c r="AZ19" s="36"/>
      <c r="BA19" s="36"/>
      <c r="BB19" s="36"/>
      <c r="BC19" s="36"/>
      <c r="BD19" s="36"/>
      <c r="BE19" s="36"/>
      <c r="BF19" s="36"/>
      <c r="BG19" s="36"/>
      <c r="BH19" s="36"/>
      <c r="BI19" s="36"/>
      <c r="BJ19" s="36"/>
      <c r="BK19" s="36"/>
      <c r="BL19" s="36"/>
      <c r="BM19" s="36"/>
      <c r="BN19" s="36"/>
      <c r="BO19" s="36"/>
      <c r="BP19" s="36"/>
      <c r="BQ19" s="36"/>
      <c r="BR19" s="36"/>
      <c r="BS19" s="36"/>
      <c r="BT19" s="36"/>
      <c r="BU19" s="36"/>
      <c r="BV19" s="36"/>
      <c r="BW19" s="36"/>
      <c r="BX19" s="36"/>
      <c r="BY19" s="36"/>
      <c r="BZ19" s="36"/>
      <c r="CA19" s="36"/>
      <c r="CB19" s="36"/>
      <c r="CC19" s="36"/>
      <c r="CD19" s="36"/>
      <c r="CE19" s="36"/>
      <c r="CF19" s="36"/>
      <c r="CG19" s="36"/>
      <c r="CH19" s="36"/>
      <c r="CI19" s="36"/>
      <c r="CJ19" s="36"/>
      <c r="CK19" s="36"/>
      <c r="CL19" s="36"/>
      <c r="CM19" s="36"/>
      <c r="CN19" s="36"/>
      <c r="CO19" s="36"/>
      <c r="CP19" s="36"/>
      <c r="CQ19" s="36"/>
      <c r="CR19" s="36"/>
      <c r="CS19" s="36"/>
      <c r="CT19" s="36"/>
      <c r="CU19" s="36"/>
      <c r="CV19" s="36"/>
      <c r="CW19" s="36"/>
      <c r="CX19" s="36"/>
      <c r="CY19" s="36"/>
      <c r="CZ19" s="36"/>
    </row>
    <row r="20" spans="1:104" s="35" customFormat="1" x14ac:dyDescent="0.25">
      <c r="A20" s="10"/>
      <c r="B20" s="94" t="s">
        <v>36</v>
      </c>
      <c r="C20" s="95">
        <v>1</v>
      </c>
      <c r="D20" s="96">
        <f t="shared" si="48"/>
        <v>45634</v>
      </c>
      <c r="E20" s="96">
        <f t="shared" si="47"/>
        <v>45634</v>
      </c>
      <c r="F20" s="13"/>
      <c r="G20" s="36"/>
      <c r="H20" s="36"/>
      <c r="I20" s="36"/>
      <c r="J20" s="36"/>
      <c r="K20" s="36"/>
      <c r="L20" s="36"/>
      <c r="M20" s="36"/>
      <c r="N20" s="36"/>
      <c r="O20" s="36"/>
      <c r="P20" s="36"/>
      <c r="Q20" s="36"/>
      <c r="R20" s="36"/>
      <c r="S20" s="36"/>
      <c r="T20" s="36"/>
      <c r="U20" s="36"/>
      <c r="V20" s="36"/>
      <c r="W20" s="36"/>
      <c r="X20" s="36"/>
      <c r="Y20" s="36"/>
      <c r="Z20" s="36"/>
      <c r="AA20" s="56"/>
      <c r="AB20" s="36"/>
      <c r="AC20" s="36"/>
      <c r="AD20" s="36"/>
      <c r="AE20" s="36"/>
      <c r="AF20" s="36"/>
      <c r="AG20" s="36"/>
      <c r="AH20" s="36"/>
      <c r="AI20" s="36"/>
      <c r="AJ20" s="36"/>
      <c r="AK20" s="36"/>
      <c r="AL20" s="36"/>
      <c r="AM20" s="36"/>
      <c r="AN20" s="36"/>
      <c r="AO20" s="36"/>
      <c r="AP20" s="36"/>
      <c r="AQ20" s="36"/>
      <c r="AR20" s="36"/>
      <c r="AS20" s="36"/>
      <c r="AT20" s="36"/>
      <c r="AU20" s="36"/>
      <c r="AV20" s="36"/>
      <c r="AW20" s="36"/>
      <c r="AX20" s="36"/>
      <c r="AY20" s="36"/>
      <c r="AZ20" s="36"/>
      <c r="BA20" s="36"/>
      <c r="BB20" s="36"/>
      <c r="BC20" s="36"/>
      <c r="BD20" s="36"/>
      <c r="BE20" s="36"/>
      <c r="BF20" s="36"/>
      <c r="BG20" s="36"/>
      <c r="BH20" s="36"/>
      <c r="BI20" s="36"/>
      <c r="BJ20" s="36"/>
      <c r="BK20" s="36"/>
      <c r="BL20" s="36"/>
      <c r="BM20" s="36"/>
      <c r="BN20" s="36"/>
      <c r="BO20" s="36"/>
      <c r="BP20" s="36"/>
      <c r="BQ20" s="36"/>
      <c r="BR20" s="36"/>
      <c r="BS20" s="36"/>
      <c r="BT20" s="36"/>
      <c r="BU20" s="36"/>
      <c r="BV20" s="36"/>
      <c r="BW20" s="36"/>
      <c r="BX20" s="36"/>
      <c r="BY20" s="36"/>
      <c r="BZ20" s="36"/>
      <c r="CA20" s="36"/>
      <c r="CB20" s="36"/>
      <c r="CC20" s="36"/>
      <c r="CD20" s="36"/>
      <c r="CE20" s="36"/>
      <c r="CF20" s="36"/>
      <c r="CG20" s="36"/>
      <c r="CH20" s="36"/>
      <c r="CI20" s="36"/>
      <c r="CJ20" s="36"/>
      <c r="CK20" s="36"/>
      <c r="CL20" s="36"/>
      <c r="CM20" s="36"/>
      <c r="CN20" s="36"/>
      <c r="CO20" s="36"/>
      <c r="CP20" s="36"/>
      <c r="CQ20" s="36"/>
      <c r="CR20" s="36"/>
      <c r="CS20" s="36"/>
      <c r="CT20" s="36"/>
      <c r="CU20" s="36"/>
      <c r="CV20" s="36"/>
      <c r="CW20" s="36"/>
      <c r="CX20" s="36"/>
      <c r="CY20" s="36"/>
      <c r="CZ20" s="36"/>
    </row>
    <row r="21" spans="1:104" s="35" customFormat="1" ht="15.6" x14ac:dyDescent="0.25">
      <c r="A21" s="10"/>
      <c r="B21" s="97" t="s">
        <v>37</v>
      </c>
      <c r="C21" s="61"/>
      <c r="D21" s="98"/>
      <c r="E21" s="58"/>
      <c r="F21" s="13"/>
      <c r="G21" s="37"/>
      <c r="H21" s="37"/>
      <c r="I21" s="37"/>
      <c r="J21" s="37"/>
      <c r="K21" s="37"/>
      <c r="L21" s="37"/>
      <c r="M21" s="37"/>
      <c r="N21" s="37"/>
      <c r="O21" s="37"/>
      <c r="P21" s="37"/>
      <c r="Q21" s="37"/>
      <c r="R21" s="37"/>
      <c r="S21" s="37"/>
      <c r="T21" s="37"/>
      <c r="U21" s="37"/>
      <c r="V21" s="37"/>
      <c r="W21" s="37"/>
      <c r="X21" s="37"/>
      <c r="Y21" s="37"/>
      <c r="Z21" s="37"/>
      <c r="AA21" s="37"/>
      <c r="AB21" s="37"/>
      <c r="AC21" s="37"/>
      <c r="AD21" s="37"/>
      <c r="AE21" s="37"/>
      <c r="AF21" s="37"/>
      <c r="AG21" s="37"/>
      <c r="AH21" s="37"/>
      <c r="AI21" s="37"/>
      <c r="AJ21" s="37"/>
      <c r="AK21" s="37"/>
      <c r="AL21" s="37"/>
      <c r="AM21" s="37"/>
      <c r="AN21" s="37"/>
      <c r="AO21" s="37"/>
      <c r="AP21" s="37"/>
      <c r="AQ21" s="37"/>
      <c r="AR21" s="37"/>
      <c r="AS21" s="37"/>
      <c r="AT21" s="37"/>
      <c r="AU21" s="37"/>
      <c r="AV21" s="37"/>
      <c r="AW21" s="37"/>
      <c r="AX21" s="37"/>
      <c r="AY21" s="37"/>
      <c r="AZ21" s="37"/>
      <c r="BA21" s="37"/>
      <c r="BB21" s="37"/>
      <c r="BC21" s="37"/>
      <c r="BD21" s="37"/>
      <c r="BE21" s="37"/>
      <c r="BF21" s="37"/>
      <c r="BG21" s="37"/>
      <c r="BH21" s="37"/>
      <c r="BI21" s="37"/>
      <c r="BJ21" s="37"/>
    </row>
    <row r="22" spans="1:104" s="35" customFormat="1" x14ac:dyDescent="0.25">
      <c r="A22" s="10"/>
      <c r="B22" s="99" t="s">
        <v>38</v>
      </c>
      <c r="C22" s="100">
        <v>3</v>
      </c>
      <c r="D22" s="101">
        <f>E20+1</f>
        <v>45635</v>
      </c>
      <c r="E22" s="101">
        <f>D22+C22-1</f>
        <v>45637</v>
      </c>
      <c r="F22" s="13"/>
      <c r="G22" s="36"/>
      <c r="H22" s="36"/>
      <c r="I22" s="36"/>
      <c r="J22" s="36"/>
      <c r="K22" s="36"/>
      <c r="L22" s="36"/>
      <c r="M22" s="36"/>
      <c r="N22" s="36"/>
      <c r="O22" s="36"/>
      <c r="P22" s="36"/>
      <c r="Q22" s="36"/>
      <c r="R22" s="36"/>
      <c r="S22" s="36"/>
      <c r="T22" s="36"/>
      <c r="U22" s="36"/>
      <c r="V22" s="36"/>
      <c r="W22" s="36"/>
      <c r="X22" s="36"/>
      <c r="Y22" s="36"/>
      <c r="Z22" s="36"/>
      <c r="AA22" s="36"/>
      <c r="AB22" s="58"/>
      <c r="AC22" s="58"/>
      <c r="AD22" s="58"/>
      <c r="AE22" s="36"/>
      <c r="AF22" s="36"/>
      <c r="AG22" s="36"/>
      <c r="AH22" s="36"/>
      <c r="AI22" s="36"/>
      <c r="AJ22" s="36"/>
      <c r="AK22" s="36"/>
      <c r="AL22" s="36"/>
      <c r="AM22" s="36"/>
      <c r="AN22" s="36"/>
      <c r="AO22" s="36"/>
      <c r="AP22" s="36"/>
      <c r="AQ22" s="36"/>
      <c r="AR22" s="36"/>
      <c r="AS22" s="36"/>
      <c r="AT22" s="36"/>
      <c r="AU22" s="36"/>
      <c r="AV22" s="36"/>
      <c r="AW22" s="36"/>
      <c r="AX22" s="36"/>
      <c r="AY22" s="36"/>
      <c r="AZ22" s="36"/>
      <c r="BA22" s="36"/>
      <c r="BB22" s="36"/>
      <c r="BC22" s="36"/>
      <c r="BD22" s="36"/>
      <c r="BE22" s="36"/>
      <c r="BF22" s="36"/>
      <c r="BG22" s="36"/>
      <c r="BH22" s="36"/>
      <c r="BI22" s="36"/>
      <c r="BJ22" s="36"/>
      <c r="BK22" s="36"/>
      <c r="BL22" s="36"/>
      <c r="BM22" s="36"/>
      <c r="BN22" s="36"/>
      <c r="BO22" s="36"/>
      <c r="BP22" s="36"/>
      <c r="BQ22" s="36"/>
      <c r="BR22" s="36"/>
      <c r="BS22" s="36"/>
      <c r="BT22" s="36"/>
      <c r="BU22" s="36"/>
      <c r="BV22" s="36"/>
      <c r="BW22" s="36"/>
      <c r="BX22" s="36"/>
      <c r="BY22" s="36"/>
      <c r="BZ22" s="36"/>
      <c r="CA22" s="36"/>
      <c r="CB22" s="36"/>
      <c r="CC22" s="36"/>
      <c r="CD22" s="36"/>
      <c r="CE22" s="36"/>
      <c r="CF22" s="36"/>
      <c r="CG22" s="36"/>
      <c r="CH22" s="36"/>
      <c r="CI22" s="36"/>
      <c r="CJ22" s="36"/>
      <c r="CK22" s="36"/>
      <c r="CL22" s="36"/>
      <c r="CM22" s="36"/>
      <c r="CN22" s="36"/>
      <c r="CO22" s="36"/>
      <c r="CP22" s="36"/>
      <c r="CQ22" s="36"/>
      <c r="CR22" s="36"/>
      <c r="CS22" s="36"/>
      <c r="CT22" s="36"/>
      <c r="CU22" s="36"/>
      <c r="CV22" s="36"/>
      <c r="CW22" s="36"/>
      <c r="CX22" s="36"/>
      <c r="CY22" s="36"/>
      <c r="CZ22" s="36"/>
    </row>
    <row r="23" spans="1:104" s="35" customFormat="1" x14ac:dyDescent="0.25">
      <c r="A23" s="10"/>
      <c r="B23" s="99" t="s">
        <v>39</v>
      </c>
      <c r="C23" s="100">
        <v>3</v>
      </c>
      <c r="D23" s="101">
        <f>E22+1</f>
        <v>45638</v>
      </c>
      <c r="E23" s="101">
        <f t="shared" ref="E23:E26" si="49">D23+C23-1</f>
        <v>45640</v>
      </c>
      <c r="F23" s="13"/>
      <c r="G23" s="36"/>
      <c r="H23" s="36"/>
      <c r="I23" s="36"/>
      <c r="J23" s="36"/>
      <c r="K23" s="36"/>
      <c r="L23" s="36"/>
      <c r="M23" s="36"/>
      <c r="N23" s="36"/>
      <c r="O23" s="36"/>
      <c r="P23" s="36"/>
      <c r="Q23" s="36"/>
      <c r="R23" s="36"/>
      <c r="S23" s="36"/>
      <c r="T23" s="36"/>
      <c r="U23" s="36"/>
      <c r="V23" s="36"/>
      <c r="W23" s="36"/>
      <c r="X23" s="36"/>
      <c r="Y23" s="36"/>
      <c r="Z23" s="36"/>
      <c r="AA23" s="36"/>
      <c r="AB23" s="36"/>
      <c r="AC23" s="36"/>
      <c r="AD23" s="36"/>
      <c r="AE23" s="58"/>
      <c r="AF23" s="58"/>
      <c r="AG23" s="58"/>
      <c r="AH23" s="36"/>
      <c r="AI23" s="36"/>
      <c r="AJ23" s="36"/>
      <c r="AK23" s="36"/>
      <c r="AL23" s="36"/>
      <c r="AM23" s="36"/>
      <c r="AN23" s="36"/>
      <c r="AO23" s="36"/>
      <c r="AP23" s="36"/>
      <c r="AQ23" s="36"/>
      <c r="AR23" s="36"/>
      <c r="AS23" s="36"/>
      <c r="AT23" s="36"/>
      <c r="AU23" s="36"/>
      <c r="AV23" s="36"/>
      <c r="AW23" s="36"/>
      <c r="AX23" s="36"/>
      <c r="AY23" s="36"/>
      <c r="AZ23" s="36"/>
      <c r="BA23" s="36"/>
      <c r="BB23" s="36"/>
      <c r="BC23" s="36"/>
      <c r="BD23" s="36"/>
      <c r="BE23" s="36"/>
      <c r="BF23" s="36"/>
      <c r="BG23" s="36"/>
      <c r="BH23" s="36"/>
      <c r="BI23" s="36"/>
      <c r="BJ23" s="36"/>
      <c r="BK23" s="36"/>
      <c r="BL23" s="36"/>
      <c r="BM23" s="36"/>
      <c r="BN23" s="36"/>
      <c r="BO23" s="36"/>
      <c r="BP23" s="36"/>
      <c r="BQ23" s="36"/>
      <c r="BR23" s="36"/>
      <c r="BS23" s="36"/>
      <c r="BT23" s="36"/>
      <c r="BU23" s="36"/>
      <c r="BV23" s="36"/>
      <c r="BW23" s="36"/>
      <c r="BX23" s="36"/>
      <c r="BY23" s="36"/>
      <c r="BZ23" s="36"/>
      <c r="CA23" s="36"/>
      <c r="CB23" s="36"/>
      <c r="CC23" s="36"/>
      <c r="CD23" s="36"/>
      <c r="CE23" s="36"/>
      <c r="CF23" s="36"/>
      <c r="CG23" s="36"/>
      <c r="CH23" s="36"/>
      <c r="CI23" s="36"/>
      <c r="CJ23" s="36"/>
      <c r="CK23" s="36"/>
      <c r="CL23" s="36"/>
      <c r="CM23" s="36"/>
      <c r="CN23" s="36"/>
      <c r="CO23" s="36"/>
      <c r="CP23" s="36"/>
      <c r="CQ23" s="36"/>
      <c r="CR23" s="36"/>
      <c r="CS23" s="36"/>
      <c r="CT23" s="36"/>
      <c r="CU23" s="36"/>
      <c r="CV23" s="36"/>
      <c r="CW23" s="36"/>
      <c r="CX23" s="36"/>
      <c r="CY23" s="36"/>
      <c r="CZ23" s="36"/>
    </row>
    <row r="24" spans="1:104" s="35" customFormat="1" x14ac:dyDescent="0.25">
      <c r="A24" s="10"/>
      <c r="B24" s="99" t="s">
        <v>40</v>
      </c>
      <c r="C24" s="100">
        <v>2</v>
      </c>
      <c r="D24" s="101">
        <f t="shared" ref="D24:D26" si="50">E23+1</f>
        <v>45641</v>
      </c>
      <c r="E24" s="101">
        <f t="shared" si="49"/>
        <v>45642</v>
      </c>
      <c r="F24" s="13"/>
      <c r="G24" s="36"/>
      <c r="H24" s="36"/>
      <c r="I24" s="36"/>
      <c r="J24" s="36"/>
      <c r="K24" s="36"/>
      <c r="L24" s="36"/>
      <c r="M24" s="36"/>
      <c r="N24" s="36"/>
      <c r="O24" s="36"/>
      <c r="P24" s="36"/>
      <c r="Q24" s="36"/>
      <c r="R24" s="36"/>
      <c r="S24" s="36"/>
      <c r="T24" s="36"/>
      <c r="U24" s="36"/>
      <c r="V24" s="36"/>
      <c r="W24" s="36"/>
      <c r="X24" s="36"/>
      <c r="Y24" s="36"/>
      <c r="Z24" s="36"/>
      <c r="AA24" s="36"/>
      <c r="AB24" s="36"/>
      <c r="AC24" s="36"/>
      <c r="AD24" s="36"/>
      <c r="AE24" s="36"/>
      <c r="AF24" s="36"/>
      <c r="AG24" s="36"/>
      <c r="AH24" s="58"/>
      <c r="AI24" s="58"/>
      <c r="AJ24" s="36"/>
      <c r="AK24" s="36"/>
      <c r="AL24" s="36"/>
      <c r="AM24" s="36"/>
      <c r="AN24" s="36"/>
      <c r="AO24" s="36"/>
      <c r="AP24" s="36"/>
      <c r="AQ24" s="36"/>
      <c r="AR24" s="36"/>
      <c r="AS24" s="36"/>
      <c r="AT24" s="36"/>
      <c r="AU24" s="36"/>
      <c r="AV24" s="36"/>
      <c r="AW24" s="36"/>
      <c r="AX24" s="36"/>
      <c r="AY24" s="36"/>
      <c r="AZ24" s="36"/>
      <c r="BA24" s="36"/>
      <c r="BB24" s="36"/>
      <c r="BC24" s="36"/>
      <c r="BD24" s="36"/>
      <c r="BE24" s="36"/>
      <c r="BF24" s="36"/>
      <c r="BG24" s="36"/>
      <c r="BH24" s="36"/>
      <c r="BI24" s="36"/>
      <c r="BJ24" s="36"/>
      <c r="BK24" s="36"/>
      <c r="BL24" s="36"/>
      <c r="BM24" s="36"/>
      <c r="BN24" s="36"/>
      <c r="BO24" s="36"/>
      <c r="BP24" s="36"/>
      <c r="BQ24" s="36"/>
      <c r="BR24" s="36"/>
      <c r="BS24" s="36"/>
      <c r="BT24" s="36"/>
      <c r="BU24" s="36"/>
      <c r="BV24" s="36"/>
      <c r="BW24" s="36"/>
      <c r="BX24" s="36"/>
      <c r="BY24" s="36"/>
      <c r="BZ24" s="36"/>
      <c r="CA24" s="36"/>
      <c r="CB24" s="36"/>
      <c r="CC24" s="36"/>
      <c r="CD24" s="36"/>
      <c r="CE24" s="36"/>
      <c r="CF24" s="36"/>
      <c r="CG24" s="36"/>
      <c r="CH24" s="36"/>
      <c r="CI24" s="36"/>
      <c r="CJ24" s="36"/>
      <c r="CK24" s="36"/>
      <c r="CL24" s="36"/>
      <c r="CM24" s="36"/>
      <c r="CN24" s="36"/>
      <c r="CO24" s="36"/>
      <c r="CP24" s="36"/>
      <c r="CQ24" s="36"/>
      <c r="CR24" s="36"/>
      <c r="CS24" s="36"/>
      <c r="CT24" s="36"/>
      <c r="CU24" s="36"/>
      <c r="CV24" s="36"/>
      <c r="CW24" s="36"/>
      <c r="CX24" s="36"/>
      <c r="CY24" s="36"/>
      <c r="CZ24" s="36"/>
    </row>
    <row r="25" spans="1:104" s="35" customFormat="1" x14ac:dyDescent="0.25">
      <c r="A25" s="10"/>
      <c r="B25" s="99" t="s">
        <v>41</v>
      </c>
      <c r="C25" s="100">
        <v>3</v>
      </c>
      <c r="D25" s="101">
        <f t="shared" si="50"/>
        <v>45643</v>
      </c>
      <c r="E25" s="101">
        <f t="shared" si="49"/>
        <v>45645</v>
      </c>
      <c r="F25" s="13"/>
      <c r="G25" s="36"/>
      <c r="H25" s="36"/>
      <c r="I25" s="36"/>
      <c r="J25" s="36"/>
      <c r="K25" s="36"/>
      <c r="L25" s="36"/>
      <c r="M25" s="36"/>
      <c r="N25" s="36"/>
      <c r="O25" s="36"/>
      <c r="P25" s="36"/>
      <c r="Q25" s="36"/>
      <c r="R25" s="36"/>
      <c r="S25" s="36"/>
      <c r="T25" s="36"/>
      <c r="U25" s="36"/>
      <c r="V25" s="36"/>
      <c r="W25" s="36"/>
      <c r="X25" s="36"/>
      <c r="Y25" s="36"/>
      <c r="Z25" s="36"/>
      <c r="AA25" s="36"/>
      <c r="AB25" s="36"/>
      <c r="AC25" s="36"/>
      <c r="AD25" s="36"/>
      <c r="AE25" s="36"/>
      <c r="AF25" s="36"/>
      <c r="AG25" s="36"/>
      <c r="AH25" s="36"/>
      <c r="AI25" s="36"/>
      <c r="AJ25" s="58"/>
      <c r="AK25" s="58"/>
      <c r="AL25" s="58"/>
      <c r="AM25" s="36"/>
      <c r="AN25" s="36"/>
      <c r="AO25" s="36"/>
      <c r="AP25" s="36"/>
      <c r="AQ25" s="36"/>
      <c r="AR25" s="36"/>
      <c r="AS25" s="36"/>
      <c r="AT25" s="36"/>
      <c r="AU25" s="36"/>
      <c r="AV25" s="36"/>
      <c r="AW25" s="36"/>
      <c r="AX25" s="36"/>
      <c r="AY25" s="36"/>
      <c r="AZ25" s="36"/>
      <c r="BA25" s="36"/>
      <c r="BB25" s="36"/>
      <c r="BC25" s="36"/>
      <c r="BD25" s="36"/>
      <c r="BE25" s="36"/>
      <c r="BF25" s="36"/>
      <c r="BG25" s="36"/>
      <c r="BH25" s="36"/>
      <c r="BI25" s="36"/>
      <c r="BJ25" s="36"/>
      <c r="BK25" s="36"/>
      <c r="BL25" s="36"/>
      <c r="BM25" s="36"/>
      <c r="BN25" s="36"/>
      <c r="BO25" s="36"/>
      <c r="BP25" s="36"/>
      <c r="BQ25" s="36"/>
      <c r="BR25" s="36"/>
      <c r="BS25" s="36"/>
      <c r="BT25" s="36"/>
      <c r="BU25" s="36"/>
      <c r="BV25" s="36"/>
      <c r="BW25" s="36"/>
      <c r="BX25" s="36"/>
      <c r="BY25" s="36"/>
      <c r="BZ25" s="36"/>
      <c r="CA25" s="36"/>
      <c r="CB25" s="36"/>
      <c r="CC25" s="36"/>
      <c r="CD25" s="36"/>
      <c r="CE25" s="36"/>
      <c r="CF25" s="36"/>
      <c r="CG25" s="36"/>
      <c r="CH25" s="36"/>
      <c r="CI25" s="36"/>
      <c r="CJ25" s="36"/>
      <c r="CK25" s="36"/>
      <c r="CL25" s="36"/>
      <c r="CM25" s="36"/>
      <c r="CN25" s="36"/>
      <c r="CO25" s="36"/>
      <c r="CP25" s="36"/>
      <c r="CQ25" s="36"/>
      <c r="CR25" s="36"/>
      <c r="CS25" s="36"/>
      <c r="CT25" s="36"/>
      <c r="CU25" s="36"/>
      <c r="CV25" s="36"/>
      <c r="CW25" s="36"/>
      <c r="CX25" s="36"/>
      <c r="CY25" s="36"/>
      <c r="CZ25" s="36"/>
    </row>
    <row r="26" spans="1:104" s="35" customFormat="1" x14ac:dyDescent="0.25">
      <c r="A26" s="10"/>
      <c r="B26" s="99" t="s">
        <v>42</v>
      </c>
      <c r="C26" s="100">
        <v>3</v>
      </c>
      <c r="D26" s="101">
        <f t="shared" si="50"/>
        <v>45646</v>
      </c>
      <c r="E26" s="101">
        <f t="shared" si="49"/>
        <v>45648</v>
      </c>
      <c r="F26" s="13"/>
      <c r="G26" s="36"/>
      <c r="H26" s="36"/>
      <c r="I26" s="36"/>
      <c r="J26" s="36"/>
      <c r="K26" s="36"/>
      <c r="L26" s="36"/>
      <c r="M26" s="36"/>
      <c r="N26" s="36"/>
      <c r="O26" s="36"/>
      <c r="P26" s="36"/>
      <c r="Q26" s="36"/>
      <c r="R26" s="36"/>
      <c r="S26" s="36"/>
      <c r="T26" s="36"/>
      <c r="U26" s="36"/>
      <c r="V26" s="36"/>
      <c r="W26" s="36"/>
      <c r="X26" s="36"/>
      <c r="Y26" s="36"/>
      <c r="Z26" s="36"/>
      <c r="AA26" s="36"/>
      <c r="AB26" s="36"/>
      <c r="AC26" s="36"/>
      <c r="AD26" s="36"/>
      <c r="AE26" s="36"/>
      <c r="AF26" s="36"/>
      <c r="AG26" s="36"/>
      <c r="AH26" s="36"/>
      <c r="AI26" s="36"/>
      <c r="AJ26" s="36"/>
      <c r="AK26" s="36"/>
      <c r="AL26" s="36"/>
      <c r="AM26" s="58"/>
      <c r="AN26" s="58"/>
      <c r="AO26" s="58"/>
      <c r="AP26" s="36"/>
      <c r="AQ26" s="36"/>
      <c r="AR26" s="36"/>
      <c r="AS26" s="36"/>
      <c r="AT26" s="36"/>
      <c r="AU26" s="36"/>
      <c r="AV26" s="36"/>
      <c r="AW26" s="36"/>
      <c r="AX26" s="36"/>
      <c r="AY26" s="36"/>
      <c r="AZ26" s="36"/>
      <c r="BA26" s="36"/>
      <c r="BB26" s="36"/>
      <c r="BC26" s="36"/>
      <c r="BD26" s="36"/>
      <c r="BE26" s="36"/>
      <c r="BF26" s="36"/>
      <c r="BG26" s="36"/>
      <c r="BH26" s="36"/>
      <c r="BI26" s="36"/>
      <c r="BJ26" s="36"/>
      <c r="BK26" s="36"/>
      <c r="BL26" s="36"/>
      <c r="BM26" s="36"/>
      <c r="BN26" s="36"/>
      <c r="BO26" s="36"/>
      <c r="BP26" s="36"/>
      <c r="BQ26" s="36"/>
      <c r="BR26" s="36"/>
      <c r="BS26" s="36"/>
      <c r="BT26" s="36"/>
      <c r="BU26" s="36"/>
      <c r="BV26" s="36"/>
      <c r="BW26" s="36"/>
      <c r="BX26" s="36"/>
      <c r="BY26" s="36"/>
      <c r="BZ26" s="36"/>
      <c r="CA26" s="36"/>
      <c r="CB26" s="36"/>
      <c r="CC26" s="36"/>
      <c r="CD26" s="36"/>
      <c r="CE26" s="36"/>
      <c r="CF26" s="36"/>
      <c r="CG26" s="36"/>
      <c r="CH26" s="36"/>
      <c r="CI26" s="36"/>
      <c r="CJ26" s="36"/>
      <c r="CK26" s="36"/>
      <c r="CL26" s="36"/>
      <c r="CM26" s="36"/>
      <c r="CN26" s="36"/>
      <c r="CO26" s="36"/>
      <c r="CP26" s="36"/>
      <c r="CQ26" s="36"/>
      <c r="CR26" s="36"/>
      <c r="CS26" s="36"/>
      <c r="CT26" s="36"/>
      <c r="CU26" s="36"/>
      <c r="CV26" s="36"/>
      <c r="CW26" s="36"/>
      <c r="CX26" s="36"/>
      <c r="CY26" s="36"/>
      <c r="CZ26" s="36"/>
    </row>
    <row r="27" spans="1:104" s="35" customFormat="1" ht="15.6" x14ac:dyDescent="0.25">
      <c r="A27" s="10"/>
      <c r="B27" s="102" t="s">
        <v>43</v>
      </c>
      <c r="C27" s="62"/>
      <c r="D27" s="103"/>
      <c r="E27" s="59"/>
      <c r="F27" s="13"/>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c r="AH27" s="38"/>
      <c r="AI27" s="38"/>
      <c r="AJ27" s="38"/>
      <c r="AK27" s="38"/>
      <c r="AL27" s="38"/>
      <c r="AM27" s="38"/>
      <c r="AN27" s="38"/>
      <c r="AO27" s="38"/>
      <c r="AP27" s="38"/>
      <c r="AQ27" s="38"/>
      <c r="AR27" s="38"/>
      <c r="AS27" s="38"/>
      <c r="AT27" s="38"/>
      <c r="AU27" s="38"/>
      <c r="AV27" s="38"/>
      <c r="AW27" s="38"/>
      <c r="AX27" s="38"/>
      <c r="AY27" s="38"/>
      <c r="AZ27" s="38"/>
      <c r="BA27" s="38"/>
      <c r="BB27" s="38"/>
      <c r="BC27" s="38"/>
      <c r="BD27" s="38"/>
      <c r="BE27" s="38"/>
      <c r="BF27" s="38"/>
      <c r="BG27" s="38"/>
      <c r="BH27" s="38"/>
      <c r="BI27" s="38"/>
      <c r="BJ27" s="38"/>
    </row>
    <row r="28" spans="1:104" s="35" customFormat="1" x14ac:dyDescent="0.25">
      <c r="A28" s="10"/>
      <c r="B28" s="104" t="s">
        <v>44</v>
      </c>
      <c r="C28" s="66">
        <v>8</v>
      </c>
      <c r="D28" s="67">
        <f>E26+1</f>
        <v>45649</v>
      </c>
      <c r="E28" s="67">
        <f>D28+C28-1</f>
        <v>45656</v>
      </c>
      <c r="F28" s="13"/>
      <c r="G28" s="36"/>
      <c r="H28" s="36"/>
      <c r="I28" s="36"/>
      <c r="J28" s="36"/>
      <c r="K28" s="36"/>
      <c r="L28" s="36"/>
      <c r="M28" s="36"/>
      <c r="N28" s="36"/>
      <c r="O28" s="36"/>
      <c r="P28" s="36"/>
      <c r="Q28" s="36"/>
      <c r="R28" s="36"/>
      <c r="S28" s="36"/>
      <c r="T28" s="36"/>
      <c r="U28" s="36"/>
      <c r="V28" s="36"/>
      <c r="W28" s="36"/>
      <c r="X28" s="36"/>
      <c r="Y28" s="36"/>
      <c r="Z28" s="36"/>
      <c r="AA28" s="36"/>
      <c r="AB28" s="36"/>
      <c r="AC28" s="36"/>
      <c r="AD28" s="36"/>
      <c r="AE28" s="36"/>
      <c r="AF28" s="36"/>
      <c r="AG28" s="36"/>
      <c r="AH28" s="36"/>
      <c r="AI28" s="36"/>
      <c r="AJ28" s="36"/>
      <c r="AK28" s="36"/>
      <c r="AL28" s="36"/>
      <c r="AM28" s="36"/>
      <c r="AN28" s="36"/>
      <c r="AO28" s="36"/>
      <c r="AP28" s="59"/>
      <c r="AQ28" s="59"/>
      <c r="AR28" s="59"/>
      <c r="AS28" s="59"/>
      <c r="AT28" s="59"/>
      <c r="AU28" s="59"/>
      <c r="AV28" s="59"/>
      <c r="AW28" s="59"/>
      <c r="AX28" s="36"/>
      <c r="AY28" s="36"/>
      <c r="AZ28" s="36"/>
      <c r="BA28" s="36"/>
      <c r="BB28" s="36"/>
      <c r="BC28" s="36"/>
      <c r="BD28" s="36"/>
      <c r="BE28" s="36"/>
      <c r="BF28" s="36"/>
      <c r="BG28" s="36"/>
      <c r="BH28" s="36"/>
      <c r="BI28" s="36"/>
      <c r="BJ28" s="36"/>
      <c r="BK28" s="36"/>
      <c r="BL28" s="36"/>
      <c r="BM28" s="36"/>
      <c r="BN28" s="36"/>
      <c r="BO28" s="36"/>
      <c r="BP28" s="36"/>
      <c r="BQ28" s="36"/>
      <c r="BR28" s="36"/>
      <c r="BS28" s="36"/>
      <c r="BT28" s="36"/>
      <c r="BU28" s="36"/>
      <c r="BV28" s="36"/>
      <c r="BW28" s="36"/>
      <c r="BX28" s="36"/>
      <c r="BY28" s="36"/>
      <c r="BZ28" s="36"/>
      <c r="CA28" s="36"/>
      <c r="CB28" s="36"/>
      <c r="CC28" s="36"/>
      <c r="CD28" s="36"/>
      <c r="CE28" s="36"/>
      <c r="CF28" s="36"/>
      <c r="CG28" s="36"/>
      <c r="CH28" s="36"/>
      <c r="CI28" s="36"/>
      <c r="CJ28" s="36"/>
      <c r="CK28" s="36"/>
      <c r="CL28" s="36"/>
      <c r="CM28" s="36"/>
      <c r="CN28" s="36"/>
      <c r="CO28" s="36"/>
      <c r="CP28" s="36"/>
      <c r="CQ28" s="36"/>
      <c r="CR28" s="36"/>
      <c r="CS28" s="36"/>
      <c r="CT28" s="36"/>
      <c r="CU28" s="36"/>
      <c r="CV28" s="36"/>
      <c r="CW28" s="36"/>
      <c r="CX28" s="36"/>
      <c r="CY28" s="36"/>
      <c r="CZ28" s="36"/>
    </row>
    <row r="29" spans="1:104" s="35" customFormat="1" x14ac:dyDescent="0.25">
      <c r="A29" s="10"/>
      <c r="B29" s="104" t="s">
        <v>47</v>
      </c>
      <c r="C29" s="66">
        <v>4</v>
      </c>
      <c r="D29" s="67">
        <f>E28+1</f>
        <v>45657</v>
      </c>
      <c r="E29" s="67">
        <f t="shared" ref="E29:E31" si="51">D29+C29-1</f>
        <v>45660</v>
      </c>
      <c r="F29" s="13"/>
      <c r="G29" s="36"/>
      <c r="H29" s="36"/>
      <c r="I29" s="36"/>
      <c r="J29" s="36"/>
      <c r="K29" s="36"/>
      <c r="L29" s="36"/>
      <c r="M29" s="36"/>
      <c r="N29" s="36"/>
      <c r="O29" s="36"/>
      <c r="P29" s="36"/>
      <c r="Q29" s="36"/>
      <c r="R29" s="36"/>
      <c r="S29" s="36"/>
      <c r="T29" s="36"/>
      <c r="U29" s="36"/>
      <c r="V29" s="36"/>
      <c r="W29" s="36"/>
      <c r="X29" s="36"/>
      <c r="Y29" s="36"/>
      <c r="Z29" s="36"/>
      <c r="AA29" s="36"/>
      <c r="AB29" s="36"/>
      <c r="AC29" s="36"/>
      <c r="AD29" s="36"/>
      <c r="AE29" s="36"/>
      <c r="AF29" s="36"/>
      <c r="AG29" s="36"/>
      <c r="AH29" s="36"/>
      <c r="AI29" s="36"/>
      <c r="AJ29" s="36"/>
      <c r="AK29" s="36"/>
      <c r="AL29" s="36"/>
      <c r="AM29" s="36"/>
      <c r="AN29" s="36"/>
      <c r="AO29" s="36"/>
      <c r="AP29" s="36"/>
      <c r="AQ29" s="36"/>
      <c r="AR29" s="36"/>
      <c r="AS29" s="36"/>
      <c r="AT29" s="36"/>
      <c r="AU29" s="36"/>
      <c r="AV29" s="36"/>
      <c r="AW29" s="36"/>
      <c r="AX29" s="59"/>
      <c r="AY29" s="59"/>
      <c r="AZ29" s="59"/>
      <c r="BA29" s="59"/>
      <c r="BB29" s="36"/>
      <c r="BC29" s="36"/>
      <c r="BD29" s="36"/>
      <c r="BE29" s="36"/>
      <c r="BF29" s="36"/>
      <c r="BG29" s="36"/>
      <c r="BH29" s="36"/>
      <c r="BI29" s="36"/>
      <c r="BJ29" s="36"/>
      <c r="BK29" s="36"/>
      <c r="BL29" s="36"/>
      <c r="BM29" s="36"/>
      <c r="BN29" s="36"/>
      <c r="BO29" s="36"/>
      <c r="BP29" s="36"/>
      <c r="BQ29" s="36"/>
      <c r="BR29" s="36"/>
      <c r="BS29" s="36"/>
      <c r="BT29" s="36"/>
      <c r="BU29" s="36"/>
      <c r="BV29" s="36"/>
      <c r="BW29" s="36"/>
      <c r="BX29" s="36"/>
      <c r="BY29" s="36"/>
      <c r="BZ29" s="36"/>
      <c r="CA29" s="36"/>
      <c r="CB29" s="36"/>
      <c r="CC29" s="36"/>
      <c r="CD29" s="36"/>
      <c r="CE29" s="36"/>
      <c r="CF29" s="36"/>
      <c r="CG29" s="36"/>
      <c r="CH29" s="36"/>
      <c r="CI29" s="36"/>
      <c r="CJ29" s="36"/>
      <c r="CK29" s="36"/>
      <c r="CL29" s="36"/>
      <c r="CM29" s="36"/>
      <c r="CN29" s="36"/>
      <c r="CO29" s="36"/>
      <c r="CP29" s="36"/>
      <c r="CQ29" s="36"/>
      <c r="CR29" s="36"/>
      <c r="CS29" s="36"/>
      <c r="CT29" s="36"/>
      <c r="CU29" s="36"/>
      <c r="CV29" s="36"/>
      <c r="CW29" s="36"/>
      <c r="CX29" s="36"/>
      <c r="CY29" s="36"/>
      <c r="CZ29" s="36"/>
    </row>
    <row r="30" spans="1:104" s="35" customFormat="1" x14ac:dyDescent="0.25">
      <c r="A30" s="10"/>
      <c r="B30" s="104" t="s">
        <v>45</v>
      </c>
      <c r="C30" s="66">
        <v>4</v>
      </c>
      <c r="D30" s="67">
        <f t="shared" ref="D30:D31" si="52">E29+1</f>
        <v>45661</v>
      </c>
      <c r="E30" s="67">
        <f t="shared" si="51"/>
        <v>45664</v>
      </c>
      <c r="F30" s="13"/>
      <c r="G30" s="36"/>
      <c r="H30" s="36"/>
      <c r="I30" s="36"/>
      <c r="J30" s="36"/>
      <c r="K30" s="36"/>
      <c r="L30" s="36"/>
      <c r="M30" s="36"/>
      <c r="N30" s="36"/>
      <c r="O30" s="36"/>
      <c r="P30" s="36"/>
      <c r="Q30" s="36"/>
      <c r="R30" s="36"/>
      <c r="S30" s="36"/>
      <c r="T30" s="36"/>
      <c r="U30" s="36"/>
      <c r="V30" s="36"/>
      <c r="W30" s="36"/>
      <c r="X30" s="36"/>
      <c r="Y30" s="36"/>
      <c r="Z30" s="36"/>
      <c r="AA30" s="36"/>
      <c r="AB30" s="36"/>
      <c r="AC30" s="36"/>
      <c r="AD30" s="36"/>
      <c r="AE30" s="36"/>
      <c r="AF30" s="36"/>
      <c r="AG30" s="36"/>
      <c r="AH30" s="36"/>
      <c r="AI30" s="36"/>
      <c r="AJ30" s="36"/>
      <c r="AK30" s="36"/>
      <c r="AL30" s="36"/>
      <c r="AM30" s="36"/>
      <c r="AN30" s="36"/>
      <c r="AO30" s="36"/>
      <c r="AP30" s="36"/>
      <c r="AQ30" s="36"/>
      <c r="AR30" s="36"/>
      <c r="AS30" s="36"/>
      <c r="AT30" s="36"/>
      <c r="AU30" s="36"/>
      <c r="AV30" s="36"/>
      <c r="AW30" s="36"/>
      <c r="AX30" s="36"/>
      <c r="AY30" s="36"/>
      <c r="AZ30" s="36"/>
      <c r="BA30" s="36"/>
      <c r="BB30" s="59"/>
      <c r="BC30" s="59"/>
      <c r="BD30" s="59"/>
      <c r="BE30" s="59"/>
      <c r="BF30" s="36"/>
      <c r="BG30" s="36"/>
      <c r="BH30" s="36"/>
      <c r="BI30" s="36"/>
      <c r="BJ30" s="36"/>
      <c r="BK30" s="36"/>
      <c r="BL30" s="36"/>
      <c r="BM30" s="36"/>
      <c r="BN30" s="36"/>
      <c r="BO30" s="36"/>
      <c r="BP30" s="36"/>
      <c r="BQ30" s="36"/>
      <c r="BR30" s="36"/>
      <c r="BS30" s="36"/>
      <c r="BT30" s="36"/>
      <c r="BU30" s="36"/>
      <c r="BV30" s="36"/>
      <c r="BW30" s="36"/>
      <c r="BX30" s="36"/>
      <c r="BY30" s="36"/>
      <c r="BZ30" s="36"/>
      <c r="CA30" s="36"/>
      <c r="CB30" s="36"/>
      <c r="CC30" s="36"/>
      <c r="CD30" s="36"/>
      <c r="CE30" s="36"/>
      <c r="CF30" s="36"/>
      <c r="CG30" s="36"/>
      <c r="CH30" s="36"/>
      <c r="CI30" s="36"/>
      <c r="CJ30" s="36"/>
      <c r="CK30" s="36"/>
      <c r="CL30" s="36"/>
      <c r="CM30" s="36"/>
      <c r="CN30" s="36"/>
      <c r="CO30" s="36"/>
      <c r="CP30" s="36"/>
      <c r="CQ30" s="36"/>
      <c r="CR30" s="36"/>
      <c r="CS30" s="36"/>
      <c r="CT30" s="36"/>
      <c r="CU30" s="36"/>
      <c r="CV30" s="36"/>
      <c r="CW30" s="36"/>
      <c r="CX30" s="36"/>
      <c r="CY30" s="36"/>
      <c r="CZ30" s="36"/>
    </row>
    <row r="31" spans="1:104" s="35" customFormat="1" x14ac:dyDescent="0.25">
      <c r="A31" s="10"/>
      <c r="B31" s="104" t="s">
        <v>46</v>
      </c>
      <c r="C31" s="66">
        <v>5</v>
      </c>
      <c r="D31" s="67">
        <f t="shared" si="52"/>
        <v>45665</v>
      </c>
      <c r="E31" s="67">
        <f t="shared" si="51"/>
        <v>45669</v>
      </c>
      <c r="F31" s="13"/>
      <c r="G31" s="36"/>
      <c r="H31" s="36"/>
      <c r="I31" s="36"/>
      <c r="J31" s="36"/>
      <c r="K31" s="36"/>
      <c r="L31" s="36"/>
      <c r="M31" s="36"/>
      <c r="N31" s="36"/>
      <c r="O31" s="36"/>
      <c r="P31" s="36"/>
      <c r="Q31" s="36"/>
      <c r="R31" s="36"/>
      <c r="S31" s="36"/>
      <c r="T31" s="36"/>
      <c r="U31" s="36"/>
      <c r="V31" s="36"/>
      <c r="W31" s="36"/>
      <c r="X31" s="36"/>
      <c r="Y31" s="36"/>
      <c r="Z31" s="36"/>
      <c r="AA31" s="36"/>
      <c r="AB31" s="36"/>
      <c r="AC31" s="36"/>
      <c r="AD31" s="36"/>
      <c r="AE31" s="36"/>
      <c r="AF31" s="36"/>
      <c r="AG31" s="36"/>
      <c r="AH31" s="36"/>
      <c r="AI31" s="36"/>
      <c r="AJ31" s="36"/>
      <c r="AK31" s="36"/>
      <c r="AL31" s="36"/>
      <c r="AM31" s="36"/>
      <c r="AN31" s="36"/>
      <c r="AO31" s="36"/>
      <c r="AP31" s="36"/>
      <c r="AQ31" s="36"/>
      <c r="AR31" s="36"/>
      <c r="AS31" s="36"/>
      <c r="AT31" s="36"/>
      <c r="AU31" s="36"/>
      <c r="AV31" s="36"/>
      <c r="AW31" s="36"/>
      <c r="AX31" s="36"/>
      <c r="AY31" s="36"/>
      <c r="AZ31" s="36"/>
      <c r="BA31" s="36"/>
      <c r="BB31" s="36"/>
      <c r="BC31" s="36"/>
      <c r="BD31" s="36"/>
      <c r="BE31" s="36"/>
      <c r="BF31" s="59"/>
      <c r="BG31" s="59"/>
      <c r="BH31" s="59"/>
      <c r="BI31" s="59"/>
      <c r="BJ31" s="59"/>
      <c r="BK31" s="36"/>
      <c r="BL31" s="36"/>
      <c r="BM31" s="36"/>
      <c r="BN31" s="36"/>
      <c r="BO31" s="36"/>
      <c r="BP31" s="36"/>
      <c r="BQ31" s="36"/>
      <c r="BR31" s="36"/>
      <c r="BS31" s="36"/>
      <c r="BT31" s="36"/>
      <c r="BU31" s="36"/>
      <c r="BV31" s="36"/>
      <c r="BW31" s="36"/>
      <c r="BX31" s="36"/>
      <c r="BY31" s="36"/>
      <c r="BZ31" s="36"/>
      <c r="CA31" s="36"/>
      <c r="CB31" s="36"/>
      <c r="CC31" s="36"/>
      <c r="CD31" s="36"/>
      <c r="CE31" s="36"/>
      <c r="CF31" s="36"/>
      <c r="CG31" s="36"/>
      <c r="CH31" s="36"/>
      <c r="CI31" s="36"/>
      <c r="CJ31" s="36"/>
      <c r="CK31" s="36"/>
      <c r="CL31" s="36"/>
      <c r="CM31" s="36"/>
      <c r="CN31" s="36"/>
      <c r="CO31" s="36"/>
      <c r="CP31" s="36"/>
      <c r="CQ31" s="36"/>
      <c r="CR31" s="36"/>
      <c r="CS31" s="36"/>
      <c r="CT31" s="36"/>
      <c r="CU31" s="36"/>
      <c r="CV31" s="36"/>
      <c r="CW31" s="36"/>
      <c r="CX31" s="36"/>
      <c r="CY31" s="36"/>
      <c r="CZ31" s="36"/>
    </row>
    <row r="32" spans="1:104" s="35" customFormat="1" ht="15.6" x14ac:dyDescent="0.25">
      <c r="A32" s="10"/>
      <c r="B32" s="91" t="s">
        <v>48</v>
      </c>
      <c r="C32" s="68"/>
      <c r="D32" s="69"/>
      <c r="E32" s="69"/>
      <c r="F32" s="13"/>
      <c r="G32" s="34"/>
      <c r="H32" s="34"/>
      <c r="I32" s="34"/>
      <c r="J32" s="34"/>
      <c r="K32" s="34"/>
      <c r="L32" s="34"/>
      <c r="M32" s="34"/>
      <c r="N32" s="34"/>
      <c r="O32" s="34"/>
      <c r="P32" s="34"/>
      <c r="Q32" s="34"/>
      <c r="R32" s="34"/>
      <c r="S32" s="34"/>
      <c r="T32" s="34"/>
      <c r="U32" s="34"/>
      <c r="V32" s="34"/>
      <c r="W32" s="34"/>
      <c r="X32" s="34"/>
      <c r="Y32" s="34"/>
      <c r="Z32" s="34"/>
      <c r="AA32" s="34"/>
      <c r="AB32" s="34"/>
      <c r="AC32" s="34"/>
      <c r="AD32" s="34"/>
      <c r="AE32" s="34"/>
      <c r="AF32" s="34"/>
      <c r="AG32" s="34"/>
      <c r="AH32" s="34"/>
      <c r="AI32" s="34"/>
      <c r="AJ32" s="34"/>
      <c r="AK32" s="34"/>
      <c r="AL32" s="34"/>
      <c r="AM32" s="34"/>
      <c r="AN32" s="34"/>
      <c r="AO32" s="34"/>
      <c r="AP32" s="34"/>
      <c r="AQ32" s="34"/>
      <c r="AR32" s="34"/>
      <c r="AS32" s="34"/>
      <c r="AT32" s="34"/>
      <c r="AU32" s="34"/>
      <c r="AV32" s="34"/>
      <c r="AW32" s="34"/>
      <c r="AX32" s="34"/>
      <c r="AY32" s="34"/>
      <c r="AZ32" s="34"/>
      <c r="BA32" s="34"/>
      <c r="BB32" s="34"/>
      <c r="BC32" s="34"/>
      <c r="BD32" s="34"/>
      <c r="BE32" s="34"/>
      <c r="BF32" s="34"/>
      <c r="BG32" s="34"/>
      <c r="BH32" s="34"/>
      <c r="BI32" s="34"/>
      <c r="BJ32" s="34"/>
    </row>
    <row r="33" spans="1:104" s="35" customFormat="1" x14ac:dyDescent="0.25">
      <c r="A33" s="10"/>
      <c r="B33" s="84" t="s">
        <v>60</v>
      </c>
      <c r="C33" s="70">
        <v>3</v>
      </c>
      <c r="D33" s="71">
        <f>E31+1</f>
        <v>45670</v>
      </c>
      <c r="E33" s="71">
        <f>D33+C33-1</f>
        <v>45672</v>
      </c>
      <c r="F33" s="13"/>
      <c r="G33" s="65"/>
      <c r="H33" s="36"/>
      <c r="I33" s="36"/>
      <c r="J33" s="36"/>
      <c r="K33" s="36"/>
      <c r="L33" s="36"/>
      <c r="M33" s="36"/>
      <c r="N33" s="36"/>
      <c r="O33" s="36"/>
      <c r="P33" s="36"/>
      <c r="Q33" s="36"/>
      <c r="R33" s="36"/>
      <c r="S33" s="36"/>
      <c r="T33" s="36"/>
      <c r="U33" s="36"/>
      <c r="V33" s="36"/>
      <c r="W33" s="36"/>
      <c r="X33" s="36"/>
      <c r="Y33" s="36"/>
      <c r="Z33" s="36"/>
      <c r="AA33" s="36"/>
      <c r="AB33" s="36"/>
      <c r="AC33" s="36"/>
      <c r="AD33" s="36"/>
      <c r="AE33" s="36"/>
      <c r="AF33" s="36"/>
      <c r="AG33" s="36"/>
      <c r="AH33" s="36"/>
      <c r="AI33" s="36"/>
      <c r="AJ33" s="36"/>
      <c r="AK33" s="36"/>
      <c r="AL33" s="36"/>
      <c r="AM33" s="36"/>
      <c r="AN33" s="36"/>
      <c r="AO33" s="36"/>
      <c r="AP33" s="36"/>
      <c r="AQ33" s="36"/>
      <c r="AR33" s="36"/>
      <c r="AS33" s="36"/>
      <c r="AT33" s="36"/>
      <c r="AU33" s="36"/>
      <c r="AV33" s="36"/>
      <c r="AW33" s="36"/>
      <c r="AX33" s="36"/>
      <c r="AY33" s="36"/>
      <c r="AZ33" s="36"/>
      <c r="BA33" s="36"/>
      <c r="BB33" s="36"/>
      <c r="BC33" s="36"/>
      <c r="BD33" s="36"/>
      <c r="BE33" s="36"/>
      <c r="BF33" s="36"/>
      <c r="BG33" s="36"/>
      <c r="BH33" s="36"/>
      <c r="BI33" s="36"/>
      <c r="BJ33" s="36"/>
      <c r="BK33" s="69"/>
      <c r="BL33" s="69"/>
      <c r="BM33" s="69"/>
      <c r="BN33" s="36"/>
      <c r="BO33" s="36"/>
      <c r="BP33" s="36"/>
      <c r="BQ33" s="36"/>
      <c r="BR33" s="36"/>
      <c r="BS33" s="36"/>
      <c r="BT33" s="36"/>
      <c r="BU33" s="36"/>
      <c r="BV33" s="36"/>
      <c r="BW33" s="36"/>
      <c r="BX33" s="36"/>
      <c r="BY33" s="36"/>
      <c r="BZ33" s="36"/>
      <c r="CA33" s="36"/>
      <c r="CB33" s="36"/>
      <c r="CC33" s="36"/>
      <c r="CD33" s="36"/>
      <c r="CE33" s="36"/>
      <c r="CF33" s="36"/>
      <c r="CG33" s="36"/>
      <c r="CH33" s="36"/>
      <c r="CI33" s="36"/>
      <c r="CJ33" s="36"/>
      <c r="CK33" s="36"/>
      <c r="CL33" s="36"/>
      <c r="CM33" s="36"/>
      <c r="CN33" s="36"/>
      <c r="CO33" s="36"/>
      <c r="CP33" s="36"/>
      <c r="CQ33" s="36"/>
      <c r="CR33" s="36"/>
      <c r="CS33" s="36"/>
      <c r="CT33" s="36"/>
      <c r="CU33" s="36"/>
      <c r="CV33" s="36"/>
      <c r="CW33" s="36"/>
      <c r="CX33" s="36"/>
      <c r="CY33" s="36"/>
      <c r="CZ33" s="36"/>
    </row>
    <row r="34" spans="1:104" s="35" customFormat="1" x14ac:dyDescent="0.25">
      <c r="A34" s="10"/>
      <c r="B34" s="84" t="s">
        <v>61</v>
      </c>
      <c r="C34" s="70">
        <v>3</v>
      </c>
      <c r="D34" s="71">
        <f>E33+1</f>
        <v>45673</v>
      </c>
      <c r="E34" s="71">
        <f t="shared" ref="E34:E36" si="53">D34+C34-1</f>
        <v>45675</v>
      </c>
      <c r="F34" s="13"/>
      <c r="G34" s="65"/>
      <c r="H34" s="36"/>
      <c r="I34" s="36"/>
      <c r="J34" s="36"/>
      <c r="K34" s="36"/>
      <c r="L34" s="36"/>
      <c r="M34" s="36"/>
      <c r="N34" s="36"/>
      <c r="O34" s="36"/>
      <c r="P34" s="36"/>
      <c r="Q34" s="36"/>
      <c r="R34" s="36"/>
      <c r="S34" s="36"/>
      <c r="T34" s="36"/>
      <c r="U34" s="36"/>
      <c r="V34" s="36"/>
      <c r="W34" s="36"/>
      <c r="X34" s="36"/>
      <c r="Y34" s="36"/>
      <c r="Z34" s="36"/>
      <c r="AA34" s="36"/>
      <c r="AB34" s="36"/>
      <c r="AC34" s="36"/>
      <c r="AD34" s="36"/>
      <c r="AE34" s="36"/>
      <c r="AF34" s="36"/>
      <c r="AG34" s="36"/>
      <c r="AH34" s="36"/>
      <c r="AI34" s="36"/>
      <c r="AJ34" s="36"/>
      <c r="AK34" s="36"/>
      <c r="AL34" s="36"/>
      <c r="AM34" s="36"/>
      <c r="AN34" s="36"/>
      <c r="AO34" s="36"/>
      <c r="AP34" s="36"/>
      <c r="AQ34" s="36"/>
      <c r="AR34" s="36"/>
      <c r="AS34" s="36"/>
      <c r="AT34" s="36"/>
      <c r="AU34" s="36"/>
      <c r="AV34" s="36"/>
      <c r="AW34" s="36"/>
      <c r="AX34" s="36"/>
      <c r="AY34" s="36"/>
      <c r="AZ34" s="36"/>
      <c r="BA34" s="36"/>
      <c r="BB34" s="36"/>
      <c r="BC34" s="36"/>
      <c r="BD34" s="36"/>
      <c r="BE34" s="36"/>
      <c r="BF34" s="36"/>
      <c r="BG34" s="36"/>
      <c r="BH34" s="36"/>
      <c r="BI34" s="36"/>
      <c r="BJ34" s="36"/>
      <c r="BK34" s="36"/>
      <c r="BL34" s="36"/>
      <c r="BM34" s="36"/>
      <c r="BN34" s="69"/>
      <c r="BO34" s="69"/>
      <c r="BP34" s="69"/>
      <c r="BQ34" s="36"/>
      <c r="BR34" s="36"/>
      <c r="BS34" s="36"/>
      <c r="BT34" s="36"/>
      <c r="BU34" s="36"/>
      <c r="BV34" s="36"/>
      <c r="BW34" s="36"/>
      <c r="BX34" s="36"/>
      <c r="BY34" s="36"/>
      <c r="BZ34" s="36"/>
      <c r="CA34" s="36"/>
      <c r="CB34" s="36"/>
      <c r="CC34" s="36"/>
      <c r="CD34" s="36"/>
      <c r="CE34" s="36"/>
      <c r="CF34" s="36"/>
      <c r="CG34" s="36"/>
      <c r="CH34" s="36"/>
      <c r="CI34" s="36"/>
      <c r="CJ34" s="36"/>
      <c r="CK34" s="36"/>
      <c r="CL34" s="36"/>
      <c r="CM34" s="36"/>
      <c r="CN34" s="36"/>
      <c r="CO34" s="36"/>
      <c r="CP34" s="36"/>
      <c r="CQ34" s="36"/>
      <c r="CR34" s="36"/>
      <c r="CS34" s="36"/>
      <c r="CT34" s="36"/>
      <c r="CU34" s="36"/>
      <c r="CV34" s="36"/>
      <c r="CW34" s="36"/>
      <c r="CX34" s="36"/>
      <c r="CY34" s="36"/>
      <c r="CZ34" s="36"/>
    </row>
    <row r="35" spans="1:104" s="35" customFormat="1" x14ac:dyDescent="0.25">
      <c r="A35" s="10"/>
      <c r="B35" s="84" t="s">
        <v>62</v>
      </c>
      <c r="C35" s="70">
        <v>5</v>
      </c>
      <c r="D35" s="71">
        <f t="shared" ref="D35:D36" si="54">E34+1</f>
        <v>45676</v>
      </c>
      <c r="E35" s="71">
        <f t="shared" si="53"/>
        <v>45680</v>
      </c>
      <c r="F35" s="13"/>
      <c r="G35" s="65"/>
      <c r="H35" s="36"/>
      <c r="I35" s="36"/>
      <c r="J35" s="36"/>
      <c r="K35" s="36"/>
      <c r="L35" s="36"/>
      <c r="M35" s="36"/>
      <c r="N35" s="36"/>
      <c r="O35" s="36"/>
      <c r="P35" s="36"/>
      <c r="Q35" s="36"/>
      <c r="R35" s="36"/>
      <c r="S35" s="36"/>
      <c r="T35" s="36"/>
      <c r="U35" s="36"/>
      <c r="V35" s="36"/>
      <c r="W35" s="36"/>
      <c r="X35" s="36"/>
      <c r="Y35" s="36"/>
      <c r="Z35" s="36"/>
      <c r="AA35" s="36"/>
      <c r="AB35" s="36"/>
      <c r="AC35" s="36"/>
      <c r="AD35" s="36"/>
      <c r="AE35" s="36"/>
      <c r="AF35" s="36"/>
      <c r="AG35" s="36"/>
      <c r="AH35" s="36"/>
      <c r="AI35" s="36"/>
      <c r="AJ35" s="36"/>
      <c r="AK35" s="36"/>
      <c r="AL35" s="36"/>
      <c r="AM35" s="36"/>
      <c r="AN35" s="36"/>
      <c r="AO35" s="36"/>
      <c r="AP35" s="36"/>
      <c r="AQ35" s="36"/>
      <c r="AR35" s="36"/>
      <c r="AS35" s="36"/>
      <c r="AT35" s="36"/>
      <c r="AU35" s="36"/>
      <c r="AV35" s="36"/>
      <c r="AW35" s="36"/>
      <c r="AX35" s="36"/>
      <c r="AY35" s="36"/>
      <c r="AZ35" s="36"/>
      <c r="BA35" s="36"/>
      <c r="BB35" s="36"/>
      <c r="BC35" s="36"/>
      <c r="BD35" s="36"/>
      <c r="BE35" s="36"/>
      <c r="BF35" s="36"/>
      <c r="BG35" s="36"/>
      <c r="BH35" s="36"/>
      <c r="BI35" s="36"/>
      <c r="BJ35" s="36"/>
      <c r="BK35" s="36"/>
      <c r="BL35" s="36"/>
      <c r="BM35" s="36"/>
      <c r="BN35" s="36"/>
      <c r="BO35" s="36"/>
      <c r="BP35" s="36"/>
      <c r="BQ35" s="69"/>
      <c r="BR35" s="69"/>
      <c r="BS35" s="69"/>
      <c r="BT35" s="69"/>
      <c r="BU35" s="69"/>
      <c r="BV35" s="36"/>
      <c r="BW35" s="36"/>
      <c r="BX35" s="36"/>
      <c r="BY35" s="36"/>
      <c r="BZ35" s="36"/>
      <c r="CA35" s="36"/>
      <c r="CB35" s="36"/>
      <c r="CC35" s="36"/>
      <c r="CD35" s="36"/>
      <c r="CE35" s="36"/>
      <c r="CF35" s="36"/>
      <c r="CG35" s="36"/>
      <c r="CH35" s="36"/>
      <c r="CI35" s="36"/>
      <c r="CJ35" s="36"/>
      <c r="CK35" s="36"/>
      <c r="CL35" s="36"/>
      <c r="CM35" s="36"/>
      <c r="CN35" s="36"/>
      <c r="CO35" s="36"/>
      <c r="CP35" s="36"/>
      <c r="CQ35" s="36"/>
      <c r="CR35" s="36"/>
      <c r="CS35" s="36"/>
      <c r="CT35" s="36"/>
      <c r="CU35" s="36"/>
      <c r="CV35" s="36"/>
      <c r="CW35" s="36"/>
      <c r="CX35" s="36"/>
      <c r="CY35" s="36"/>
      <c r="CZ35" s="36"/>
    </row>
    <row r="36" spans="1:104" s="35" customFormat="1" x14ac:dyDescent="0.25">
      <c r="A36" s="10"/>
      <c r="B36" s="84" t="s">
        <v>63</v>
      </c>
      <c r="C36" s="70">
        <v>3</v>
      </c>
      <c r="D36" s="71">
        <f t="shared" si="54"/>
        <v>45681</v>
      </c>
      <c r="E36" s="71">
        <f t="shared" si="53"/>
        <v>45683</v>
      </c>
      <c r="F36" s="13"/>
      <c r="G36" s="65"/>
      <c r="H36" s="36"/>
      <c r="I36" s="36"/>
      <c r="J36" s="36"/>
      <c r="K36" s="36"/>
      <c r="L36" s="36"/>
      <c r="M36" s="36"/>
      <c r="N36" s="36"/>
      <c r="O36" s="36"/>
      <c r="P36" s="36"/>
      <c r="Q36" s="36"/>
      <c r="R36" s="36"/>
      <c r="S36" s="36"/>
      <c r="T36" s="36"/>
      <c r="U36" s="36"/>
      <c r="V36" s="36"/>
      <c r="W36" s="36"/>
      <c r="X36" s="36"/>
      <c r="Y36" s="36"/>
      <c r="Z36" s="36"/>
      <c r="AA36" s="36"/>
      <c r="AB36" s="36"/>
      <c r="AC36" s="36"/>
      <c r="AD36" s="36"/>
      <c r="AE36" s="36"/>
      <c r="AF36" s="36"/>
      <c r="AG36" s="36"/>
      <c r="AH36" s="36"/>
      <c r="AI36" s="36"/>
      <c r="AJ36" s="36"/>
      <c r="AK36" s="36"/>
      <c r="AL36" s="36"/>
      <c r="AM36" s="36"/>
      <c r="AN36" s="36"/>
      <c r="AO36" s="36"/>
      <c r="AP36" s="36"/>
      <c r="AQ36" s="36"/>
      <c r="AR36" s="36"/>
      <c r="AS36" s="36"/>
      <c r="AT36" s="36"/>
      <c r="AU36" s="36"/>
      <c r="AV36" s="36"/>
      <c r="AW36" s="36"/>
      <c r="AX36" s="36"/>
      <c r="AY36" s="36"/>
      <c r="AZ36" s="36"/>
      <c r="BA36" s="36"/>
      <c r="BB36" s="36"/>
      <c r="BC36" s="36"/>
      <c r="BD36" s="36"/>
      <c r="BE36" s="36"/>
      <c r="BF36" s="36"/>
      <c r="BG36" s="36"/>
      <c r="BH36" s="36"/>
      <c r="BI36" s="36"/>
      <c r="BJ36" s="36"/>
      <c r="BK36" s="36"/>
      <c r="BL36" s="36"/>
      <c r="BM36" s="36"/>
      <c r="BN36" s="36"/>
      <c r="BO36" s="36"/>
      <c r="BP36" s="36"/>
      <c r="BQ36" s="36"/>
      <c r="BR36" s="36"/>
      <c r="BS36" s="36"/>
      <c r="BT36" s="36"/>
      <c r="BU36" s="36"/>
      <c r="BV36" s="69"/>
      <c r="BW36" s="69"/>
      <c r="BX36" s="69"/>
      <c r="BY36" s="36"/>
      <c r="BZ36" s="36"/>
      <c r="CA36" s="36"/>
      <c r="CB36" s="36"/>
      <c r="CC36" s="36"/>
      <c r="CD36" s="36"/>
      <c r="CE36" s="36"/>
      <c r="CF36" s="36"/>
      <c r="CG36" s="36"/>
      <c r="CH36" s="36"/>
      <c r="CI36" s="36"/>
      <c r="CJ36" s="36"/>
      <c r="CK36" s="36"/>
      <c r="CL36" s="36"/>
      <c r="CM36" s="36"/>
      <c r="CN36" s="36"/>
      <c r="CO36" s="36"/>
      <c r="CP36" s="36"/>
      <c r="CQ36" s="36"/>
      <c r="CR36" s="36"/>
      <c r="CS36" s="36"/>
      <c r="CT36" s="36"/>
      <c r="CU36" s="36"/>
      <c r="CV36" s="36"/>
      <c r="CW36" s="36"/>
      <c r="CX36" s="36"/>
      <c r="CY36" s="36"/>
      <c r="CZ36" s="36"/>
    </row>
    <row r="37" spans="1:104" s="35" customFormat="1" ht="15.6" x14ac:dyDescent="0.25">
      <c r="A37" s="10"/>
      <c r="B37" s="92" t="s">
        <v>49</v>
      </c>
      <c r="C37" s="72"/>
      <c r="D37" s="73"/>
      <c r="E37" s="73"/>
      <c r="F37" s="13"/>
      <c r="G37" s="34"/>
      <c r="H37" s="34"/>
      <c r="I37" s="34"/>
      <c r="J37" s="34"/>
      <c r="K37" s="34"/>
      <c r="L37" s="34"/>
      <c r="M37" s="34"/>
    </row>
    <row r="38" spans="1:104" s="35" customFormat="1" x14ac:dyDescent="0.25">
      <c r="A38" s="10"/>
      <c r="B38" s="86" t="s">
        <v>51</v>
      </c>
      <c r="C38" s="74">
        <v>4</v>
      </c>
      <c r="D38" s="75">
        <f>E36+1</f>
        <v>45684</v>
      </c>
      <c r="E38" s="75">
        <f>D38+C38-1</f>
        <v>45687</v>
      </c>
      <c r="F38" s="13"/>
      <c r="G38" s="65"/>
      <c r="H38" s="36"/>
      <c r="I38" s="36"/>
      <c r="J38" s="36"/>
      <c r="K38" s="36"/>
      <c r="L38" s="36"/>
      <c r="M38" s="36"/>
      <c r="N38" s="36"/>
      <c r="O38" s="36"/>
      <c r="P38" s="36"/>
      <c r="Q38" s="36"/>
      <c r="R38" s="36"/>
      <c r="S38" s="36"/>
      <c r="T38" s="36"/>
      <c r="U38" s="36"/>
      <c r="V38" s="36"/>
      <c r="W38" s="36"/>
      <c r="X38" s="36"/>
      <c r="Y38" s="36"/>
      <c r="Z38" s="36"/>
      <c r="AA38" s="36"/>
      <c r="AB38" s="36"/>
      <c r="AC38" s="36"/>
      <c r="AD38" s="36"/>
      <c r="AE38" s="36"/>
      <c r="AF38" s="36"/>
      <c r="AG38" s="36"/>
      <c r="AH38" s="36"/>
      <c r="AI38" s="36"/>
      <c r="AJ38" s="36"/>
      <c r="AK38" s="36"/>
      <c r="AL38" s="36"/>
      <c r="AM38" s="36"/>
      <c r="AN38" s="36"/>
      <c r="AO38" s="36"/>
      <c r="AP38" s="36"/>
      <c r="AQ38" s="36"/>
      <c r="AR38" s="36"/>
      <c r="AS38" s="36"/>
      <c r="AT38" s="36"/>
      <c r="AU38" s="36"/>
      <c r="AV38" s="36"/>
      <c r="AW38" s="36"/>
      <c r="AX38" s="36"/>
      <c r="AY38" s="36"/>
      <c r="AZ38" s="36"/>
      <c r="BA38" s="36"/>
      <c r="BB38" s="36"/>
      <c r="BC38" s="36"/>
      <c r="BD38" s="36"/>
      <c r="BE38" s="36"/>
      <c r="BF38" s="36"/>
      <c r="BG38" s="36"/>
      <c r="BH38" s="36"/>
      <c r="BI38" s="36"/>
      <c r="BJ38" s="36"/>
      <c r="BK38" s="36"/>
      <c r="BL38" s="36"/>
      <c r="BM38" s="36"/>
      <c r="BN38" s="36"/>
      <c r="BO38" s="36"/>
      <c r="BP38" s="36"/>
      <c r="BQ38" s="36"/>
      <c r="BR38" s="36"/>
      <c r="BS38" s="36"/>
      <c r="BT38" s="36"/>
      <c r="BU38" s="36"/>
      <c r="BV38" s="36"/>
      <c r="BW38" s="36"/>
      <c r="BX38" s="36"/>
      <c r="BY38" s="73"/>
      <c r="BZ38" s="73"/>
      <c r="CA38" s="73"/>
      <c r="CB38" s="73"/>
      <c r="CC38" s="36"/>
      <c r="CD38" s="36"/>
      <c r="CE38" s="36"/>
      <c r="CF38" s="36"/>
      <c r="CG38" s="36"/>
      <c r="CH38" s="36"/>
      <c r="CI38" s="36"/>
      <c r="CJ38" s="36"/>
      <c r="CK38" s="36"/>
      <c r="CL38" s="36"/>
      <c r="CM38" s="36"/>
      <c r="CN38" s="36"/>
      <c r="CO38" s="36"/>
      <c r="CP38" s="36"/>
      <c r="CQ38" s="36"/>
      <c r="CR38" s="36"/>
      <c r="CS38" s="36"/>
      <c r="CT38" s="36"/>
      <c r="CU38" s="36"/>
      <c r="CV38" s="36"/>
      <c r="CW38" s="36"/>
      <c r="CX38" s="36"/>
      <c r="CY38" s="36"/>
      <c r="CZ38" s="36"/>
    </row>
    <row r="39" spans="1:104" s="35" customFormat="1" x14ac:dyDescent="0.25">
      <c r="A39" s="10"/>
      <c r="B39" s="86" t="s">
        <v>52</v>
      </c>
      <c r="C39" s="74">
        <v>4</v>
      </c>
      <c r="D39" s="75">
        <f>E38+1</f>
        <v>45688</v>
      </c>
      <c r="E39" s="75">
        <f t="shared" ref="E39:E41" si="55">D39+C39-1</f>
        <v>45691</v>
      </c>
      <c r="F39" s="13"/>
      <c r="G39" s="65"/>
      <c r="H39" s="36"/>
      <c r="I39" s="36"/>
      <c r="J39" s="36"/>
      <c r="K39" s="36"/>
      <c r="L39" s="36"/>
      <c r="M39" s="36"/>
      <c r="N39" s="36"/>
      <c r="O39" s="36"/>
      <c r="P39" s="36"/>
      <c r="Q39" s="36"/>
      <c r="R39" s="36"/>
      <c r="S39" s="36"/>
      <c r="T39" s="36"/>
      <c r="U39" s="36"/>
      <c r="V39" s="36"/>
      <c r="W39" s="36"/>
      <c r="X39" s="36"/>
      <c r="Y39" s="36"/>
      <c r="Z39" s="36"/>
      <c r="AA39" s="36"/>
      <c r="AB39" s="36"/>
      <c r="AC39" s="36"/>
      <c r="AD39" s="36"/>
      <c r="AE39" s="36"/>
      <c r="AF39" s="36"/>
      <c r="AG39" s="36"/>
      <c r="AH39" s="36"/>
      <c r="AI39" s="36"/>
      <c r="AJ39" s="36"/>
      <c r="AK39" s="36"/>
      <c r="AL39" s="36"/>
      <c r="AM39" s="36"/>
      <c r="AN39" s="36"/>
      <c r="AO39" s="36"/>
      <c r="AP39" s="36"/>
      <c r="AQ39" s="36"/>
      <c r="AR39" s="36"/>
      <c r="AS39" s="36"/>
      <c r="AT39" s="36"/>
      <c r="AU39" s="36"/>
      <c r="AV39" s="36"/>
      <c r="AW39" s="36"/>
      <c r="AX39" s="36"/>
      <c r="AY39" s="36"/>
      <c r="AZ39" s="36"/>
      <c r="BA39" s="36"/>
      <c r="BB39" s="36"/>
      <c r="BC39" s="36"/>
      <c r="BD39" s="36"/>
      <c r="BE39" s="36"/>
      <c r="BF39" s="36"/>
      <c r="BG39" s="36"/>
      <c r="BH39" s="36"/>
      <c r="BI39" s="36"/>
      <c r="BJ39" s="36"/>
      <c r="BK39" s="36"/>
      <c r="BL39" s="36"/>
      <c r="BM39" s="36"/>
      <c r="BN39" s="36"/>
      <c r="BO39" s="36"/>
      <c r="BP39" s="36"/>
      <c r="BQ39" s="36"/>
      <c r="BR39" s="36"/>
      <c r="BS39" s="36"/>
      <c r="BT39" s="36"/>
      <c r="BU39" s="36"/>
      <c r="BV39" s="36"/>
      <c r="BW39" s="36"/>
      <c r="BX39" s="36"/>
      <c r="BY39" s="36"/>
      <c r="BZ39" s="36"/>
      <c r="CA39" s="36"/>
      <c r="CB39" s="36"/>
      <c r="CC39" s="73"/>
      <c r="CD39" s="73"/>
      <c r="CE39" s="73"/>
      <c r="CF39" s="73"/>
      <c r="CG39" s="36"/>
      <c r="CH39" s="36"/>
      <c r="CI39" s="36"/>
      <c r="CJ39" s="36"/>
      <c r="CK39" s="36"/>
      <c r="CL39" s="36"/>
      <c r="CM39" s="36"/>
      <c r="CN39" s="36"/>
      <c r="CO39" s="36"/>
      <c r="CP39" s="36"/>
      <c r="CQ39" s="36"/>
      <c r="CR39" s="36"/>
      <c r="CS39" s="36"/>
      <c r="CT39" s="36"/>
      <c r="CU39" s="36"/>
      <c r="CV39" s="36"/>
      <c r="CW39" s="36"/>
      <c r="CX39" s="36"/>
      <c r="CY39" s="36"/>
      <c r="CZ39" s="36"/>
    </row>
    <row r="40" spans="1:104" s="35" customFormat="1" x14ac:dyDescent="0.25">
      <c r="A40" s="10"/>
      <c r="B40" s="86" t="s">
        <v>53</v>
      </c>
      <c r="C40" s="74">
        <v>4</v>
      </c>
      <c r="D40" s="75">
        <f t="shared" ref="D40:D41" si="56">E39+1</f>
        <v>45692</v>
      </c>
      <c r="E40" s="75">
        <f t="shared" si="55"/>
        <v>45695</v>
      </c>
      <c r="F40" s="13"/>
      <c r="G40" s="65"/>
      <c r="H40" s="36"/>
      <c r="I40" s="36"/>
      <c r="J40" s="36"/>
      <c r="K40" s="36"/>
      <c r="L40" s="36"/>
      <c r="M40" s="36"/>
      <c r="N40" s="36"/>
      <c r="O40" s="36"/>
      <c r="P40" s="36"/>
      <c r="Q40" s="36"/>
      <c r="R40" s="36"/>
      <c r="S40" s="36"/>
      <c r="T40" s="36"/>
      <c r="U40" s="36"/>
      <c r="V40" s="36"/>
      <c r="W40" s="36"/>
      <c r="X40" s="36"/>
      <c r="Y40" s="36"/>
      <c r="Z40" s="36"/>
      <c r="AA40" s="36"/>
      <c r="AB40" s="36"/>
      <c r="AC40" s="36"/>
      <c r="AD40" s="36"/>
      <c r="AE40" s="36"/>
      <c r="AF40" s="36"/>
      <c r="AG40" s="36"/>
      <c r="AH40" s="36"/>
      <c r="AI40" s="36"/>
      <c r="AJ40" s="36"/>
      <c r="AK40" s="36"/>
      <c r="AL40" s="36"/>
      <c r="AM40" s="36"/>
      <c r="AN40" s="36"/>
      <c r="AO40" s="36"/>
      <c r="AP40" s="36"/>
      <c r="AQ40" s="36"/>
      <c r="AR40" s="36"/>
      <c r="AS40" s="36"/>
      <c r="AT40" s="36"/>
      <c r="AU40" s="36"/>
      <c r="AV40" s="36"/>
      <c r="AW40" s="36"/>
      <c r="AX40" s="36"/>
      <c r="AY40" s="36"/>
      <c r="AZ40" s="36"/>
      <c r="BA40" s="36"/>
      <c r="BB40" s="36"/>
      <c r="BC40" s="36"/>
      <c r="BD40" s="36"/>
      <c r="BE40" s="36"/>
      <c r="BF40" s="36"/>
      <c r="BG40" s="36"/>
      <c r="BH40" s="36"/>
      <c r="BI40" s="36"/>
      <c r="BJ40" s="36"/>
      <c r="BK40" s="36"/>
      <c r="BL40" s="36"/>
      <c r="BM40" s="36"/>
      <c r="BN40" s="36"/>
      <c r="BO40" s="36"/>
      <c r="BP40" s="36"/>
      <c r="BQ40" s="36"/>
      <c r="BR40" s="36"/>
      <c r="BS40" s="36"/>
      <c r="BT40" s="36"/>
      <c r="BU40" s="36"/>
      <c r="BV40" s="36"/>
      <c r="BW40" s="36"/>
      <c r="BX40" s="36"/>
      <c r="BY40" s="36"/>
      <c r="BZ40" s="36"/>
      <c r="CA40" s="36"/>
      <c r="CB40" s="36"/>
      <c r="CC40" s="36"/>
      <c r="CD40" s="36"/>
      <c r="CE40" s="36"/>
      <c r="CF40" s="36"/>
      <c r="CG40" s="73"/>
      <c r="CH40" s="73"/>
      <c r="CI40" s="73"/>
      <c r="CJ40" s="73"/>
      <c r="CK40" s="36"/>
      <c r="CL40" s="36"/>
      <c r="CM40" s="36"/>
      <c r="CN40" s="36"/>
      <c r="CO40" s="36"/>
      <c r="CP40" s="36"/>
      <c r="CQ40" s="36"/>
      <c r="CR40" s="36"/>
      <c r="CS40" s="36"/>
      <c r="CT40" s="36"/>
      <c r="CU40" s="36"/>
      <c r="CV40" s="36"/>
      <c r="CW40" s="36"/>
      <c r="CX40" s="36"/>
      <c r="CY40" s="36"/>
      <c r="CZ40" s="36"/>
    </row>
    <row r="41" spans="1:104" s="35" customFormat="1" x14ac:dyDescent="0.25">
      <c r="A41" s="10"/>
      <c r="B41" s="86" t="s">
        <v>54</v>
      </c>
      <c r="C41" s="74">
        <v>2</v>
      </c>
      <c r="D41" s="75">
        <f t="shared" si="56"/>
        <v>45696</v>
      </c>
      <c r="E41" s="75">
        <f t="shared" si="55"/>
        <v>45697</v>
      </c>
      <c r="F41" s="13"/>
      <c r="G41" s="65"/>
      <c r="H41" s="36"/>
      <c r="I41" s="36"/>
      <c r="J41" s="36"/>
      <c r="K41" s="36"/>
      <c r="L41" s="36"/>
      <c r="M41" s="36"/>
      <c r="N41" s="36"/>
      <c r="O41" s="36"/>
      <c r="P41" s="36"/>
      <c r="Q41" s="36"/>
      <c r="R41" s="36"/>
      <c r="S41" s="36"/>
      <c r="T41" s="36"/>
      <c r="U41" s="36"/>
      <c r="V41" s="36"/>
      <c r="W41" s="36"/>
      <c r="X41" s="36"/>
      <c r="Y41" s="36"/>
      <c r="Z41" s="36"/>
      <c r="AA41" s="36"/>
      <c r="AB41" s="36"/>
      <c r="AC41" s="36"/>
      <c r="AD41" s="36"/>
      <c r="AE41" s="36"/>
      <c r="AF41" s="36"/>
      <c r="AG41" s="36"/>
      <c r="AH41" s="36"/>
      <c r="AI41" s="36"/>
      <c r="AJ41" s="36"/>
      <c r="AK41" s="36"/>
      <c r="AL41" s="36"/>
      <c r="AM41" s="36"/>
      <c r="AN41" s="36"/>
      <c r="AO41" s="36"/>
      <c r="AP41" s="36"/>
      <c r="AQ41" s="36"/>
      <c r="AR41" s="36"/>
      <c r="AS41" s="36"/>
      <c r="AT41" s="36"/>
      <c r="AU41" s="36"/>
      <c r="AV41" s="36"/>
      <c r="AW41" s="36"/>
      <c r="AX41" s="36"/>
      <c r="AY41" s="36"/>
      <c r="AZ41" s="36"/>
      <c r="BA41" s="36"/>
      <c r="BB41" s="36"/>
      <c r="BC41" s="36"/>
      <c r="BD41" s="36"/>
      <c r="BE41" s="36"/>
      <c r="BF41" s="36"/>
      <c r="BG41" s="36"/>
      <c r="BH41" s="36"/>
      <c r="BI41" s="36"/>
      <c r="BJ41" s="36"/>
      <c r="BK41" s="36"/>
      <c r="BL41" s="36"/>
      <c r="BM41" s="36"/>
      <c r="BN41" s="36"/>
      <c r="BO41" s="36"/>
      <c r="BP41" s="36"/>
      <c r="BQ41" s="36"/>
      <c r="BR41" s="36"/>
      <c r="BS41" s="36"/>
      <c r="BT41" s="36"/>
      <c r="BU41" s="36"/>
      <c r="BV41" s="36"/>
      <c r="BW41" s="36"/>
      <c r="BX41" s="36"/>
      <c r="BY41" s="36"/>
      <c r="BZ41" s="36"/>
      <c r="CA41" s="36"/>
      <c r="CB41" s="36"/>
      <c r="CC41" s="36"/>
      <c r="CD41" s="36"/>
      <c r="CE41" s="36"/>
      <c r="CF41" s="36"/>
      <c r="CG41" s="36"/>
      <c r="CH41" s="36"/>
      <c r="CI41" s="36"/>
      <c r="CJ41" s="36"/>
      <c r="CK41" s="73"/>
      <c r="CL41" s="73"/>
      <c r="CM41" s="36"/>
      <c r="CN41" s="36"/>
      <c r="CO41" s="36"/>
      <c r="CP41" s="36"/>
      <c r="CQ41" s="36"/>
      <c r="CR41" s="36"/>
      <c r="CS41" s="36"/>
      <c r="CT41" s="36"/>
      <c r="CU41" s="36"/>
      <c r="CV41" s="36"/>
      <c r="CW41" s="36"/>
      <c r="CX41" s="36"/>
      <c r="CY41" s="36"/>
      <c r="CZ41" s="36"/>
    </row>
    <row r="42" spans="1:104" s="35" customFormat="1" ht="15.6" x14ac:dyDescent="0.25">
      <c r="A42" s="10"/>
      <c r="B42" s="93" t="s">
        <v>55</v>
      </c>
      <c r="C42" s="76"/>
      <c r="D42" s="77"/>
      <c r="E42" s="77"/>
      <c r="F42" s="13"/>
      <c r="G42" s="34"/>
      <c r="H42" s="34"/>
      <c r="I42" s="34"/>
      <c r="J42" s="34"/>
      <c r="K42" s="34"/>
      <c r="L42" s="34"/>
      <c r="M42" s="34"/>
      <c r="N42" s="34"/>
      <c r="O42" s="34"/>
      <c r="P42" s="34"/>
      <c r="Q42" s="34"/>
      <c r="R42" s="34"/>
      <c r="S42" s="34"/>
      <c r="T42" s="34"/>
      <c r="U42" s="34"/>
      <c r="V42" s="34"/>
      <c r="W42" s="34"/>
      <c r="X42" s="34"/>
      <c r="Y42" s="34"/>
      <c r="Z42" s="34"/>
      <c r="AA42" s="34"/>
      <c r="AB42" s="34"/>
      <c r="AC42" s="34"/>
      <c r="AD42" s="34"/>
      <c r="AE42" s="34"/>
      <c r="AF42" s="34"/>
      <c r="AG42" s="34"/>
      <c r="AH42" s="34"/>
      <c r="AI42" s="34"/>
      <c r="AJ42" s="34"/>
      <c r="AK42" s="34"/>
      <c r="AL42" s="34"/>
      <c r="AM42" s="34"/>
      <c r="AN42" s="34"/>
      <c r="AO42" s="34"/>
      <c r="AP42" s="34"/>
      <c r="AQ42" s="34"/>
      <c r="AR42" s="34"/>
      <c r="AS42" s="34"/>
      <c r="AT42" s="34"/>
      <c r="AU42" s="34"/>
      <c r="AV42" s="34"/>
      <c r="AW42" s="34"/>
      <c r="AX42" s="34"/>
      <c r="AY42" s="34"/>
      <c r="AZ42" s="34"/>
      <c r="BA42" s="34"/>
      <c r="BB42" s="34"/>
      <c r="BC42" s="34"/>
      <c r="BD42" s="34"/>
      <c r="BE42" s="34"/>
      <c r="BF42" s="34"/>
      <c r="BG42" s="34"/>
      <c r="BH42" s="34"/>
      <c r="BI42" s="34"/>
      <c r="BJ42" s="34"/>
    </row>
    <row r="43" spans="1:104" s="35" customFormat="1" x14ac:dyDescent="0.25">
      <c r="A43" s="10"/>
      <c r="B43" s="87" t="s">
        <v>56</v>
      </c>
      <c r="C43" s="78">
        <v>3</v>
      </c>
      <c r="D43" s="79">
        <f>E41+1</f>
        <v>45698</v>
      </c>
      <c r="E43" s="79">
        <f>D43+C43-1</f>
        <v>45700</v>
      </c>
      <c r="F43" s="13"/>
      <c r="G43" s="36"/>
      <c r="H43" s="36"/>
      <c r="I43" s="36"/>
      <c r="J43" s="36"/>
      <c r="K43" s="36"/>
      <c r="L43" s="36"/>
      <c r="M43" s="36"/>
      <c r="N43" s="36"/>
      <c r="O43" s="36"/>
      <c r="P43" s="36"/>
      <c r="Q43" s="36"/>
      <c r="R43" s="36"/>
      <c r="S43" s="36"/>
      <c r="T43" s="36"/>
      <c r="U43" s="36"/>
      <c r="V43" s="36"/>
      <c r="W43" s="36"/>
      <c r="X43" s="36"/>
      <c r="Y43" s="36"/>
      <c r="Z43" s="36"/>
      <c r="AA43" s="36"/>
      <c r="AB43" s="36"/>
      <c r="AC43" s="36"/>
      <c r="AD43" s="36"/>
      <c r="AE43" s="36"/>
      <c r="AF43" s="36"/>
      <c r="AG43" s="36"/>
      <c r="AH43" s="36"/>
      <c r="AI43" s="36"/>
      <c r="AJ43" s="36"/>
      <c r="AK43" s="36"/>
      <c r="AL43" s="36"/>
      <c r="AM43" s="36"/>
      <c r="AN43" s="36"/>
      <c r="AO43" s="36"/>
      <c r="AP43" s="36"/>
      <c r="AQ43" s="36"/>
      <c r="AR43" s="36"/>
      <c r="AS43" s="36"/>
      <c r="AT43" s="36"/>
      <c r="AU43" s="36"/>
      <c r="AV43" s="36"/>
      <c r="AW43" s="36"/>
      <c r="AX43" s="36"/>
      <c r="AY43" s="36"/>
      <c r="AZ43" s="36"/>
      <c r="BA43" s="36"/>
      <c r="BB43" s="36"/>
      <c r="BC43" s="36"/>
      <c r="BD43" s="36"/>
      <c r="BE43" s="36"/>
      <c r="BF43" s="36"/>
      <c r="BG43" s="36"/>
      <c r="BH43" s="36"/>
      <c r="BI43" s="36"/>
      <c r="BJ43" s="36"/>
      <c r="BK43" s="36"/>
      <c r="BL43" s="36"/>
      <c r="BM43" s="36"/>
      <c r="BN43" s="36"/>
      <c r="BO43" s="36"/>
      <c r="BP43" s="36"/>
      <c r="BQ43" s="36"/>
      <c r="BR43" s="36"/>
      <c r="BS43" s="36"/>
      <c r="BT43" s="36"/>
      <c r="BU43" s="36"/>
      <c r="BV43" s="36"/>
      <c r="BW43" s="36"/>
      <c r="BX43" s="36"/>
      <c r="BY43" s="36"/>
      <c r="BZ43" s="36"/>
      <c r="CA43" s="36"/>
      <c r="CB43" s="36"/>
      <c r="CC43" s="36"/>
      <c r="CD43" s="36"/>
      <c r="CE43" s="36"/>
      <c r="CF43" s="36"/>
      <c r="CG43" s="36"/>
      <c r="CH43" s="36"/>
      <c r="CI43" s="36"/>
      <c r="CJ43" s="36"/>
      <c r="CK43" s="36"/>
      <c r="CL43" s="36"/>
      <c r="CM43" s="77"/>
      <c r="CN43" s="77"/>
      <c r="CO43" s="77"/>
      <c r="CP43" s="36"/>
      <c r="CQ43" s="36"/>
      <c r="CR43" s="36"/>
      <c r="CS43" s="36"/>
      <c r="CT43" s="36"/>
      <c r="CU43" s="36"/>
      <c r="CV43" s="36"/>
      <c r="CW43" s="36"/>
      <c r="CX43" s="36"/>
      <c r="CY43" s="36"/>
      <c r="CZ43" s="36"/>
    </row>
    <row r="44" spans="1:104" s="35" customFormat="1" x14ac:dyDescent="0.25">
      <c r="A44" s="10"/>
      <c r="B44" s="87" t="s">
        <v>57</v>
      </c>
      <c r="C44" s="78">
        <v>3</v>
      </c>
      <c r="D44" s="79">
        <f>E43+1</f>
        <v>45701</v>
      </c>
      <c r="E44" s="79">
        <f t="shared" ref="E44:E45" si="57">D44+C44-1</f>
        <v>45703</v>
      </c>
      <c r="F44" s="13"/>
      <c r="G44" s="36"/>
      <c r="H44" s="36"/>
      <c r="I44" s="36"/>
      <c r="J44" s="36"/>
      <c r="K44" s="36"/>
      <c r="L44" s="36"/>
      <c r="M44" s="36"/>
      <c r="N44" s="36"/>
      <c r="O44" s="36"/>
      <c r="P44" s="36"/>
      <c r="Q44" s="36"/>
      <c r="R44" s="36"/>
      <c r="S44" s="36"/>
      <c r="T44" s="36"/>
      <c r="U44" s="36"/>
      <c r="V44" s="36"/>
      <c r="W44" s="36"/>
      <c r="X44" s="36"/>
      <c r="Y44" s="36"/>
      <c r="Z44" s="36"/>
      <c r="AA44" s="36"/>
      <c r="AB44" s="36"/>
      <c r="AC44" s="36"/>
      <c r="AD44" s="36"/>
      <c r="AE44" s="36"/>
      <c r="AF44" s="36"/>
      <c r="AG44" s="36"/>
      <c r="AH44" s="36"/>
      <c r="AI44" s="36"/>
      <c r="AJ44" s="36"/>
      <c r="AK44" s="36"/>
      <c r="AL44" s="36"/>
      <c r="AM44" s="36"/>
      <c r="AN44" s="36"/>
      <c r="AO44" s="36"/>
      <c r="AP44" s="36"/>
      <c r="AQ44" s="36"/>
      <c r="AR44" s="36"/>
      <c r="AS44" s="36"/>
      <c r="AT44" s="36"/>
      <c r="AU44" s="36"/>
      <c r="AV44" s="36"/>
      <c r="AW44" s="36"/>
      <c r="AX44" s="36"/>
      <c r="AY44" s="36"/>
      <c r="AZ44" s="36"/>
      <c r="BA44" s="36"/>
      <c r="BB44" s="36"/>
      <c r="BC44" s="36"/>
      <c r="BD44" s="36"/>
      <c r="BE44" s="36"/>
      <c r="BF44" s="36"/>
      <c r="BG44" s="36"/>
      <c r="BH44" s="36"/>
      <c r="BI44" s="36"/>
      <c r="BJ44" s="36"/>
      <c r="BK44" s="36"/>
      <c r="BL44" s="36"/>
      <c r="BM44" s="36"/>
      <c r="BN44" s="36"/>
      <c r="BO44" s="36"/>
      <c r="BP44" s="36"/>
      <c r="BQ44" s="36"/>
      <c r="BR44" s="36"/>
      <c r="BS44" s="36"/>
      <c r="BT44" s="36"/>
      <c r="BU44" s="36"/>
      <c r="BV44" s="36"/>
      <c r="BW44" s="36"/>
      <c r="BX44" s="36"/>
      <c r="BY44" s="36"/>
      <c r="BZ44" s="36"/>
      <c r="CA44" s="36"/>
      <c r="CB44" s="36"/>
      <c r="CC44" s="36"/>
      <c r="CD44" s="36"/>
      <c r="CE44" s="36"/>
      <c r="CF44" s="36"/>
      <c r="CG44" s="36"/>
      <c r="CH44" s="36"/>
      <c r="CI44" s="36"/>
      <c r="CJ44" s="36"/>
      <c r="CK44" s="36"/>
      <c r="CL44" s="36"/>
      <c r="CM44" s="36"/>
      <c r="CN44" s="36"/>
      <c r="CO44" s="36"/>
      <c r="CP44" s="77"/>
      <c r="CQ44" s="77"/>
      <c r="CR44" s="77"/>
      <c r="CS44" s="36"/>
      <c r="CT44" s="36"/>
      <c r="CU44" s="36"/>
      <c r="CV44" s="36"/>
      <c r="CW44" s="36"/>
      <c r="CX44" s="36"/>
      <c r="CY44" s="36"/>
      <c r="CZ44" s="36"/>
    </row>
    <row r="45" spans="1:104" s="35" customFormat="1" x14ac:dyDescent="0.25">
      <c r="A45" s="10"/>
      <c r="B45" s="87" t="s">
        <v>58</v>
      </c>
      <c r="C45" s="78">
        <v>1</v>
      </c>
      <c r="D45" s="79">
        <f>E44+1</f>
        <v>45704</v>
      </c>
      <c r="E45" s="79">
        <f t="shared" si="57"/>
        <v>45704</v>
      </c>
      <c r="F45" s="13"/>
      <c r="G45" s="36"/>
      <c r="H45" s="36"/>
      <c r="I45" s="36"/>
      <c r="J45" s="36"/>
      <c r="K45" s="36"/>
      <c r="L45" s="36"/>
      <c r="M45" s="36"/>
      <c r="N45" s="36"/>
      <c r="O45" s="36"/>
      <c r="P45" s="36"/>
      <c r="Q45" s="36"/>
      <c r="R45" s="36"/>
      <c r="S45" s="36"/>
      <c r="T45" s="36"/>
      <c r="U45" s="36"/>
      <c r="V45" s="36"/>
      <c r="W45" s="36"/>
      <c r="X45" s="36"/>
      <c r="Y45" s="36"/>
      <c r="Z45" s="36"/>
      <c r="AA45" s="36"/>
      <c r="AB45" s="36"/>
      <c r="AC45" s="36"/>
      <c r="AD45" s="36"/>
      <c r="AE45" s="36"/>
      <c r="AF45" s="36"/>
      <c r="AG45" s="36"/>
      <c r="AH45" s="36"/>
      <c r="AI45" s="36"/>
      <c r="AJ45" s="36"/>
      <c r="AK45" s="36"/>
      <c r="AL45" s="36"/>
      <c r="AM45" s="36"/>
      <c r="AN45" s="36"/>
      <c r="AO45" s="36"/>
      <c r="AP45" s="36"/>
      <c r="AQ45" s="36"/>
      <c r="AR45" s="36"/>
      <c r="AS45" s="36"/>
      <c r="AT45" s="36"/>
      <c r="AU45" s="36"/>
      <c r="AV45" s="36"/>
      <c r="AW45" s="36"/>
      <c r="AX45" s="36"/>
      <c r="AY45" s="36"/>
      <c r="AZ45" s="36"/>
      <c r="BA45" s="36"/>
      <c r="BB45" s="36"/>
      <c r="BC45" s="36"/>
      <c r="BD45" s="36"/>
      <c r="BE45" s="36"/>
      <c r="BF45" s="36"/>
      <c r="BG45" s="36"/>
      <c r="BH45" s="36"/>
      <c r="BI45" s="36"/>
      <c r="BJ45" s="36"/>
      <c r="BK45" s="36"/>
      <c r="BL45" s="36"/>
      <c r="BM45" s="36"/>
      <c r="BN45" s="36"/>
      <c r="BO45" s="36"/>
      <c r="BP45" s="36"/>
      <c r="BQ45" s="36"/>
      <c r="BR45" s="36"/>
      <c r="BS45" s="36"/>
      <c r="BT45" s="36"/>
      <c r="BU45" s="36"/>
      <c r="BV45" s="36"/>
      <c r="BW45" s="36"/>
      <c r="BX45" s="36"/>
      <c r="BY45" s="36"/>
      <c r="BZ45" s="36"/>
      <c r="CA45" s="36"/>
      <c r="CB45" s="36"/>
      <c r="CC45" s="36"/>
      <c r="CD45" s="36"/>
      <c r="CE45" s="36"/>
      <c r="CF45" s="36"/>
      <c r="CG45" s="36"/>
      <c r="CH45" s="36"/>
      <c r="CI45" s="36"/>
      <c r="CJ45" s="36"/>
      <c r="CK45" s="36"/>
      <c r="CL45" s="36"/>
      <c r="CM45" s="36"/>
      <c r="CN45" s="36"/>
      <c r="CO45" s="36"/>
      <c r="CP45" s="36"/>
      <c r="CQ45" s="36"/>
      <c r="CR45" s="36"/>
      <c r="CS45" s="77"/>
      <c r="CT45" s="36"/>
      <c r="CU45" s="36"/>
      <c r="CV45" s="36"/>
      <c r="CW45" s="36"/>
      <c r="CX45" s="36"/>
      <c r="CY45" s="36"/>
      <c r="CZ45" s="36"/>
    </row>
    <row r="46" spans="1:104" s="35" customFormat="1" ht="15.6" x14ac:dyDescent="0.25">
      <c r="A46" s="10"/>
      <c r="B46" s="105" t="s">
        <v>59</v>
      </c>
      <c r="C46" s="80"/>
      <c r="D46" s="81"/>
      <c r="E46" s="81"/>
      <c r="F46" s="13"/>
      <c r="G46" s="34"/>
      <c r="H46" s="34"/>
      <c r="I46" s="34"/>
      <c r="J46" s="34"/>
      <c r="K46" s="34"/>
      <c r="L46" s="34"/>
      <c r="M46" s="34"/>
      <c r="N46" s="34"/>
      <c r="O46" s="34"/>
      <c r="P46" s="34"/>
      <c r="Q46" s="34"/>
      <c r="R46" s="34"/>
      <c r="S46" s="34"/>
      <c r="T46" s="34"/>
      <c r="U46" s="34"/>
      <c r="V46" s="34"/>
      <c r="W46" s="34"/>
      <c r="X46" s="34"/>
      <c r="Y46" s="34"/>
      <c r="Z46" s="34"/>
      <c r="AA46" s="34"/>
      <c r="AB46" s="34"/>
      <c r="AC46" s="34"/>
      <c r="AD46" s="34"/>
      <c r="AE46" s="34"/>
      <c r="AF46" s="34"/>
      <c r="AG46" s="34"/>
      <c r="AH46" s="34"/>
      <c r="AI46" s="34"/>
      <c r="AJ46" s="34"/>
      <c r="AK46" s="34"/>
      <c r="AL46" s="34"/>
      <c r="AM46" s="34"/>
      <c r="AN46" s="34"/>
      <c r="AO46" s="34"/>
      <c r="AP46" s="34"/>
      <c r="AQ46" s="34"/>
      <c r="AR46" s="34"/>
      <c r="AS46" s="34"/>
      <c r="AT46" s="34"/>
      <c r="AU46" s="34"/>
      <c r="AV46" s="34"/>
      <c r="AW46" s="34"/>
      <c r="AX46" s="34"/>
      <c r="AY46" s="34"/>
      <c r="AZ46" s="34"/>
      <c r="BA46" s="34"/>
      <c r="BB46" s="34"/>
      <c r="BC46" s="34"/>
      <c r="BD46" s="34"/>
      <c r="BE46" s="34"/>
      <c r="BF46" s="34"/>
      <c r="BG46" s="34"/>
      <c r="BH46" s="34"/>
      <c r="BI46" s="34"/>
      <c r="BJ46" s="34"/>
      <c r="BY46" s="36"/>
      <c r="BZ46" s="36"/>
      <c r="CA46" s="36"/>
      <c r="CB46" s="36"/>
      <c r="CC46" s="36"/>
      <c r="CD46" s="36"/>
      <c r="CE46" s="36"/>
      <c r="CF46" s="36"/>
      <c r="CG46" s="36"/>
      <c r="CH46" s="36"/>
    </row>
    <row r="47" spans="1:104" s="35" customFormat="1" x14ac:dyDescent="0.25">
      <c r="A47" s="10"/>
      <c r="B47" s="106" t="s">
        <v>64</v>
      </c>
      <c r="C47" s="82">
        <v>2</v>
      </c>
      <c r="D47" s="83">
        <f>E45+1</f>
        <v>45705</v>
      </c>
      <c r="E47" s="83">
        <f>D47+C47-1</f>
        <v>45706</v>
      </c>
      <c r="F47" s="13"/>
      <c r="G47" s="36"/>
      <c r="H47" s="36"/>
      <c r="I47" s="36"/>
      <c r="J47" s="36"/>
      <c r="K47" s="36"/>
      <c r="L47" s="36"/>
      <c r="M47" s="36"/>
      <c r="N47" s="36"/>
      <c r="O47" s="36"/>
      <c r="P47" s="36"/>
      <c r="Q47" s="36"/>
      <c r="R47" s="36"/>
      <c r="S47" s="36"/>
      <c r="T47" s="36"/>
      <c r="U47" s="36"/>
      <c r="V47" s="36"/>
      <c r="W47" s="36"/>
      <c r="X47" s="36"/>
      <c r="Y47" s="36"/>
      <c r="Z47" s="36"/>
      <c r="AA47" s="36"/>
      <c r="AB47" s="36"/>
      <c r="AC47" s="36"/>
      <c r="AD47" s="36"/>
      <c r="AE47" s="36"/>
      <c r="AF47" s="36"/>
      <c r="AG47" s="36"/>
      <c r="AH47" s="36"/>
      <c r="AI47" s="36"/>
      <c r="AJ47" s="36"/>
      <c r="AK47" s="36"/>
      <c r="AL47" s="36"/>
      <c r="AM47" s="36"/>
      <c r="AN47" s="36"/>
      <c r="AO47" s="36"/>
      <c r="AP47" s="36"/>
      <c r="AQ47" s="36"/>
      <c r="AR47" s="36"/>
      <c r="AS47" s="36"/>
      <c r="AT47" s="36"/>
      <c r="AU47" s="36"/>
      <c r="AV47" s="36"/>
      <c r="AW47" s="36"/>
      <c r="AX47" s="36"/>
      <c r="AY47" s="36"/>
      <c r="AZ47" s="36"/>
      <c r="BA47" s="36"/>
      <c r="BB47" s="36"/>
      <c r="BC47" s="36"/>
      <c r="BD47" s="36"/>
      <c r="BE47" s="36"/>
      <c r="BF47" s="36"/>
      <c r="BG47" s="36"/>
      <c r="BH47" s="36"/>
      <c r="BI47" s="36"/>
      <c r="BJ47" s="36"/>
      <c r="BK47" s="36"/>
      <c r="BL47" s="36"/>
      <c r="BM47" s="36"/>
      <c r="BN47" s="36"/>
      <c r="BO47" s="36"/>
      <c r="BP47" s="36"/>
      <c r="BQ47" s="36"/>
      <c r="BR47" s="36"/>
      <c r="BS47" s="36"/>
      <c r="BT47" s="36"/>
      <c r="BU47" s="36"/>
      <c r="BV47" s="36"/>
      <c r="BW47" s="36"/>
      <c r="BX47" s="36"/>
      <c r="BY47" s="36"/>
      <c r="BZ47" s="36"/>
      <c r="CA47" s="36"/>
      <c r="CB47" s="36"/>
      <c r="CC47" s="36"/>
      <c r="CD47" s="36"/>
      <c r="CE47" s="36"/>
      <c r="CF47" s="36"/>
      <c r="CG47" s="36"/>
      <c r="CH47" s="36"/>
      <c r="CI47" s="36"/>
      <c r="CJ47" s="36"/>
      <c r="CK47" s="36"/>
      <c r="CL47" s="36"/>
      <c r="CM47" s="36"/>
      <c r="CN47" s="36"/>
      <c r="CO47" s="36"/>
      <c r="CP47" s="36"/>
      <c r="CQ47" s="36"/>
      <c r="CR47" s="36"/>
      <c r="CS47" s="36"/>
      <c r="CT47" s="81"/>
      <c r="CU47" s="81"/>
      <c r="CV47" s="36"/>
      <c r="CW47" s="36"/>
      <c r="CX47" s="36"/>
      <c r="CY47" s="36"/>
      <c r="CZ47" s="36"/>
    </row>
    <row r="48" spans="1:104" s="35" customFormat="1" x14ac:dyDescent="0.25">
      <c r="A48" s="10"/>
      <c r="B48" s="106" t="s">
        <v>65</v>
      </c>
      <c r="C48" s="82">
        <v>2</v>
      </c>
      <c r="D48" s="83">
        <f>E47+1</f>
        <v>45707</v>
      </c>
      <c r="E48" s="83">
        <f t="shared" ref="E48:E50" si="58">D48+C48-1</f>
        <v>45708</v>
      </c>
      <c r="F48" s="13"/>
      <c r="G48" s="36"/>
      <c r="H48" s="36"/>
      <c r="I48" s="36"/>
      <c r="J48" s="36"/>
      <c r="K48" s="36"/>
      <c r="L48" s="36"/>
      <c r="M48" s="36"/>
      <c r="N48" s="36"/>
      <c r="O48" s="36"/>
      <c r="P48" s="36"/>
      <c r="Q48" s="36"/>
      <c r="R48" s="36"/>
      <c r="S48" s="36"/>
      <c r="T48" s="36"/>
      <c r="U48" s="36"/>
      <c r="V48" s="36"/>
      <c r="W48" s="36"/>
      <c r="X48" s="36"/>
      <c r="Y48" s="36"/>
      <c r="Z48" s="36"/>
      <c r="AA48" s="36"/>
      <c r="AB48" s="36"/>
      <c r="AC48" s="36"/>
      <c r="AD48" s="36"/>
      <c r="AE48" s="36"/>
      <c r="AF48" s="36"/>
      <c r="AG48" s="36"/>
      <c r="AH48" s="36"/>
      <c r="AI48" s="36"/>
      <c r="AJ48" s="36"/>
      <c r="AK48" s="36"/>
      <c r="AL48" s="36"/>
      <c r="AM48" s="36"/>
      <c r="AN48" s="36"/>
      <c r="AO48" s="36"/>
      <c r="AP48" s="36"/>
      <c r="AQ48" s="36"/>
      <c r="AR48" s="36"/>
      <c r="AS48" s="36"/>
      <c r="AT48" s="36"/>
      <c r="AU48" s="36"/>
      <c r="AV48" s="36"/>
      <c r="AW48" s="36"/>
      <c r="AX48" s="36"/>
      <c r="AY48" s="36"/>
      <c r="AZ48" s="36"/>
      <c r="BA48" s="36"/>
      <c r="BB48" s="36"/>
      <c r="BC48" s="36"/>
      <c r="BD48" s="36"/>
      <c r="BE48" s="36"/>
      <c r="BF48" s="36"/>
      <c r="BG48" s="36"/>
      <c r="BH48" s="36"/>
      <c r="BI48" s="36"/>
      <c r="BJ48" s="36"/>
      <c r="BK48" s="36"/>
      <c r="BL48" s="36"/>
      <c r="BM48" s="36"/>
      <c r="BN48" s="36"/>
      <c r="BO48" s="36"/>
      <c r="BP48" s="36"/>
      <c r="BQ48" s="36"/>
      <c r="BR48" s="36"/>
      <c r="BS48" s="36"/>
      <c r="BT48" s="36"/>
      <c r="BU48" s="36"/>
      <c r="BV48" s="36"/>
      <c r="BW48" s="36"/>
      <c r="BX48" s="36"/>
      <c r="BY48" s="36"/>
      <c r="BZ48" s="36"/>
      <c r="CA48" s="36"/>
      <c r="CB48" s="36"/>
      <c r="CC48" s="36"/>
      <c r="CD48" s="36"/>
      <c r="CE48" s="36"/>
      <c r="CF48" s="36"/>
      <c r="CG48" s="36"/>
      <c r="CH48" s="36"/>
      <c r="CI48" s="36"/>
      <c r="CJ48" s="36"/>
      <c r="CK48" s="36"/>
      <c r="CL48" s="36"/>
      <c r="CM48" s="36"/>
      <c r="CN48" s="36"/>
      <c r="CO48" s="36"/>
      <c r="CP48" s="36"/>
      <c r="CQ48" s="36"/>
      <c r="CR48" s="36"/>
      <c r="CS48" s="36"/>
      <c r="CT48" s="36"/>
      <c r="CU48" s="36"/>
      <c r="CV48" s="81"/>
      <c r="CW48" s="81"/>
      <c r="CX48" s="36"/>
      <c r="CY48" s="36"/>
      <c r="CZ48" s="36"/>
    </row>
    <row r="49" spans="1:104" s="35" customFormat="1" x14ac:dyDescent="0.25">
      <c r="A49" s="10"/>
      <c r="B49" s="106" t="s">
        <v>66</v>
      </c>
      <c r="C49" s="82">
        <v>2</v>
      </c>
      <c r="D49" s="83">
        <f t="shared" ref="D49:D50" si="59">E48+1</f>
        <v>45709</v>
      </c>
      <c r="E49" s="83">
        <f t="shared" si="58"/>
        <v>45710</v>
      </c>
      <c r="F49" s="13"/>
      <c r="G49" s="36"/>
      <c r="H49" s="36"/>
      <c r="I49" s="36"/>
      <c r="J49" s="36"/>
      <c r="K49" s="36"/>
      <c r="L49" s="36"/>
      <c r="M49" s="36"/>
      <c r="N49" s="36"/>
      <c r="O49" s="36"/>
      <c r="P49" s="36"/>
      <c r="Q49" s="36"/>
      <c r="R49" s="36"/>
      <c r="S49" s="36"/>
      <c r="T49" s="36"/>
      <c r="U49" s="36"/>
      <c r="V49" s="36"/>
      <c r="W49" s="36"/>
      <c r="X49" s="36"/>
      <c r="Y49" s="36"/>
      <c r="Z49" s="36"/>
      <c r="AA49" s="36"/>
      <c r="AB49" s="36"/>
      <c r="AC49" s="36"/>
      <c r="AD49" s="36"/>
      <c r="AE49" s="36"/>
      <c r="AF49" s="36"/>
      <c r="AG49" s="36"/>
      <c r="AH49" s="36"/>
      <c r="AI49" s="36"/>
      <c r="AJ49" s="36"/>
      <c r="AK49" s="36"/>
      <c r="AL49" s="36"/>
      <c r="AM49" s="36"/>
      <c r="AN49" s="36"/>
      <c r="AO49" s="36"/>
      <c r="AP49" s="36"/>
      <c r="AQ49" s="36"/>
      <c r="AR49" s="36"/>
      <c r="AS49" s="36"/>
      <c r="AT49" s="36"/>
      <c r="AU49" s="36"/>
      <c r="AV49" s="36"/>
      <c r="AW49" s="36"/>
      <c r="AX49" s="36"/>
      <c r="AY49" s="36"/>
      <c r="AZ49" s="36"/>
      <c r="BA49" s="36"/>
      <c r="BB49" s="36"/>
      <c r="BC49" s="36"/>
      <c r="BD49" s="36"/>
      <c r="BE49" s="36"/>
      <c r="BF49" s="36"/>
      <c r="BG49" s="36"/>
      <c r="BH49" s="36"/>
      <c r="BI49" s="36"/>
      <c r="BJ49" s="36"/>
      <c r="BK49" s="36"/>
      <c r="BL49" s="36"/>
      <c r="BM49" s="36"/>
      <c r="BN49" s="36"/>
      <c r="BO49" s="36"/>
      <c r="BP49" s="36"/>
      <c r="BQ49" s="36"/>
      <c r="BR49" s="36"/>
      <c r="BS49" s="36"/>
      <c r="BT49" s="36"/>
      <c r="BU49" s="36"/>
      <c r="BV49" s="36"/>
      <c r="BW49" s="36"/>
      <c r="BX49" s="36"/>
      <c r="BY49" s="36"/>
      <c r="BZ49" s="36"/>
      <c r="CA49" s="36"/>
      <c r="CB49" s="36"/>
      <c r="CC49" s="36"/>
      <c r="CD49" s="36"/>
      <c r="CE49" s="36"/>
      <c r="CF49" s="36"/>
      <c r="CG49" s="36"/>
      <c r="CH49" s="36"/>
      <c r="CI49" s="36"/>
      <c r="CJ49" s="36"/>
      <c r="CK49" s="36"/>
      <c r="CL49" s="36"/>
      <c r="CM49" s="36"/>
      <c r="CN49" s="36"/>
      <c r="CO49" s="36"/>
      <c r="CP49" s="36"/>
      <c r="CQ49" s="36"/>
      <c r="CR49" s="36"/>
      <c r="CS49" s="36"/>
      <c r="CT49" s="36"/>
      <c r="CU49" s="36"/>
      <c r="CV49" s="36"/>
      <c r="CW49" s="36"/>
      <c r="CX49" s="81"/>
      <c r="CY49" s="81"/>
      <c r="CZ49" s="36"/>
    </row>
    <row r="50" spans="1:104" s="35" customFormat="1" x14ac:dyDescent="0.25">
      <c r="A50" s="10"/>
      <c r="B50" s="106" t="s">
        <v>67</v>
      </c>
      <c r="C50" s="82">
        <v>1</v>
      </c>
      <c r="D50" s="83">
        <f t="shared" si="59"/>
        <v>45711</v>
      </c>
      <c r="E50" s="83">
        <f t="shared" si="58"/>
        <v>45711</v>
      </c>
      <c r="F50" s="13"/>
      <c r="G50" s="36"/>
      <c r="H50" s="36"/>
      <c r="I50" s="36"/>
      <c r="J50" s="36"/>
      <c r="K50" s="36"/>
      <c r="L50" s="36"/>
      <c r="M50" s="36"/>
      <c r="N50" s="36"/>
      <c r="O50" s="36"/>
      <c r="P50" s="36"/>
      <c r="Q50" s="36"/>
      <c r="R50" s="36"/>
      <c r="S50" s="36"/>
      <c r="T50" s="36"/>
      <c r="U50" s="36"/>
      <c r="V50" s="36"/>
      <c r="W50" s="36"/>
      <c r="X50" s="36"/>
      <c r="Y50" s="36"/>
      <c r="Z50" s="36"/>
      <c r="AA50" s="36"/>
      <c r="AB50" s="36"/>
      <c r="AC50" s="36"/>
      <c r="AD50" s="36"/>
      <c r="AE50" s="36"/>
      <c r="AF50" s="36"/>
      <c r="AG50" s="36"/>
      <c r="AH50" s="36"/>
      <c r="AI50" s="36"/>
      <c r="AJ50" s="36"/>
      <c r="AK50" s="36"/>
      <c r="AL50" s="36"/>
      <c r="AM50" s="36"/>
      <c r="AN50" s="36"/>
      <c r="AO50" s="36"/>
      <c r="AP50" s="36"/>
      <c r="AQ50" s="36"/>
      <c r="AR50" s="36"/>
      <c r="AS50" s="36"/>
      <c r="AT50" s="36"/>
      <c r="AU50" s="36"/>
      <c r="AV50" s="36"/>
      <c r="AW50" s="36"/>
      <c r="AX50" s="36"/>
      <c r="AY50" s="36"/>
      <c r="AZ50" s="36"/>
      <c r="BA50" s="36"/>
      <c r="BB50" s="36"/>
      <c r="BC50" s="36"/>
      <c r="BD50" s="36"/>
      <c r="BE50" s="36"/>
      <c r="BF50" s="36"/>
      <c r="BG50" s="36"/>
      <c r="BH50" s="36"/>
      <c r="BI50" s="36"/>
      <c r="BJ50" s="36"/>
      <c r="BK50" s="36"/>
      <c r="BL50" s="36"/>
      <c r="BM50" s="36"/>
      <c r="BN50" s="36"/>
      <c r="BO50" s="36"/>
      <c r="BP50" s="36"/>
      <c r="BQ50" s="36"/>
      <c r="BR50" s="36"/>
      <c r="BS50" s="36"/>
      <c r="BT50" s="36"/>
      <c r="BU50" s="36"/>
      <c r="BV50" s="36"/>
      <c r="BW50" s="36"/>
      <c r="BX50" s="36"/>
      <c r="BY50" s="36"/>
      <c r="BZ50" s="36"/>
      <c r="CA50" s="36"/>
      <c r="CB50" s="36"/>
      <c r="CC50" s="36"/>
      <c r="CD50" s="36"/>
      <c r="CE50" s="36"/>
      <c r="CF50" s="36"/>
      <c r="CG50" s="36"/>
      <c r="CH50" s="36"/>
      <c r="CI50" s="36"/>
      <c r="CJ50" s="36"/>
      <c r="CK50" s="36"/>
      <c r="CL50" s="36"/>
      <c r="CM50" s="36"/>
      <c r="CN50" s="36"/>
      <c r="CO50" s="36"/>
      <c r="CP50" s="36"/>
      <c r="CQ50" s="36"/>
      <c r="CR50" s="36"/>
      <c r="CS50" s="36"/>
      <c r="CT50" s="36"/>
      <c r="CU50" s="36"/>
      <c r="CV50" s="36"/>
      <c r="CW50" s="36"/>
      <c r="CX50" s="36"/>
      <c r="CY50" s="36"/>
      <c r="CZ50" s="81"/>
    </row>
    <row r="51" spans="1:104" s="35" customFormat="1" x14ac:dyDescent="0.25">
      <c r="A51" s="10"/>
      <c r="B51" s="39"/>
      <c r="C51" s="40"/>
      <c r="D51" s="41"/>
      <c r="E51" s="41"/>
      <c r="F51" s="13"/>
      <c r="G51" s="34"/>
      <c r="H51" s="34"/>
      <c r="I51" s="34"/>
      <c r="J51" s="34"/>
      <c r="K51" s="34"/>
      <c r="L51" s="34"/>
      <c r="M51" s="34"/>
      <c r="N51" s="34"/>
      <c r="O51" s="34"/>
      <c r="P51" s="34"/>
      <c r="Q51" s="34"/>
      <c r="R51" s="34"/>
      <c r="S51" s="34"/>
      <c r="T51" s="34"/>
      <c r="U51" s="34"/>
      <c r="V51" s="34"/>
      <c r="W51" s="34"/>
      <c r="X51" s="34"/>
      <c r="Y51" s="34"/>
      <c r="Z51" s="34"/>
      <c r="AA51" s="34"/>
      <c r="AB51" s="34"/>
      <c r="AC51" s="34"/>
      <c r="AD51" s="34"/>
      <c r="AE51" s="34"/>
      <c r="AF51" s="34"/>
      <c r="AG51" s="34"/>
      <c r="AH51" s="34"/>
      <c r="AI51" s="34"/>
      <c r="AJ51" s="34"/>
      <c r="AK51" s="34"/>
      <c r="AL51" s="34"/>
      <c r="AM51" s="34"/>
      <c r="AN51" s="34"/>
      <c r="AO51" s="34"/>
      <c r="AP51" s="34"/>
      <c r="AQ51" s="34"/>
      <c r="AR51" s="34"/>
      <c r="AS51" s="34"/>
      <c r="AT51" s="34"/>
      <c r="AU51" s="34"/>
      <c r="AV51" s="34"/>
      <c r="AW51" s="34"/>
      <c r="AX51" s="34"/>
      <c r="AY51" s="34"/>
      <c r="AZ51" s="34"/>
      <c r="BA51" s="34"/>
      <c r="BB51" s="34"/>
      <c r="BC51" s="34"/>
      <c r="BD51" s="34"/>
      <c r="BE51" s="34"/>
      <c r="BF51" s="34"/>
      <c r="BG51" s="34"/>
      <c r="BH51" s="34"/>
      <c r="BI51" s="34"/>
      <c r="BJ51" s="34"/>
    </row>
    <row r="52" spans="1:104" s="35" customFormat="1" x14ac:dyDescent="0.25">
      <c r="A52" s="11"/>
      <c r="B52" s="42" t="s">
        <v>0</v>
      </c>
      <c r="C52" s="43"/>
      <c r="D52" s="44"/>
      <c r="E52" s="45"/>
      <c r="F52" s="13"/>
      <c r="G52" s="46"/>
      <c r="H52" s="46"/>
      <c r="I52" s="46"/>
      <c r="J52" s="46"/>
      <c r="K52" s="46"/>
      <c r="L52" s="46"/>
      <c r="M52" s="46"/>
      <c r="N52" s="46"/>
      <c r="O52" s="46"/>
      <c r="P52" s="46"/>
      <c r="Q52" s="46"/>
      <c r="R52" s="46"/>
      <c r="S52" s="46"/>
      <c r="T52" s="46"/>
      <c r="U52" s="46"/>
      <c r="V52" s="46"/>
      <c r="W52" s="46"/>
      <c r="X52" s="46"/>
      <c r="Y52" s="46"/>
      <c r="Z52" s="46"/>
      <c r="AA52" s="46"/>
      <c r="AB52" s="46"/>
      <c r="AC52" s="46"/>
      <c r="AD52" s="46"/>
      <c r="AE52" s="46"/>
      <c r="AF52" s="46"/>
      <c r="AG52" s="46"/>
      <c r="AH52" s="46"/>
      <c r="AI52" s="46"/>
      <c r="AJ52" s="46"/>
      <c r="AK52" s="46"/>
      <c r="AL52" s="46"/>
      <c r="AM52" s="46"/>
      <c r="AN52" s="46"/>
      <c r="AO52" s="46"/>
      <c r="AP52" s="46"/>
      <c r="AQ52" s="46"/>
      <c r="AR52" s="46"/>
      <c r="AS52" s="46"/>
      <c r="AT52" s="46"/>
      <c r="AU52" s="46"/>
      <c r="AV52" s="46"/>
      <c r="AW52" s="46"/>
      <c r="AX52" s="46"/>
      <c r="AY52" s="46"/>
      <c r="AZ52" s="46"/>
      <c r="BA52" s="46"/>
      <c r="BB52" s="46"/>
      <c r="BC52" s="46"/>
      <c r="BD52" s="46"/>
      <c r="BE52" s="46"/>
      <c r="BF52" s="46"/>
      <c r="BG52" s="46"/>
      <c r="BH52" s="46"/>
      <c r="BI52" s="46"/>
      <c r="BJ52" s="46"/>
      <c r="BK52" s="46"/>
      <c r="BL52" s="46"/>
      <c r="BM52" s="46"/>
      <c r="BN52" s="46"/>
      <c r="BO52" s="46"/>
      <c r="BP52" s="46"/>
      <c r="BQ52" s="46"/>
      <c r="BR52" s="46"/>
      <c r="BS52" s="46"/>
      <c r="BT52" s="46"/>
      <c r="BU52" s="46"/>
      <c r="BV52" s="46"/>
      <c r="BW52" s="46"/>
      <c r="BX52" s="46"/>
      <c r="BY52" s="46"/>
      <c r="BZ52" s="46"/>
      <c r="CA52" s="46"/>
      <c r="CB52" s="46"/>
      <c r="CC52" s="46"/>
      <c r="CD52" s="46"/>
      <c r="CE52" s="46"/>
      <c r="CF52" s="46"/>
      <c r="CG52" s="46"/>
      <c r="CH52" s="46"/>
      <c r="CI52" s="46"/>
      <c r="CJ52" s="46"/>
      <c r="CK52" s="46"/>
      <c r="CL52" s="46"/>
      <c r="CM52" s="46"/>
      <c r="CN52" s="46"/>
      <c r="CO52" s="46"/>
      <c r="CP52" s="46"/>
      <c r="CQ52" s="46"/>
      <c r="CR52" s="46"/>
      <c r="CS52" s="46"/>
      <c r="CT52" s="46"/>
      <c r="CU52" s="46"/>
      <c r="CV52" s="46"/>
      <c r="CW52" s="46"/>
      <c r="CX52" s="46"/>
      <c r="CY52" s="46"/>
      <c r="CZ52" s="46"/>
    </row>
    <row r="53" spans="1:104" x14ac:dyDescent="0.25">
      <c r="F53" s="3"/>
    </row>
    <row r="54" spans="1:104" x14ac:dyDescent="0.25">
      <c r="E54" s="12"/>
    </row>
  </sheetData>
  <mergeCells count="23">
    <mergeCell ref="O2:X2"/>
    <mergeCell ref="O1:X1"/>
    <mergeCell ref="G1:M1"/>
    <mergeCell ref="G2:M2"/>
    <mergeCell ref="BD4:BJ4"/>
    <mergeCell ref="G4:M4"/>
    <mergeCell ref="N4:T4"/>
    <mergeCell ref="U4:AA4"/>
    <mergeCell ref="AB4:AH4"/>
    <mergeCell ref="AI4:AO4"/>
    <mergeCell ref="AP4:AV4"/>
    <mergeCell ref="AW4:BC4"/>
    <mergeCell ref="A5:A6"/>
    <mergeCell ref="B5:B6"/>
    <mergeCell ref="C5:C6"/>
    <mergeCell ref="D5:D6"/>
    <mergeCell ref="CT4:CZ4"/>
    <mergeCell ref="E5:E6"/>
    <mergeCell ref="CM4:CS4"/>
    <mergeCell ref="BK4:BQ4"/>
    <mergeCell ref="BR4:BX4"/>
    <mergeCell ref="BY4:CE4"/>
    <mergeCell ref="CF4:CL4"/>
  </mergeCells>
  <conditionalFormatting sqref="C7:C8 C15 C21 C27 C51:C52">
    <cfRule type="dataBar" priority="76">
      <dataBar>
        <cfvo type="num" val="0"/>
        <cfvo type="num" val="1"/>
        <color theme="0"/>
      </dataBar>
      <extLst>
        <ext xmlns:x14="http://schemas.microsoft.com/office/spreadsheetml/2009/9/main" uri="{B025F937-C7B1-47D3-B67F-A62EFF666E3E}">
          <x14:id>{B0389232-4C98-4A03-AD0E-39F63BAD1F53}</x14:id>
        </ext>
      </extLst>
    </cfRule>
  </conditionalFormatting>
  <conditionalFormatting sqref="G33:G36">
    <cfRule type="expression" dxfId="32" priority="46">
      <formula>AND(task_start&lt;=G$5,ROUNDDOWN((task_end-task_start+1)*task_progress,0)+task_start-1&gt;=G$5)</formula>
    </cfRule>
    <cfRule type="expression" dxfId="31" priority="47" stopIfTrue="1">
      <formula>AND(task_end&gt;=G$5,task_start&lt;H$5)</formula>
    </cfRule>
  </conditionalFormatting>
  <conditionalFormatting sqref="G38:G41">
    <cfRule type="expression" dxfId="30" priority="44">
      <formula>AND(task_start&lt;=G$5,ROUNDDOWN((task_end-task_start+1)*task_progress,0)+task_start-1&gt;=G$5)</formula>
    </cfRule>
    <cfRule type="expression" dxfId="29" priority="45" stopIfTrue="1">
      <formula>AND(task_end&gt;=G$5,task_start&lt;H$5)</formula>
    </cfRule>
  </conditionalFormatting>
  <conditionalFormatting sqref="G16:T16 W16:CZ16 G17:V17 X17:CZ17 G18:W18 Z18:CZ18 G19:Y19 AA19:CZ19 G20:Z20 AB20:CZ20">
    <cfRule type="expression" dxfId="28" priority="11">
      <formula>AND(task_start&lt;=G$5,ROUNDDOWN((task_end-task_start+1)*task_progress,0)+task_start-1&gt;=G$5)</formula>
    </cfRule>
    <cfRule type="expression" dxfId="27" priority="12" stopIfTrue="1">
      <formula>AND(task_end&gt;=G$5,task_start&lt;H$5)</formula>
    </cfRule>
  </conditionalFormatting>
  <conditionalFormatting sqref="G22:AA22 AE22:CZ22 G23:AD23 AH23:CZ23 G24:AG24 AJ24:CZ24 G25:AI25 AM25:CZ25 G26:AL26 AP26:CZ26">
    <cfRule type="expression" dxfId="26" priority="9">
      <formula>AND(task_start&lt;=G$5,ROUNDDOWN((task_end-task_start+1)*task_progress,0)+task_start-1&gt;=G$5)</formula>
    </cfRule>
    <cfRule type="expression" dxfId="25" priority="10" stopIfTrue="1">
      <formula>AND(task_end&gt;=G$5,task_start&lt;H$5)</formula>
    </cfRule>
  </conditionalFormatting>
  <conditionalFormatting sqref="G28:AO28 AX28:CZ28 G29:AW29 BB29:CZ29 G30:BA30 BF30:CZ30 G31:BE31 BK31:CZ31">
    <cfRule type="expression" dxfId="24" priority="7">
      <formula>AND(task_start&lt;=G$5,ROUNDDOWN((task_end-task_start+1)*task_progress,0)+task_start-1&gt;=G$5)</formula>
    </cfRule>
    <cfRule type="expression" dxfId="23" priority="8" stopIfTrue="1">
      <formula>AND(task_end&gt;=G$5,task_start&lt;H$5)</formula>
    </cfRule>
  </conditionalFormatting>
  <conditionalFormatting sqref="G32:BJ34 G35:BN36 G38:BX39 G40:CF40 G41:CJ41 G9:CZ14 G16:T16 W16:CZ16 G17:V17 X17:CZ17 G18:W18 Z18:CZ18 G19:Y19 AA19:CZ19 G20:Z20 AB20:CZ20 G22:AA22 AE22:CZ22 G23:AD23 AH23:CZ23 G24:AG24 AJ24:CZ24 G25:AI25 AM25:CZ25 G26:AL26 AP26:CZ26 G28:AO28 AX28:CZ28 G29:AW29 BB29:CZ29 G30:BA30 BF30:CZ30 G31:BE31 BK31:CZ31 G4:BJ8 BK6:CY6 G15:BJ15 G21:BJ21 G27:BJ27 BN33:CS33 BK34:BM34 BQ34:CS34 BO35:BP35 BV35:CS35 BO36:BU36 BY36:CS36 G37:M37 CC38:CS38 BY39:CB39 CG39:CS39 CK40:CS40 CM41:CS41 G42:BJ42 G46:BJ46 BY46:CH46">
    <cfRule type="expression" dxfId="22" priority="54">
      <formula>AND(TODAY()&gt;=G$5, TODAY()&lt;H$5)</formula>
    </cfRule>
  </conditionalFormatting>
  <conditionalFormatting sqref="G32:BJ34 BN33:CS33 BK34:BM34 BQ34:CS34 BO35:BP35 BV35:CS35 G35:BN36 BO36:BU36 BY36:CS36 G37:M37 CC38:CS38 G38:BX39 BY39:CB39 CG39:CS39 G40:CF40 CK40:CS40 G41:CJ41 CM41:CS41 G42:BJ42 G46:BJ46 BY46:CH46">
    <cfRule type="expression" dxfId="21" priority="89">
      <formula>AND(task_start&lt;=G$5,ROUNDDOWN((task_end-task_start+1)*task_progress,0)+task_start-1&gt;=G$5)</formula>
    </cfRule>
    <cfRule type="expression" dxfId="20" priority="90" stopIfTrue="1">
      <formula>AND(task_end&gt;=G$5,task_start&lt;H$5)</formula>
    </cfRule>
  </conditionalFormatting>
  <conditionalFormatting sqref="G43:CL43 CP43:CZ43 G44:CO44 CS44:CZ44 G45:CR45 CT45:CZ45">
    <cfRule type="expression" dxfId="19" priority="4">
      <formula>AND(TODAY()&gt;=G$5, TODAY()&lt;H$5)</formula>
    </cfRule>
    <cfRule type="expression" dxfId="18" priority="5">
      <formula>AND(task_start&lt;=G$5,ROUNDDOWN((task_end-task_start+1)*task_progress,0)+task_start-1&gt;=G$5)</formula>
    </cfRule>
    <cfRule type="expression" dxfId="17" priority="6" stopIfTrue="1">
      <formula>AND(task_end&gt;=G$5,task_start&lt;H$5)</formula>
    </cfRule>
  </conditionalFormatting>
  <conditionalFormatting sqref="G47:CS47 CV47:CZ47 G48:CU48 CX48:CZ48 G49:CW49 CZ49 G50:CY50">
    <cfRule type="expression" dxfId="16" priority="1">
      <formula>AND(TODAY()&gt;=G$5, TODAY()&lt;H$5)</formula>
    </cfRule>
    <cfRule type="expression" dxfId="15" priority="2">
      <formula>AND(task_start&lt;=G$5,ROUNDDOWN((task_end-task_start+1)*task_progress,0)+task_start-1&gt;=G$5)</formula>
    </cfRule>
    <cfRule type="expression" dxfId="14" priority="3" stopIfTrue="1">
      <formula>AND(task_end&gt;=G$5,task_start&lt;H$5)</formula>
    </cfRule>
  </conditionalFormatting>
  <conditionalFormatting sqref="G9:CZ14">
    <cfRule type="expression" dxfId="13" priority="59">
      <formula>AND(task_start&lt;=G$5,ROUNDDOWN((task_end-task_start+1)*task_progress,0)+task_start-1&gt;=G$5)</formula>
    </cfRule>
    <cfRule type="expression" dxfId="12" priority="60" stopIfTrue="1">
      <formula>AND(task_end&gt;=G$5,task_start&lt;H$5)</formula>
    </cfRule>
  </conditionalFormatting>
  <conditionalFormatting sqref="BK4:CR5 CT4:CY5">
    <cfRule type="expression" dxfId="11" priority="52">
      <formula>AND(TODAY()&gt;=BK$5, TODAY()&lt;BL$5)</formula>
    </cfRule>
  </conditionalFormatting>
  <conditionalFormatting sqref="CT9:CZ14">
    <cfRule type="expression" dxfId="10" priority="36" stopIfTrue="1">
      <formula>AND(task_end&gt;=CT$5,task_start&lt;CU$5)</formula>
    </cfRule>
    <cfRule type="expression" dxfId="9" priority="35">
      <formula>AND(task_start&lt;=CT$5,ROUNDDOWN((task_end-task_start+1)*task_progress,0)+task_start-1&gt;=CT$5)</formula>
    </cfRule>
    <cfRule type="expression" dxfId="8" priority="34">
      <formula>AND(TODAY()&gt;=CT$5, TODAY()&lt;CU$5)</formula>
    </cfRule>
  </conditionalFormatting>
  <conditionalFormatting sqref="CT33:CZ36">
    <cfRule type="expression" dxfId="7" priority="24" stopIfTrue="1">
      <formula>AND(task_end&gt;=CT$5,task_start&lt;CU$5)</formula>
    </cfRule>
    <cfRule type="expression" dxfId="6" priority="22">
      <formula>AND(TODAY()&gt;=CT$5, TODAY()&lt;CU$5)</formula>
    </cfRule>
    <cfRule type="expression" dxfId="5" priority="23">
      <formula>AND(task_start&lt;=CT$5,ROUNDDOWN((task_end-task_start+1)*task_progress,0)+task_start-1&gt;=CT$5)</formula>
    </cfRule>
  </conditionalFormatting>
  <conditionalFormatting sqref="CT38:CZ41">
    <cfRule type="expression" dxfId="4" priority="19">
      <formula>AND(TODAY()&gt;=CT$5, TODAY()&lt;CU$5)</formula>
    </cfRule>
    <cfRule type="expression" dxfId="3" priority="21" stopIfTrue="1">
      <formula>AND(task_end&gt;=CT$5,task_start&lt;CU$5)</formula>
    </cfRule>
    <cfRule type="expression" dxfId="2" priority="20">
      <formula>AND(task_start&lt;=CT$5,ROUNDDOWN((task_end-task_start+1)*task_progress,0)+task_start-1&gt;=CT$5)</formula>
    </cfRule>
  </conditionalFormatting>
  <conditionalFormatting sqref="CZ4 CS4:CS5">
    <cfRule type="expression" dxfId="1" priority="92">
      <formula>AND(TODAY()&gt;=CS$5, TODAY()&lt;#REF!)</formula>
    </cfRule>
  </conditionalFormatting>
  <conditionalFormatting sqref="CZ5:CZ6">
    <cfRule type="expression" dxfId="0" priority="94">
      <formula>AND(TODAY()&gt;=CZ$5, TODAY()&lt;#REF!)</formula>
    </cfRule>
  </conditionalFormatting>
  <dataValidations count="13">
    <dataValidation type="whole" operator="greaterThanOrEqual" allowBlank="1" showInputMessage="1" promptTitle="Display Week" prompt="Changing this number will scroll the Gantt Chart view." sqref="O2" xr:uid="{00000000-0002-0000-0000-000000000000}">
      <formula1>1</formula1>
    </dataValidation>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xr:uid="{D005F8F4-EA16-4627-8A05-1997BE425B88}"/>
    <dataValidation allowBlank="1" showInputMessage="1" showErrorMessage="1" prompt="Enter Company name in cel B2." sqref="A2" xr:uid="{75F274B0-5B30-4CC0-A53C-C012C0845179}"/>
    <dataValidation allowBlank="1" showInputMessage="1" showErrorMessage="1" prompt="Enter the name of the Project Lead in cell C3. Enter the Project Start date in cell Q1. Project Start: label is in cell I1." sqref="A3" xr:uid="{EEA7C783-457F-401F-98B9-9035587B9210}"/>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4" xr:uid="{43382715-6BC7-4B19-A31B-4B13A11ED166}"/>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5:A6" xr:uid="{7A3789A6-A3FB-43B6-A4F7-8C0AC564F67E}"/>
    <dataValidation allowBlank="1" showInputMessage="1" showErrorMessage="1" prompt="Cell B8 contains the Phase 1 sample title. Enter a new title in cell B8._x000a_To delete the phase and work only from tasks, simply delete this row." sqref="A8" xr:uid="{CEC78982-AFA8-419E-B0A2-676B709E5100}"/>
    <dataValidation allowBlank="1" showInputMessage="1" showErrorMessage="1" prompt="B9 contains the task name.  C9 is the assignee.  D9 is a progress bar that shades based on the number entered into the cell.  _x000a__x000a_E9 contains the start date and F9 contains the end date._x000a__x000a_The Gantt chart will fill in starting in cell I9 based on task dates." sqref="A9" xr:uid="{D870A2F6-6B07-4F5A-A81D-4BCCFADF8796}"/>
    <dataValidation allowBlank="1" showInputMessage="1" showErrorMessage="1" prompt="Rows 10 through 13 repeat the pattern from row 9. _x000a__x000a_Repeat the instructions from cell A9 for all task rows in this worksheet. _x000a__x000a_Continue entering tasks in cells A10 through A13 or go to cell A14 to learn more." sqref="A10" xr:uid="{872449A7-C3CC-45B6-BA90-B1AAD66BA0E5}"/>
    <dataValidation allowBlank="1" showInputMessage="1" showErrorMessage="1" prompt="Cell B14 contains the Phase 2 sample title. Enter a new title in cell B14._x000a_To delete the phase and work only from tasks, simply delete this row. To remove the phase, simply delete the row. Add tasks to previous phase by entering a new row above this one._x000a_" sqref="A15" xr:uid="{4F48FC41-E335-47F1-87AA-3333A52AD81C}"/>
    <dataValidation allowBlank="1" showInputMessage="1" showErrorMessage="1" prompt="Phase 3's sample block starts in cell B20." sqref="A21" xr:uid="{956902D1-D3B5-416D-BB69-9362D193BC0A}"/>
    <dataValidation allowBlank="1" showInputMessage="1" showErrorMessage="1" prompt="Phase 4's sample block starts in cell B26." sqref="A27" xr:uid="{DE54E5DE-526D-4D71-8D03-E99B4AB2FEE5}"/>
    <dataValidation allowBlank="1" showInputMessage="1" showErrorMessage="1" prompt="This row marks the end of the Project Schedule. DO NOT enter anything in this row. _x000a_Insert new rows ABOVE this one to continue building out your Project Schedule." sqref="A52" xr:uid="{79B9237E-4DD3-4E0F-8ED6-E0B695A99D96}"/>
  </dataValidations>
  <hyperlinks>
    <hyperlink ref="B4" r:id="rId1" xr:uid="{00000000-0004-0000-0000-000000000000}"/>
    <hyperlink ref="B3" r:id="rId2" xr:uid="{00000000-0004-0000-0000-000001000000}"/>
  </hyperlinks>
  <printOptions horizontalCentered="1"/>
  <pageMargins left="0.35" right="0.35" top="0.35" bottom="0.5" header="0.3" footer="0.3"/>
  <pageSetup scale="39" fitToHeight="0" orientation="landscape" r:id="rId3"/>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C7:C8 C15 C21 C27 C51:C52</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4"/>
  <sheetViews>
    <sheetView showGridLines="0" zoomScaleNormal="100" workbookViewId="0"/>
  </sheetViews>
  <sheetFormatPr defaultColWidth="9" defaultRowHeight="13.2" x14ac:dyDescent="0.25"/>
  <cols>
    <col min="1" max="1" width="87" style="4" customWidth="1"/>
    <col min="2" max="16384" width="9" style="1"/>
  </cols>
  <sheetData>
    <row r="1" spans="1:2" ht="46.5" customHeight="1" x14ac:dyDescent="0.25"/>
    <row r="2" spans="1:2" s="6" customFormat="1" ht="15.6" x14ac:dyDescent="0.25">
      <c r="A2" s="49" t="s">
        <v>7</v>
      </c>
      <c r="B2" s="5"/>
    </row>
    <row r="3" spans="1:2" s="8" customFormat="1" ht="27" customHeight="1" x14ac:dyDescent="0.25">
      <c r="A3" s="50"/>
      <c r="B3" s="9"/>
    </row>
    <row r="4" spans="1:2" s="7" customFormat="1" ht="30" x14ac:dyDescent="0.7">
      <c r="A4" s="51" t="s">
        <v>6</v>
      </c>
    </row>
    <row r="5" spans="1:2" ht="74.25" customHeight="1" x14ac:dyDescent="0.25">
      <c r="A5" s="52" t="s">
        <v>15</v>
      </c>
    </row>
    <row r="6" spans="1:2" ht="26.25" customHeight="1" x14ac:dyDescent="0.25">
      <c r="A6" s="51" t="s">
        <v>18</v>
      </c>
    </row>
    <row r="7" spans="1:2" s="4" customFormat="1" ht="205.05" customHeight="1" x14ac:dyDescent="0.25">
      <c r="A7" s="53" t="s">
        <v>17</v>
      </c>
    </row>
    <row r="8" spans="1:2" s="7" customFormat="1" ht="30" x14ac:dyDescent="0.7">
      <c r="A8" s="51" t="s">
        <v>8</v>
      </c>
    </row>
    <row r="9" spans="1:2" ht="41.4" x14ac:dyDescent="0.25">
      <c r="A9" s="52" t="s">
        <v>16</v>
      </c>
    </row>
    <row r="10" spans="1:2" s="4" customFormat="1" ht="28.05" customHeight="1" x14ac:dyDescent="0.25">
      <c r="A10" s="54" t="s">
        <v>14</v>
      </c>
    </row>
    <row r="11" spans="1:2" s="7" customFormat="1" ht="30" x14ac:dyDescent="0.7">
      <c r="A11" s="51" t="s">
        <v>5</v>
      </c>
    </row>
    <row r="12" spans="1:2" ht="27.6" x14ac:dyDescent="0.25">
      <c r="A12" s="52" t="s">
        <v>13</v>
      </c>
    </row>
    <row r="13" spans="1:2" s="4" customFormat="1" ht="28.05" customHeight="1" x14ac:dyDescent="0.25">
      <c r="A13" s="54" t="s">
        <v>1</v>
      </c>
    </row>
    <row r="14" spans="1:2" s="7" customFormat="1" ht="30" x14ac:dyDescent="0.7">
      <c r="A14" s="51" t="s">
        <v>9</v>
      </c>
    </row>
    <row r="15" spans="1:2" ht="75" customHeight="1" x14ac:dyDescent="0.25">
      <c r="A15" s="52" t="s">
        <v>10</v>
      </c>
    </row>
    <row r="16" spans="1:2" ht="69" x14ac:dyDescent="0.25">
      <c r="A16" s="52" t="s">
        <v>11</v>
      </c>
    </row>
    <row r="17" spans="1:1" x14ac:dyDescent="0.25">
      <c r="A17" s="55"/>
    </row>
    <row r="18" spans="1:1" x14ac:dyDescent="0.25">
      <c r="A18" s="55"/>
    </row>
    <row r="19" spans="1:1" x14ac:dyDescent="0.25">
      <c r="A19" s="55"/>
    </row>
    <row r="20" spans="1:1" x14ac:dyDescent="0.25">
      <c r="A20" s="55"/>
    </row>
    <row r="21" spans="1:1" x14ac:dyDescent="0.25">
      <c r="A21" s="55"/>
    </row>
    <row r="22" spans="1:1" x14ac:dyDescent="0.25">
      <c r="A22" s="55"/>
    </row>
    <row r="23" spans="1:1" x14ac:dyDescent="0.25">
      <c r="A23" s="55"/>
    </row>
    <row r="24" spans="1:1" x14ac:dyDescent="0.25">
      <c r="A24" s="55"/>
    </row>
  </sheetData>
  <hyperlinks>
    <hyperlink ref="A13" r:id="rId1" xr:uid="{00000000-0004-0000-0100-000000000000}"/>
    <hyperlink ref="A10" r:id="rId2" xr:uid="{00000000-0004-0000-0100-000001000000}"/>
    <hyperlink ref="A2" r:id="rId3" xr:uid="{00000000-0004-0000-0100-000003000000}"/>
  </hyperlinks>
  <pageMargins left="0.5" right="0.5" top="0.5" bottom="0.5" header="0.3" footer="0.3"/>
  <pageSetup orientation="portrait" r:id="rId4"/>
  <drawing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8" ma:contentTypeDescription="Create a new document." ma:contentTypeScope="" ma:versionID="60f5a4f2d2b0abadcf532d48ebf9cb71">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7dd78129e6a1811f84807ad11c65153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element ref="ns2:MediaServiceObjectDetectorVersions" minOccurs="0"/>
                <xsd:element ref="ns2: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MediaServiceSystemTags" ma:index="32"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Props1.xml><?xml version="1.0" encoding="utf-8"?>
<ds:datastoreItem xmlns:ds="http://schemas.openxmlformats.org/officeDocument/2006/customXml" ds:itemID="{97245281-08F3-4104-84BD-39F3D8CFB195}">
  <ds:schemaRefs>
    <ds:schemaRef ds:uri="http://schemas.microsoft.com/sharepoint/v3/contenttype/forms"/>
  </ds:schemaRefs>
</ds:datastoreItem>
</file>

<file path=customXml/itemProps2.xml><?xml version="1.0" encoding="utf-8"?>
<ds:datastoreItem xmlns:ds="http://schemas.openxmlformats.org/officeDocument/2006/customXml" ds:itemID="{C2348D59-3426-404A-A0C5-6456F6613ED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82239A0-E68C-493F-BEE6-C77FEA397FD6}">
  <ds:schemaRefs>
    <ds:schemaRef ds:uri="http://purl.org/dc/dcmitype/"/>
    <ds:schemaRef ds:uri="http://purl.org/dc/elements/1.1/"/>
    <ds:schemaRef ds:uri="230e9df3-be65-4c73-a93b-d1236ebd677e"/>
    <ds:schemaRef ds:uri="http://schemas.microsoft.com/sharepoint/v3"/>
    <ds:schemaRef ds:uri="http://schemas.microsoft.com/office/2006/documentManagement/types"/>
    <ds:schemaRef ds:uri="71af3243-3dd4-4a8d-8c0d-dd76da1f02a5"/>
    <ds:schemaRef ds:uri="http://schemas.microsoft.com/office/infopath/2007/PartnerControls"/>
    <ds:schemaRef ds:uri="http://schemas.microsoft.com/office/2006/metadata/properties"/>
    <ds:schemaRef ds:uri="http://purl.org/dc/terms/"/>
    <ds:schemaRef ds:uri="http://schemas.openxmlformats.org/package/2006/metadata/core-properties"/>
    <ds:schemaRef ds:uri="16c05727-aa75-4e4a-9b5f-8a80a1165891"/>
    <ds:schemaRef ds:uri="http://www.w3.org/XML/1998/namespace"/>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2</vt:i4>
      </vt:variant>
      <vt:variant>
        <vt:lpstr>Named Ranges</vt:lpstr>
      </vt:variant>
      <vt:variant>
        <vt:i4>5</vt:i4>
      </vt:variant>
    </vt:vector>
  </HeadingPairs>
  <TitlesOfParts>
    <vt:vector size="7" baseType="lpstr">
      <vt:lpstr>Project schedule</vt:lpstr>
      <vt:lpstr>About</vt:lpstr>
      <vt:lpstr>Display_Week</vt:lpstr>
      <vt:lpstr>'Project schedule'!Print_Titles</vt:lpstr>
      <vt:lpstr>Project_Start</vt:lpstr>
      <vt:lpstr>'Project schedule'!task_end</vt:lpstr>
      <vt:lpstr>'Project 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description/>
  <cp:lastModifiedBy>Alex Nung</cp:lastModifiedBy>
  <cp:lastPrinted>2024-11-05T01:43:58Z</cp:lastPrinted>
  <dcterms:created xsi:type="dcterms:W3CDTF">2022-03-11T22:41:12Z</dcterms:created>
  <dcterms:modified xsi:type="dcterms:W3CDTF">2024-11-05T17:17:18Z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y fmtid="{D5CDD505-2E9C-101B-9397-08002B2CF9AE}" pid="3" name="MediaServiceImageTags">
    <vt:lpwstr/>
  </property>
</Properties>
</file>