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er\Python\olmedo-vinueza-alexander-daniel\information_recovery\practice2\"/>
    </mc:Choice>
  </mc:AlternateContent>
  <xr:revisionPtr revIDLastSave="0" documentId="13_ncr:1_{C5976E7B-35AC-463A-B485-560B76AEB661}" xr6:coauthVersionLast="43" xr6:coauthVersionMax="43" xr10:uidLastSave="{00000000-0000-0000-0000-000000000000}"/>
  <bookViews>
    <workbookView xWindow="16920" yWindow="4005" windowWidth="21600" windowHeight="11385" xr2:uid="{A027B95B-EEB5-4FF7-8BFC-041FC2FE0C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5" i="1" l="1"/>
  <c r="F144" i="1"/>
  <c r="F143" i="1"/>
  <c r="F142" i="1"/>
  <c r="F141" i="1"/>
  <c r="F140" i="1"/>
  <c r="F139" i="1"/>
  <c r="F138" i="1"/>
  <c r="F137" i="1"/>
  <c r="F86" i="1"/>
  <c r="F87" i="1"/>
  <c r="F88" i="1"/>
  <c r="F89" i="1"/>
  <c r="F90" i="1"/>
  <c r="F91" i="1"/>
  <c r="F92" i="1"/>
  <c r="F93" i="1"/>
  <c r="F85" i="1"/>
</calcChain>
</file>

<file path=xl/sharedStrings.xml><?xml version="1.0" encoding="utf-8"?>
<sst xmlns="http://schemas.openxmlformats.org/spreadsheetml/2006/main" count="80" uniqueCount="57">
  <si>
    <t>Exercise 1: Increasing the size of the collection</t>
  </si>
  <si>
    <t>Several collection files of increasing size are available on the website of the course:</t>
  </si>
  <si>
    <t>55k 01-Text_Only-Ascii-Coll-1-10-NoSem.gz</t>
  </si>
  <si>
    <t>52k 02-Text_Only-Ascii-Coll-11-20-NoSem.gz</t>
  </si>
  <si>
    <t>103k 03-Text_Only-Ascii-Coll-21-50-NoSem.gz</t>
  </si>
  <si>
    <t>96k 04-Text_Only-Ascii-Coll-51-100-NoSem.gz</t>
  </si>
  <si>
    <t>357k 05-Text_Only-Ascii-Coll-101-200-NoSem.gz</t>
  </si>
  <si>
    <t>559k 06-Text_Only-Ascii-Coll-201-500-NoSem.gz</t>
  </si>
  <si>
    <t>747k 07-Text_Only-Ascii-Coll-501-1000-NoSem.gz</t>
  </si>
  <si>
    <t>1.2M 08-Text_Only-Ascii-Coll-1001-2000-NoSem.gz</t>
  </si>
  <si>
    <t>4.1M 09-Text_Only-Ascii-Coll-2001-5000-NoSem.gz</t>
  </si>
  <si>
    <t>Col 1-10</t>
  </si>
  <si>
    <t>Col 11-20</t>
  </si>
  <si>
    <t>Col 21-50</t>
  </si>
  <si>
    <t>Col 51-100</t>
  </si>
  <si>
    <t>Col 101-200</t>
  </si>
  <si>
    <t>Col 201-500</t>
  </si>
  <si>
    <t>Col 501-1000</t>
  </si>
  <si>
    <t>Col 1001-2000</t>
  </si>
  <si>
    <t>Col 2001-5000</t>
  </si>
  <si>
    <t>Variants: read several files instead of only one, uncompress a file if it is compressed, insert an option to print</t>
  </si>
  <si>
    <t>or not the index, print the indexing time. For large collections, you must not print the index!</t>
  </si>
  <si>
    <t>Read several files and uncompress if it's compressed:</t>
  </si>
  <si>
    <t>Time efficiency (s)</t>
  </si>
  <si>
    <t>Print the index:</t>
  </si>
  <si>
    <t>Exercise 2: Collection Statistics</t>
  </si>
  <si>
    <r>
      <t xml:space="preserve">Index each of these files using your indexing program (cf. Practical session n°1: dictionary, postings lists, </t>
    </r>
    <r>
      <rPr>
        <i/>
        <sz val="11"/>
        <color rgb="FF000000"/>
        <rFont val="Times New Roman"/>
        <family val="1"/>
      </rPr>
      <t>df</t>
    </r>
    <r>
      <rPr>
        <sz val="11"/>
        <color rgb="FF000000"/>
        <rFont val="Times New Roman"/>
        <family val="1"/>
      </rPr>
      <t>,</t>
    </r>
  </si>
  <si>
    <r>
      <t>tf</t>
    </r>
    <r>
      <rPr>
        <sz val="11"/>
        <color rgb="FF000000"/>
        <rFont val="Times New Roman"/>
        <family val="1"/>
      </rPr>
      <t>). Build a time efficiency graph of your program.</t>
    </r>
  </si>
  <si>
    <t>Modify your indexing program so that it computes different statistics on the indexed collection, for instance:</t>
  </si>
  <si>
    <t>Plot the evolution of these statistics as the collection size grows</t>
  </si>
  <si>
    <t>Total document length</t>
  </si>
  <si>
    <t>Average document length</t>
  </si>
  <si>
    <t>Vocabulary size</t>
  </si>
  <si>
    <t>Collection size</t>
  </si>
  <si>
    <t xml:space="preserve">    1. document length,</t>
  </si>
  <si>
    <t xml:space="preserve">    2. term length,</t>
  </si>
  <si>
    <t xml:space="preserve">    3. vocabulary size,</t>
  </si>
  <si>
    <t xml:space="preserve">    4. collection frequency of terms.</t>
  </si>
  <si>
    <t>Exercise 3: Stop-words</t>
  </si>
  <si>
    <t>Download a stop-words list (cf. list, lecture n°2).</t>
  </si>
  <si>
    <r>
      <t>Refresh the index of the 9</t>
    </r>
    <r>
      <rPr>
        <sz val="7"/>
        <color rgb="FF000000"/>
        <rFont val="TimesNewRomanPSMT"/>
      </rPr>
      <t xml:space="preserve">th </t>
    </r>
    <r>
      <rPr>
        <sz val="11"/>
        <color rgb="FF000000"/>
        <rFont val="TimesNewRomanPSMT"/>
      </rPr>
      <t>file of the exercise n°1, removing stop words.</t>
    </r>
  </si>
  <si>
    <t>Compute again the statistics of the exercise n°2</t>
  </si>
  <si>
    <t>Stop word list:</t>
  </si>
  <si>
    <t>("also","although","always","am","among", "amongst", "amoungst", "amount",  "an", "and", "another", "any","anyhow","anyone","anything","anyway", "anywhere", "are", "around", "as",  "at", "back","be","became",</t>
  </si>
  <si>
    <t xml:space="preserve"> "because","become","becomes", "becoming", "been", "before", "beforehand", "behind", "being", "below", "beside", "besides", "between", "beyond", "bill", "both", "bottom","but", "by", "call", "can", "cannot",</t>
  </si>
  <si>
    <t xml:space="preserve"> "cant", "co", "con", "could", "couldnt", "cry", "de", "describe", "detail", "do", "done", "down", "due", "during", "each", "eg", "eight", "either", "eleven","else", "elsewhere", "empty", "enough", "etc", </t>
  </si>
  <si>
    <t xml:space="preserve"> "even", "ever", "every", "everyone", "everything", "everywhere", "except", "few", "fifteen", "fify", "fill", "find", "fire", "first", "five", "for", "former", "formerly", "forty", "found", "four", "from", </t>
  </si>
  <si>
    <t xml:space="preserve"> "front", "full", "further", "get", "give", "go", "had", "has", "hasnt", "have", "he", "hence", "her", "here", "hereafter", "hereby", "herein", "hereupon", "hers", "herself", "him", "himself", "his", "how",</t>
  </si>
  <si>
    <t xml:space="preserve"> "however", "hundred", "ie", "if", "in", "inc", "indeed", "interest", "into", "is", "it", "its", "itself", "keep", "last", "latter", "latterly", "least", "less", "ltd", "made", "many", "may", "me", "meanwhile",</t>
  </si>
  <si>
    <t xml:space="preserve"> "might", "mill", "mine", "more", "moreover", "most", "mostly", "move", "much", "must", "my", "myself", "name", "namely", "neither", "never", "nevertheless", "next", "nine", "no", "nobody", "none", "noone", </t>
  </si>
  <si>
    <t xml:space="preserve"> "nor", "not", "nothing", "now", "nowhere", "of", "off", "often", "on", "once", "one", "only", "onto", "or", "other", "others", "otherwise", "our", "ours", "ourselves", "out", "over", "own","part", "per", </t>
  </si>
  <si>
    <t xml:space="preserve"> "perhaps", "please", "put", "rather", "re", "same", "see", "seem", "seemed", "seeming", "seems", "serious", "several", "she", "should", "show", "side", "since", "sincere", "six", "sixty", "so", "some", </t>
  </si>
  <si>
    <t xml:space="preserve"> "somehow", "someone", "something", "sometime", "sometimes", "somewhere", "still", "such", "system", "take", "ten", "than", "that", "the", "their", "them", "themselves", "then", "thence", "there", "thereafter",</t>
  </si>
  <si>
    <t xml:space="preserve"> "thereby", "therefore", "therein", "thereupon", "these", "they", "thick", "thin", "third", "this", "those", "though", "three", "through", "throughout", "thru", "thus", "to", "together", "too", "top", "toward",</t>
  </si>
  <si>
    <t xml:space="preserve"> "towards", "twelve", "twenty", "two", "un", "under", "until", "up", "upon", "us", "very", "via", "was", "we", "well", "were", "what", "whatever", "when", "whence", "whenever", "where", "whereafter", "whereas",</t>
  </si>
  <si>
    <t xml:space="preserve"> "whereby", "wherein", "whereupon", "wherever", "whether", "which", "while", "whither", "who", "whoever", "whole", "whom", "whose", "why", "will", "with", "within", "without", "would", "yet", "you", "your", </t>
  </si>
  <si>
    <t xml:space="preserve"> "yours", "yourself", "yourselves", "the")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</si>
</sst>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rgb="FF000000"/>
      <name val="TimesNewRomanPSMT"/>
    </font>
    <font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b/>
      <sz val="12"/>
      <color rgb="FF000000"/>
      <name val="TimesNewRomanPS-BoldMT"/>
    </font>
    <font>
      <sz val="7"/>
      <color rgb="FF000000"/>
      <name val="TimesNewRomanPSMT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1" xfId="0" applyFont="1" applyBorder="1"/>
    <xf numFmtId="2" fontId="2" fillId="0" borderId="1" xfId="0" applyNumberFormat="1" applyFont="1" applyBorder="1"/>
    <xf numFmtId="3" fontId="2" fillId="0" borderId="0" xfId="0" applyNumberFormat="1" applyFont="1"/>
    <xf numFmtId="0" fontId="6" fillId="0" borderId="0" xfId="0" applyFont="1"/>
    <xf numFmtId="1" fontId="2" fillId="0" borderId="1" xfId="0" applyNumberFormat="1" applyFont="1" applyBorder="1"/>
    <xf numFmtId="0" fontId="2" fillId="0" borderId="1" xfId="0" applyFont="1" applyBorder="1"/>
    <xf numFmtId="0" fontId="6" fillId="0" borderId="1" xfId="0" applyFont="1" applyBorder="1" applyAlignment="1">
      <alignment horizontal="center" vertical="center" wrapText="1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Sheet1!$E$84</c:f>
              <c:strCache>
                <c:ptCount val="1"/>
                <c:pt idx="0">
                  <c:v>Total document length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Sheet1!$D$85:$D$93</c:f>
              <c:numCache>
                <c:formatCode>0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</c:numCache>
            </c:numRef>
          </c:xVal>
          <c:yVal>
            <c:numRef>
              <c:f>Sheet1!$E$85:$E$93</c:f>
              <c:numCache>
                <c:formatCode>General</c:formatCode>
                <c:ptCount val="9"/>
                <c:pt idx="0">
                  <c:v>22373</c:v>
                </c:pt>
                <c:pt idx="1">
                  <c:v>42737</c:v>
                </c:pt>
                <c:pt idx="2">
                  <c:v>80113</c:v>
                </c:pt>
                <c:pt idx="3">
                  <c:v>119744</c:v>
                </c:pt>
                <c:pt idx="4">
                  <c:v>255814</c:v>
                </c:pt>
                <c:pt idx="5">
                  <c:v>456532</c:v>
                </c:pt>
                <c:pt idx="6">
                  <c:v>722913</c:v>
                </c:pt>
                <c:pt idx="7">
                  <c:v>1139876</c:v>
                </c:pt>
                <c:pt idx="8">
                  <c:v>2642185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7D-4BBD-AB09-7390220A5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232095"/>
        <c:axId val="1918780511"/>
      </c:scatterChart>
      <c:valAx>
        <c:axId val="196723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Collection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18780511"/>
        <c:crosses val="autoZero"/>
        <c:crossBetween val="midCat"/>
      </c:valAx>
      <c:valAx>
        <c:axId val="191878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Length of all documents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67232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Sheet1!$E$21</c:f>
              <c:strCache>
                <c:ptCount val="1"/>
                <c:pt idx="0">
                  <c:v>Time efficiency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Sheet1!$D$22:$D$30</c:f>
              <c:numCache>
                <c:formatCode>0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</c:numCache>
            </c:numRef>
          </c:xVal>
          <c:yVal>
            <c:numRef>
              <c:f>Sheet1!$E$22:$E$30</c:f>
              <c:numCache>
                <c:formatCode>0.00</c:formatCode>
                <c:ptCount val="9"/>
                <c:pt idx="0">
                  <c:v>0.08</c:v>
                </c:pt>
                <c:pt idx="1">
                  <c:v>0.13</c:v>
                </c:pt>
                <c:pt idx="2">
                  <c:v>0.28000000000000003</c:v>
                </c:pt>
                <c:pt idx="3">
                  <c:v>0.43</c:v>
                </c:pt>
                <c:pt idx="4">
                  <c:v>1.87</c:v>
                </c:pt>
                <c:pt idx="5">
                  <c:v>5.72</c:v>
                </c:pt>
                <c:pt idx="6">
                  <c:v>14.03</c:v>
                </c:pt>
                <c:pt idx="7">
                  <c:v>39</c:v>
                </c:pt>
                <c:pt idx="8">
                  <c:v>314.7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97-4D91-9F4D-4B6C64506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231295"/>
        <c:axId val="1918781343"/>
      </c:scatterChart>
      <c:valAx>
        <c:axId val="196723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Collection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18781343"/>
        <c:crosses val="autoZero"/>
        <c:crossBetween val="midCat"/>
      </c:valAx>
      <c:valAx>
        <c:axId val="191878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6723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Sheet1!$F$84</c:f>
              <c:strCache>
                <c:ptCount val="1"/>
                <c:pt idx="0">
                  <c:v>Average document length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Sheet1!$D$85:$D$93</c:f>
              <c:numCache>
                <c:formatCode>0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</c:numCache>
            </c:numRef>
          </c:xVal>
          <c:yVal>
            <c:numRef>
              <c:f>Sheet1!$F$85:$F$93</c:f>
              <c:numCache>
                <c:formatCode>0</c:formatCode>
                <c:ptCount val="9"/>
                <c:pt idx="0">
                  <c:v>2237.3000000000002</c:v>
                </c:pt>
                <c:pt idx="1">
                  <c:v>2136.85</c:v>
                </c:pt>
                <c:pt idx="2">
                  <c:v>1602.26</c:v>
                </c:pt>
                <c:pt idx="3">
                  <c:v>1197.44</c:v>
                </c:pt>
                <c:pt idx="4">
                  <c:v>1279.07</c:v>
                </c:pt>
                <c:pt idx="5">
                  <c:v>913.06399999999996</c:v>
                </c:pt>
                <c:pt idx="6">
                  <c:v>722.91300000000001</c:v>
                </c:pt>
                <c:pt idx="7">
                  <c:v>569.93799999999999</c:v>
                </c:pt>
                <c:pt idx="8">
                  <c:v>528.43700000000001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AF-46B2-B463-1560F4925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898559"/>
        <c:axId val="1837570383"/>
      </c:scatterChart>
      <c:valAx>
        <c:axId val="191689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Collection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37570383"/>
        <c:crosses val="autoZero"/>
        <c:crossBetween val="midCat"/>
      </c:valAx>
      <c:valAx>
        <c:axId val="183757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1689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Sheet1!$G$84</c:f>
              <c:strCache>
                <c:ptCount val="1"/>
                <c:pt idx="0">
                  <c:v>Vocabulary size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Sheet1!$D$85:$D$93</c:f>
              <c:numCache>
                <c:formatCode>0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</c:numCache>
            </c:numRef>
          </c:xVal>
          <c:yVal>
            <c:numRef>
              <c:f>Sheet1!$G$85:$G$93</c:f>
              <c:numCache>
                <c:formatCode>General</c:formatCode>
                <c:ptCount val="9"/>
                <c:pt idx="0">
                  <c:v>6078</c:v>
                </c:pt>
                <c:pt idx="1">
                  <c:v>9874</c:v>
                </c:pt>
                <c:pt idx="2">
                  <c:v>16967</c:v>
                </c:pt>
                <c:pt idx="3">
                  <c:v>22891</c:v>
                </c:pt>
                <c:pt idx="4">
                  <c:v>39701</c:v>
                </c:pt>
                <c:pt idx="5">
                  <c:v>65027</c:v>
                </c:pt>
                <c:pt idx="6">
                  <c:v>96036</c:v>
                </c:pt>
                <c:pt idx="7">
                  <c:v>145008</c:v>
                </c:pt>
                <c:pt idx="8">
                  <c:v>290490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92-4B11-AFC1-0BD0F236E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176223"/>
        <c:axId val="1839692319"/>
      </c:scatterChart>
      <c:valAx>
        <c:axId val="190017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Collection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39692319"/>
        <c:crosses val="autoZero"/>
        <c:crossBetween val="midCat"/>
      </c:valAx>
      <c:valAx>
        <c:axId val="183969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00176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Total Document Lenght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Sheet1!$E$84</c:f>
              <c:strCache>
                <c:ptCount val="1"/>
                <c:pt idx="0">
                  <c:v>Total document length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Sheet1!$D$85:$D$93</c:f>
              <c:numCache>
                <c:formatCode>0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</c:numCache>
            </c:numRef>
          </c:xVal>
          <c:yVal>
            <c:numRef>
              <c:f>Sheet1!$E$85:$E$93</c:f>
              <c:numCache>
                <c:formatCode>General</c:formatCode>
                <c:ptCount val="9"/>
                <c:pt idx="0">
                  <c:v>22373</c:v>
                </c:pt>
                <c:pt idx="1">
                  <c:v>42737</c:v>
                </c:pt>
                <c:pt idx="2">
                  <c:v>80113</c:v>
                </c:pt>
                <c:pt idx="3">
                  <c:v>119744</c:v>
                </c:pt>
                <c:pt idx="4">
                  <c:v>255814</c:v>
                </c:pt>
                <c:pt idx="5">
                  <c:v>456532</c:v>
                </c:pt>
                <c:pt idx="6">
                  <c:v>722913</c:v>
                </c:pt>
                <c:pt idx="7">
                  <c:v>1139876</c:v>
                </c:pt>
                <c:pt idx="8">
                  <c:v>2642185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B8-456F-9789-0B3E8C07D3FD}"/>
            </c:ext>
          </c:extLst>
        </c:ser>
        <c:ser>
          <c:idx val="1"/>
          <c:order val="1"/>
          <c:tx>
            <c:v>Stop words removed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Sheet1!$D$137:$D$145</c:f>
              <c:numCache>
                <c:formatCode>0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</c:numCache>
            </c:numRef>
          </c:xVal>
          <c:yVal>
            <c:numRef>
              <c:f>Sheet1!$E$137:$E$145</c:f>
              <c:numCache>
                <c:formatCode>General</c:formatCode>
                <c:ptCount val="9"/>
                <c:pt idx="0">
                  <c:v>14691</c:v>
                </c:pt>
                <c:pt idx="1">
                  <c:v>27603</c:v>
                </c:pt>
                <c:pt idx="2">
                  <c:v>52035</c:v>
                </c:pt>
                <c:pt idx="3">
                  <c:v>78744</c:v>
                </c:pt>
                <c:pt idx="4">
                  <c:v>166708</c:v>
                </c:pt>
                <c:pt idx="5">
                  <c:v>303572</c:v>
                </c:pt>
                <c:pt idx="6">
                  <c:v>486670</c:v>
                </c:pt>
                <c:pt idx="7">
                  <c:v>783766</c:v>
                </c:pt>
                <c:pt idx="8">
                  <c:v>1843165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B8-456F-9789-0B3E8C07D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232095"/>
        <c:axId val="1918780511"/>
      </c:scatterChart>
      <c:valAx>
        <c:axId val="196723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Collection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18780511"/>
        <c:crosses val="autoZero"/>
        <c:crossBetween val="midCat"/>
      </c:valAx>
      <c:valAx>
        <c:axId val="191878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Length of all documents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67232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Average Document</a:t>
            </a:r>
            <a:r>
              <a:rPr lang="es-EC" baseline="0"/>
              <a:t>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Sheet1!$F$84</c:f>
              <c:strCache>
                <c:ptCount val="1"/>
                <c:pt idx="0">
                  <c:v>Average document length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Sheet1!$D$85:$D$93</c:f>
              <c:numCache>
                <c:formatCode>0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</c:numCache>
            </c:numRef>
          </c:xVal>
          <c:yVal>
            <c:numRef>
              <c:f>Sheet1!$F$85:$F$93</c:f>
              <c:numCache>
                <c:formatCode>0</c:formatCode>
                <c:ptCount val="9"/>
                <c:pt idx="0">
                  <c:v>2237.3000000000002</c:v>
                </c:pt>
                <c:pt idx="1">
                  <c:v>2136.85</c:v>
                </c:pt>
                <c:pt idx="2">
                  <c:v>1602.26</c:v>
                </c:pt>
                <c:pt idx="3">
                  <c:v>1197.44</c:v>
                </c:pt>
                <c:pt idx="4">
                  <c:v>1279.07</c:v>
                </c:pt>
                <c:pt idx="5">
                  <c:v>913.06399999999996</c:v>
                </c:pt>
                <c:pt idx="6">
                  <c:v>722.91300000000001</c:v>
                </c:pt>
                <c:pt idx="7">
                  <c:v>569.93799999999999</c:v>
                </c:pt>
                <c:pt idx="8">
                  <c:v>528.43700000000001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61-4237-B1E0-81FB14D08F75}"/>
            </c:ext>
          </c:extLst>
        </c:ser>
        <c:ser>
          <c:idx val="1"/>
          <c:order val="1"/>
          <c:tx>
            <c:v>Stop words removed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Sheet1!$D$137:$D$145</c:f>
              <c:numCache>
                <c:formatCode>0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</c:numCache>
            </c:numRef>
          </c:xVal>
          <c:yVal>
            <c:numRef>
              <c:f>Sheet1!$F$137:$F$145</c:f>
              <c:numCache>
                <c:formatCode>0</c:formatCode>
                <c:ptCount val="9"/>
                <c:pt idx="0">
                  <c:v>1469.1</c:v>
                </c:pt>
                <c:pt idx="1">
                  <c:v>1380.15</c:v>
                </c:pt>
                <c:pt idx="2">
                  <c:v>1040.7</c:v>
                </c:pt>
                <c:pt idx="3">
                  <c:v>787.44</c:v>
                </c:pt>
                <c:pt idx="4">
                  <c:v>833.54</c:v>
                </c:pt>
                <c:pt idx="5">
                  <c:v>607.14400000000001</c:v>
                </c:pt>
                <c:pt idx="6">
                  <c:v>486.67</c:v>
                </c:pt>
                <c:pt idx="7">
                  <c:v>391.88299999999998</c:v>
                </c:pt>
                <c:pt idx="8">
                  <c:v>368.63299999999998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61-4237-B1E0-81FB14D08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898559"/>
        <c:axId val="1837570383"/>
      </c:scatterChart>
      <c:valAx>
        <c:axId val="191689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Collection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37570383"/>
        <c:crosses val="autoZero"/>
        <c:crossBetween val="midCat"/>
      </c:valAx>
      <c:valAx>
        <c:axId val="183757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16898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Vocabulary</a:t>
            </a:r>
            <a:r>
              <a:rPr lang="es-EC" baseline="0"/>
              <a:t> Size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Sheet1!$G$84</c:f>
              <c:strCache>
                <c:ptCount val="1"/>
                <c:pt idx="0">
                  <c:v>Vocabulary size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Sheet1!$D$85:$D$93</c:f>
              <c:numCache>
                <c:formatCode>0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</c:numCache>
            </c:numRef>
          </c:xVal>
          <c:yVal>
            <c:numRef>
              <c:f>Sheet1!$G$85:$G$93</c:f>
              <c:numCache>
                <c:formatCode>General</c:formatCode>
                <c:ptCount val="9"/>
                <c:pt idx="0">
                  <c:v>6078</c:v>
                </c:pt>
                <c:pt idx="1">
                  <c:v>9874</c:v>
                </c:pt>
                <c:pt idx="2">
                  <c:v>16967</c:v>
                </c:pt>
                <c:pt idx="3">
                  <c:v>22891</c:v>
                </c:pt>
                <c:pt idx="4">
                  <c:v>39701</c:v>
                </c:pt>
                <c:pt idx="5">
                  <c:v>65027</c:v>
                </c:pt>
                <c:pt idx="6">
                  <c:v>96036</c:v>
                </c:pt>
                <c:pt idx="7">
                  <c:v>145008</c:v>
                </c:pt>
                <c:pt idx="8">
                  <c:v>290490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71-4A2E-B45F-9ACEDD5DDB68}"/>
            </c:ext>
          </c:extLst>
        </c:ser>
        <c:ser>
          <c:idx val="1"/>
          <c:order val="1"/>
          <c:tx>
            <c:v>Stop words removed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Sheet1!$D$137:$D$145</c:f>
              <c:numCache>
                <c:formatCode>0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</c:numCache>
            </c:numRef>
          </c:xVal>
          <c:yVal>
            <c:numRef>
              <c:f>Sheet1!$G$137:$G$145</c:f>
              <c:numCache>
                <c:formatCode>General</c:formatCode>
                <c:ptCount val="9"/>
                <c:pt idx="0">
                  <c:v>5855</c:v>
                </c:pt>
                <c:pt idx="1">
                  <c:v>9623</c:v>
                </c:pt>
                <c:pt idx="2">
                  <c:v>16699</c:v>
                </c:pt>
                <c:pt idx="3">
                  <c:v>22620</c:v>
                </c:pt>
                <c:pt idx="4">
                  <c:v>39415</c:v>
                </c:pt>
                <c:pt idx="5">
                  <c:v>64737</c:v>
                </c:pt>
                <c:pt idx="6">
                  <c:v>95739</c:v>
                </c:pt>
                <c:pt idx="7">
                  <c:v>144710</c:v>
                </c:pt>
                <c:pt idx="8">
                  <c:v>290192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71-4A2E-B45F-9ACEDD5DD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176223"/>
        <c:axId val="1839692319"/>
      </c:scatterChart>
      <c:valAx>
        <c:axId val="190017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Collection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39692319"/>
        <c:crosses val="autoZero"/>
        <c:crossBetween val="midCat"/>
      </c:valAx>
      <c:valAx>
        <c:axId val="183969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00176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image" Target="../media/image3.png"/><Relationship Id="rId7" Type="http://schemas.openxmlformats.org/officeDocument/2006/relationships/chart" Target="../charts/chart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11" Type="http://schemas.openxmlformats.org/officeDocument/2006/relationships/chart" Target="../charts/chart7.xml"/><Relationship Id="rId5" Type="http://schemas.openxmlformats.org/officeDocument/2006/relationships/chart" Target="../charts/chart1.xml"/><Relationship Id="rId10" Type="http://schemas.openxmlformats.org/officeDocument/2006/relationships/chart" Target="../charts/chart6.xml"/><Relationship Id="rId4" Type="http://schemas.openxmlformats.org/officeDocument/2006/relationships/image" Target="../media/image4.png"/><Relationship Id="rId9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314325</xdr:colOff>
      <xdr:row>42</xdr:row>
      <xdr:rowOff>38100</xdr:rowOff>
    </xdr:from>
    <xdr:to>
      <xdr:col>7</xdr:col>
      <xdr:colOff>51955</xdr:colOff>
      <xdr:row>46</xdr:row>
      <xdr:rowOff>24691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AEC1FE-EEA2-4139-8C45-412B63F4F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6598" y="8039100"/>
          <a:ext cx="5123584" cy="74859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</xdr:col>
      <xdr:colOff>187902</xdr:colOff>
      <xdr:row>56</xdr:row>
      <xdr:rowOff>181841</xdr:rowOff>
    </xdr:from>
    <xdr:to>
      <xdr:col>5</xdr:col>
      <xdr:colOff>981410</xdr:colOff>
      <xdr:row>61</xdr:row>
      <xdr:rowOff>770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26B481F-C518-4047-A2E9-6F17DACB32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0175" y="10849841"/>
          <a:ext cx="4239826" cy="77142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8</xdr:col>
      <xdr:colOff>31174</xdr:colOff>
      <xdr:row>53</xdr:row>
      <xdr:rowOff>10392</xdr:rowOff>
    </xdr:from>
    <xdr:to>
      <xdr:col>15</xdr:col>
      <xdr:colOff>17488</xdr:colOff>
      <xdr:row>68</xdr:row>
      <xdr:rowOff>103910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9001A5D-911D-4046-85B2-CC7A73EA5D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60674" y="10106892"/>
          <a:ext cx="5354950" cy="295101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9</xdr:col>
      <xdr:colOff>381866</xdr:colOff>
      <xdr:row>40</xdr:row>
      <xdr:rowOff>47625</xdr:rowOff>
    </xdr:from>
    <xdr:to>
      <xdr:col>14</xdr:col>
      <xdr:colOff>365791</xdr:colOff>
      <xdr:row>49</xdr:row>
      <xdr:rowOff>56935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3C345AA-B0D2-40CF-8C1E-4B44D9645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42639" y="7667625"/>
          <a:ext cx="3915152" cy="172381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7</xdr:col>
      <xdr:colOff>675409</xdr:colOff>
      <xdr:row>42</xdr:row>
      <xdr:rowOff>135081</xdr:rowOff>
    </xdr:from>
    <xdr:to>
      <xdr:col>8</xdr:col>
      <xdr:colOff>618259</xdr:colOff>
      <xdr:row>45</xdr:row>
      <xdr:rowOff>49356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E97C0FA9-DEB3-4830-9CEA-0868D5F439C1}"/>
            </a:ext>
          </a:extLst>
        </xdr:cNvPr>
        <xdr:cNvSpPr/>
      </xdr:nvSpPr>
      <xdr:spPr>
        <a:xfrm>
          <a:off x="7273636" y="8136081"/>
          <a:ext cx="774123" cy="485775"/>
        </a:xfrm>
        <a:prstGeom prst="rightArrow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6</xdr:col>
      <xdr:colOff>381000</xdr:colOff>
      <xdr:row>57</xdr:row>
      <xdr:rowOff>175780</xdr:rowOff>
    </xdr:from>
    <xdr:to>
      <xdr:col>7</xdr:col>
      <xdr:colOff>321253</xdr:colOff>
      <xdr:row>60</xdr:row>
      <xdr:rowOff>90055</xdr:rowOff>
    </xdr:to>
    <xdr:sp macro="" textlink="">
      <xdr:nvSpPr>
        <xdr:cNvPr id="8" name="Arrow: Right 7">
          <a:extLst>
            <a:ext uri="{FF2B5EF4-FFF2-40B4-BE49-F238E27FC236}">
              <a16:creationId xmlns:a16="http://schemas.microsoft.com/office/drawing/2014/main" id="{73785BD9-0B3A-4C4C-A943-77C971C8C32D}"/>
            </a:ext>
          </a:extLst>
        </xdr:cNvPr>
        <xdr:cNvSpPr/>
      </xdr:nvSpPr>
      <xdr:spPr>
        <a:xfrm>
          <a:off x="6147955" y="11034280"/>
          <a:ext cx="771525" cy="485775"/>
        </a:xfrm>
        <a:prstGeom prst="rightArrow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1</xdr:col>
      <xdr:colOff>425224</xdr:colOff>
      <xdr:row>95</xdr:row>
      <xdr:rowOff>22451</xdr:rowOff>
    </xdr:from>
    <xdr:to>
      <xdr:col>5</xdr:col>
      <xdr:colOff>274865</xdr:colOff>
      <xdr:row>109</xdr:row>
      <xdr:rowOff>46264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61D8EEE-C4C4-4C12-AD89-9CA9EA16A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290512</xdr:colOff>
      <xdr:row>19</xdr:row>
      <xdr:rowOff>33337</xdr:rowOff>
    </xdr:from>
    <xdr:to>
      <xdr:col>11</xdr:col>
      <xdr:colOff>719137</xdr:colOff>
      <xdr:row>33</xdr:row>
      <xdr:rowOff>109537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58332E6-41B5-4AD8-90E5-5C44435B26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600755</xdr:colOff>
      <xdr:row>95</xdr:row>
      <xdr:rowOff>7484</xdr:rowOff>
    </xdr:from>
    <xdr:to>
      <xdr:col>9</xdr:col>
      <xdr:colOff>796018</xdr:colOff>
      <xdr:row>109</xdr:row>
      <xdr:rowOff>27214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CDD5390-4AA0-4CD7-B774-D9767DDEB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189818</xdr:colOff>
      <xdr:row>94</xdr:row>
      <xdr:rowOff>181655</xdr:rowOff>
    </xdr:from>
    <xdr:to>
      <xdr:col>15</xdr:col>
      <xdr:colOff>155864</xdr:colOff>
      <xdr:row>108</xdr:row>
      <xdr:rowOff>173183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5D06F2A-7E00-41E5-AB0C-9772FC5A9B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40821</xdr:colOff>
      <xdr:row>149</xdr:row>
      <xdr:rowOff>54429</xdr:rowOff>
    </xdr:from>
    <xdr:to>
      <xdr:col>5</xdr:col>
      <xdr:colOff>816429</xdr:colOff>
      <xdr:row>165</xdr:row>
      <xdr:rowOff>13607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C78D0CB-330F-42D5-8754-601EC49B0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258536</xdr:colOff>
      <xdr:row>149</xdr:row>
      <xdr:rowOff>40822</xdr:rowOff>
    </xdr:from>
    <xdr:to>
      <xdr:col>11</xdr:col>
      <xdr:colOff>0</xdr:colOff>
      <xdr:row>164</xdr:row>
      <xdr:rowOff>173182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5949C44-5DD7-4C52-94F9-1B70F4574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588819</xdr:colOff>
      <xdr:row>149</xdr:row>
      <xdr:rowOff>17317</xdr:rowOff>
    </xdr:from>
    <xdr:to>
      <xdr:col>17</xdr:col>
      <xdr:colOff>294409</xdr:colOff>
      <xdr:row>164</xdr:row>
      <xdr:rowOff>69272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1FD97DF-87BC-467A-99E1-8B713ACD3D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16865-AD7E-4CAA-93F3-A51857ECCF63}">
  <sheetPr>
    <pageSetUpPr fitToPage="1"/>
  </sheetPr>
  <dimension ref="B2:I145"/>
  <sheetViews>
    <sheetView tabSelected="1" topLeftCell="B144" zoomScaleNormal="100" workbookViewId="0">
      <selection activeCell="Q141" sqref="Q141"/>
    </sheetView>
  </sheetViews>
  <sheetFormatPr defaultRowHeight="15"/>
  <cols>
    <col min="1" max="2" width="9.140625" style="2"/>
    <col min="3" max="3" width="14.28515625" style="2" customWidth="1"/>
    <col min="4" max="4" width="17.7109375" style="2" customWidth="1"/>
    <col min="5" max="5" width="19.7109375" style="2" customWidth="1"/>
    <col min="6" max="6" width="16.7109375" style="2" customWidth="1"/>
    <col min="7" max="13" width="12.42578125" style="2" customWidth="1"/>
    <col min="14" max="16384" width="9.140625" style="2"/>
  </cols>
  <sheetData>
    <row r="2" spans="2:4">
      <c r="B2" s="3" t="s">
        <v>0</v>
      </c>
    </row>
    <row r="4" spans="2:4">
      <c r="C4" s="4" t="s">
        <v>1</v>
      </c>
    </row>
    <row r="5" spans="2:4">
      <c r="C5" s="4"/>
    </row>
    <row r="6" spans="2:4">
      <c r="D6" s="4" t="s">
        <v>2</v>
      </c>
    </row>
    <row r="7" spans="2:4">
      <c r="D7" s="4" t="s">
        <v>3</v>
      </c>
    </row>
    <row r="8" spans="2:4">
      <c r="D8" s="4" t="s">
        <v>4</v>
      </c>
    </row>
    <row r="9" spans="2:4">
      <c r="D9" s="4" t="s">
        <v>5</v>
      </c>
    </row>
    <row r="10" spans="2:4">
      <c r="D10" s="4" t="s">
        <v>6</v>
      </c>
    </row>
    <row r="11" spans="2:4">
      <c r="D11" s="4" t="s">
        <v>7</v>
      </c>
    </row>
    <row r="12" spans="2:4">
      <c r="D12" s="4" t="s">
        <v>8</v>
      </c>
    </row>
    <row r="13" spans="2:4">
      <c r="D13" s="4" t="s">
        <v>9</v>
      </c>
    </row>
    <row r="14" spans="2:4">
      <c r="D14" s="4" t="s">
        <v>10</v>
      </c>
    </row>
    <row r="15" spans="2:4">
      <c r="D15" s="4"/>
    </row>
    <row r="16" spans="2:4">
      <c r="C16" s="4" t="s">
        <v>26</v>
      </c>
    </row>
    <row r="17" spans="3:9">
      <c r="C17" s="5" t="s">
        <v>27</v>
      </c>
    </row>
    <row r="21" spans="3:9">
      <c r="D21" s="12" t="s">
        <v>33</v>
      </c>
      <c r="E21" s="6" t="s">
        <v>23</v>
      </c>
    </row>
    <row r="22" spans="3:9">
      <c r="C22" s="6" t="s">
        <v>11</v>
      </c>
      <c r="D22" s="10">
        <v>10</v>
      </c>
      <c r="E22" s="7">
        <v>0.08</v>
      </c>
    </row>
    <row r="23" spans="3:9">
      <c r="C23" s="6" t="s">
        <v>12</v>
      </c>
      <c r="D23" s="10">
        <v>20</v>
      </c>
      <c r="E23" s="7">
        <v>0.13</v>
      </c>
    </row>
    <row r="24" spans="3:9">
      <c r="C24" s="6" t="s">
        <v>13</v>
      </c>
      <c r="D24" s="10">
        <v>50</v>
      </c>
      <c r="E24" s="7">
        <v>0.28000000000000003</v>
      </c>
    </row>
    <row r="25" spans="3:9">
      <c r="C25" s="6" t="s">
        <v>14</v>
      </c>
      <c r="D25" s="10">
        <v>100</v>
      </c>
      <c r="E25" s="7">
        <v>0.43</v>
      </c>
    </row>
    <row r="26" spans="3:9">
      <c r="C26" s="6" t="s">
        <v>15</v>
      </c>
      <c r="D26" s="10">
        <v>200</v>
      </c>
      <c r="E26" s="7">
        <v>1.87</v>
      </c>
    </row>
    <row r="27" spans="3:9">
      <c r="C27" s="6" t="s">
        <v>16</v>
      </c>
      <c r="D27" s="10">
        <v>500</v>
      </c>
      <c r="E27" s="7">
        <v>5.72</v>
      </c>
      <c r="I27" s="8"/>
    </row>
    <row r="28" spans="3:9">
      <c r="C28" s="6" t="s">
        <v>17</v>
      </c>
      <c r="D28" s="10">
        <v>1000</v>
      </c>
      <c r="E28" s="7">
        <v>14.03</v>
      </c>
    </row>
    <row r="29" spans="3:9">
      <c r="C29" s="6" t="s">
        <v>18</v>
      </c>
      <c r="D29" s="10">
        <v>2000</v>
      </c>
      <c r="E29" s="7">
        <v>39</v>
      </c>
    </row>
    <row r="30" spans="3:9">
      <c r="C30" s="6" t="s">
        <v>19</v>
      </c>
      <c r="D30" s="10">
        <v>5000</v>
      </c>
      <c r="E30" s="7">
        <v>314.7</v>
      </c>
    </row>
    <row r="37" spans="3:3">
      <c r="C37" s="4" t="s">
        <v>20</v>
      </c>
    </row>
    <row r="38" spans="3:3">
      <c r="C38" s="4" t="s">
        <v>21</v>
      </c>
    </row>
    <row r="40" spans="3:3">
      <c r="C40" s="2" t="s">
        <v>22</v>
      </c>
    </row>
    <row r="50" spans="3:3">
      <c r="C50" s="2" t="s">
        <v>24</v>
      </c>
    </row>
    <row r="73" spans="2:3">
      <c r="B73" s="3" t="s">
        <v>25</v>
      </c>
    </row>
    <row r="75" spans="2:3">
      <c r="C75" s="2" t="s">
        <v>28</v>
      </c>
    </row>
    <row r="76" spans="2:3">
      <c r="C76" s="2" t="s">
        <v>34</v>
      </c>
    </row>
    <row r="77" spans="2:3">
      <c r="C77" s="2" t="s">
        <v>35</v>
      </c>
    </row>
    <row r="78" spans="2:3">
      <c r="C78" s="2" t="s">
        <v>36</v>
      </c>
    </row>
    <row r="79" spans="2:3">
      <c r="C79" s="2" t="s">
        <v>37</v>
      </c>
    </row>
    <row r="80" spans="2:3">
      <c r="C80" s="2" t="s">
        <v>29</v>
      </c>
    </row>
    <row r="84" spans="3:7" ht="28.5">
      <c r="D84" s="12" t="s">
        <v>33</v>
      </c>
      <c r="E84" s="12" t="s">
        <v>30</v>
      </c>
      <c r="F84" s="12" t="s">
        <v>31</v>
      </c>
      <c r="G84" s="12" t="s">
        <v>32</v>
      </c>
    </row>
    <row r="85" spans="3:7">
      <c r="C85" s="6" t="s">
        <v>11</v>
      </c>
      <c r="D85" s="10">
        <v>10</v>
      </c>
      <c r="E85" s="11">
        <v>22373</v>
      </c>
      <c r="F85" s="10">
        <f>E85/D85</f>
        <v>2237.3000000000002</v>
      </c>
      <c r="G85" s="11">
        <v>6078</v>
      </c>
    </row>
    <row r="86" spans="3:7">
      <c r="C86" s="6" t="s">
        <v>12</v>
      </c>
      <c r="D86" s="10">
        <v>20</v>
      </c>
      <c r="E86" s="11">
        <v>42737</v>
      </c>
      <c r="F86" s="10">
        <f t="shared" ref="F86:F93" si="0">E86/D86</f>
        <v>2136.85</v>
      </c>
      <c r="G86" s="11">
        <v>9874</v>
      </c>
    </row>
    <row r="87" spans="3:7">
      <c r="C87" s="6" t="s">
        <v>13</v>
      </c>
      <c r="D87" s="10">
        <v>50</v>
      </c>
      <c r="E87" s="11">
        <v>80113</v>
      </c>
      <c r="F87" s="10">
        <f t="shared" si="0"/>
        <v>1602.26</v>
      </c>
      <c r="G87" s="11">
        <v>16967</v>
      </c>
    </row>
    <row r="88" spans="3:7">
      <c r="C88" s="6" t="s">
        <v>14</v>
      </c>
      <c r="D88" s="10">
        <v>100</v>
      </c>
      <c r="E88" s="11">
        <v>119744</v>
      </c>
      <c r="F88" s="10">
        <f t="shared" si="0"/>
        <v>1197.44</v>
      </c>
      <c r="G88" s="11">
        <v>22891</v>
      </c>
    </row>
    <row r="89" spans="3:7">
      <c r="C89" s="6" t="s">
        <v>15</v>
      </c>
      <c r="D89" s="10">
        <v>200</v>
      </c>
      <c r="E89" s="11">
        <v>255814</v>
      </c>
      <c r="F89" s="10">
        <f t="shared" si="0"/>
        <v>1279.07</v>
      </c>
      <c r="G89" s="11">
        <v>39701</v>
      </c>
    </row>
    <row r="90" spans="3:7">
      <c r="C90" s="6" t="s">
        <v>16</v>
      </c>
      <c r="D90" s="10">
        <v>500</v>
      </c>
      <c r="E90" s="11">
        <v>456532</v>
      </c>
      <c r="F90" s="10">
        <f t="shared" si="0"/>
        <v>913.06399999999996</v>
      </c>
      <c r="G90" s="11">
        <v>65027</v>
      </c>
    </row>
    <row r="91" spans="3:7">
      <c r="C91" s="6" t="s">
        <v>17</v>
      </c>
      <c r="D91" s="10">
        <v>1000</v>
      </c>
      <c r="E91" s="11">
        <v>722913</v>
      </c>
      <c r="F91" s="10">
        <f t="shared" si="0"/>
        <v>722.91300000000001</v>
      </c>
      <c r="G91" s="11">
        <v>96036</v>
      </c>
    </row>
    <row r="92" spans="3:7">
      <c r="C92" s="6" t="s">
        <v>18</v>
      </c>
      <c r="D92" s="10">
        <v>2000</v>
      </c>
      <c r="E92" s="11">
        <v>1139876</v>
      </c>
      <c r="F92" s="10">
        <f t="shared" si="0"/>
        <v>569.93799999999999</v>
      </c>
      <c r="G92" s="11">
        <v>145008</v>
      </c>
    </row>
    <row r="93" spans="3:7">
      <c r="C93" s="6" t="s">
        <v>19</v>
      </c>
      <c r="D93" s="10">
        <v>5000</v>
      </c>
      <c r="E93" s="11">
        <v>2642185</v>
      </c>
      <c r="F93" s="10">
        <f t="shared" si="0"/>
        <v>528.43700000000001</v>
      </c>
      <c r="G93" s="11">
        <v>290490</v>
      </c>
    </row>
    <row r="113" spans="2:3" ht="15.75">
      <c r="B113" s="13" t="s">
        <v>38</v>
      </c>
    </row>
    <row r="115" spans="2:3">
      <c r="C115" s="1" t="s">
        <v>39</v>
      </c>
    </row>
    <row r="116" spans="2:3">
      <c r="C116" s="1" t="s">
        <v>40</v>
      </c>
    </row>
    <row r="117" spans="2:3">
      <c r="C117" s="1" t="s">
        <v>41</v>
      </c>
    </row>
    <row r="119" spans="2:3">
      <c r="C119" s="9" t="s">
        <v>42</v>
      </c>
    </row>
    <row r="120" spans="2:3">
      <c r="C120" s="2" t="s">
        <v>43</v>
      </c>
    </row>
    <row r="121" spans="2:3">
      <c r="C121" s="2" t="s">
        <v>44</v>
      </c>
    </row>
    <row r="122" spans="2:3">
      <c r="C122" s="2" t="s">
        <v>45</v>
      </c>
    </row>
    <row r="123" spans="2:3">
      <c r="C123" s="2" t="s">
        <v>46</v>
      </c>
    </row>
    <row r="124" spans="2:3">
      <c r="C124" s="2" t="s">
        <v>47</v>
      </c>
    </row>
    <row r="125" spans="2:3">
      <c r="C125" s="2" t="s">
        <v>48</v>
      </c>
    </row>
    <row r="126" spans="2:3">
      <c r="C126" s="2" t="s">
        <v>49</v>
      </c>
    </row>
    <row r="127" spans="2:3">
      <c r="C127" s="2" t="s">
        <v>50</v>
      </c>
    </row>
    <row r="128" spans="2:3">
      <c r="C128" s="2" t="s">
        <v>51</v>
      </c>
    </row>
    <row r="129" spans="3:7">
      <c r="C129" s="2" t="s">
        <v>52</v>
      </c>
    </row>
    <row r="130" spans="3:7">
      <c r="C130" s="2" t="s">
        <v>53</v>
      </c>
    </row>
    <row r="131" spans="3:7">
      <c r="C131" s="2" t="s">
        <v>54</v>
      </c>
    </row>
    <row r="132" spans="3:7">
      <c r="C132" s="2" t="s">
        <v>55</v>
      </c>
    </row>
    <row r="133" spans="3:7">
      <c r="C133" s="2" t="s">
        <v>56</v>
      </c>
    </row>
    <row r="136" spans="3:7" ht="28.5">
      <c r="D136" s="12" t="s">
        <v>33</v>
      </c>
      <c r="E136" s="12" t="s">
        <v>30</v>
      </c>
      <c r="F136" s="12" t="s">
        <v>31</v>
      </c>
      <c r="G136" s="12" t="s">
        <v>32</v>
      </c>
    </row>
    <row r="137" spans="3:7">
      <c r="C137" s="6" t="s">
        <v>11</v>
      </c>
      <c r="D137" s="10">
        <v>10</v>
      </c>
      <c r="E137" s="11">
        <v>14691</v>
      </c>
      <c r="F137" s="10">
        <f>E137/D137</f>
        <v>1469.1</v>
      </c>
      <c r="G137" s="11">
        <v>5855</v>
      </c>
    </row>
    <row r="138" spans="3:7">
      <c r="C138" s="6" t="s">
        <v>12</v>
      </c>
      <c r="D138" s="10">
        <v>20</v>
      </c>
      <c r="E138" s="11">
        <v>27603</v>
      </c>
      <c r="F138" s="10">
        <f t="shared" ref="F138:F145" si="1">E138/D138</f>
        <v>1380.15</v>
      </c>
      <c r="G138" s="11">
        <v>9623</v>
      </c>
    </row>
    <row r="139" spans="3:7">
      <c r="C139" s="6" t="s">
        <v>13</v>
      </c>
      <c r="D139" s="10">
        <v>50</v>
      </c>
      <c r="E139" s="11">
        <v>52035</v>
      </c>
      <c r="F139" s="10">
        <f t="shared" si="1"/>
        <v>1040.7</v>
      </c>
      <c r="G139" s="11">
        <v>16699</v>
      </c>
    </row>
    <row r="140" spans="3:7">
      <c r="C140" s="6" t="s">
        <v>14</v>
      </c>
      <c r="D140" s="10">
        <v>100</v>
      </c>
      <c r="E140" s="11">
        <v>78744</v>
      </c>
      <c r="F140" s="10">
        <f t="shared" si="1"/>
        <v>787.44</v>
      </c>
      <c r="G140" s="11">
        <v>22620</v>
      </c>
    </row>
    <row r="141" spans="3:7">
      <c r="C141" s="6" t="s">
        <v>15</v>
      </c>
      <c r="D141" s="10">
        <v>200</v>
      </c>
      <c r="E141" s="11">
        <v>166708</v>
      </c>
      <c r="F141" s="10">
        <f t="shared" si="1"/>
        <v>833.54</v>
      </c>
      <c r="G141" s="11">
        <v>39415</v>
      </c>
    </row>
    <row r="142" spans="3:7">
      <c r="C142" s="6" t="s">
        <v>16</v>
      </c>
      <c r="D142" s="10">
        <v>500</v>
      </c>
      <c r="E142" s="11">
        <v>303572</v>
      </c>
      <c r="F142" s="10">
        <f t="shared" si="1"/>
        <v>607.14400000000001</v>
      </c>
      <c r="G142" s="11">
        <v>64737</v>
      </c>
    </row>
    <row r="143" spans="3:7">
      <c r="C143" s="6" t="s">
        <v>17</v>
      </c>
      <c r="D143" s="10">
        <v>1000</v>
      </c>
      <c r="E143" s="11">
        <v>486670</v>
      </c>
      <c r="F143" s="10">
        <f t="shared" si="1"/>
        <v>486.67</v>
      </c>
      <c r="G143" s="11">
        <v>95739</v>
      </c>
    </row>
    <row r="144" spans="3:7">
      <c r="C144" s="6" t="s">
        <v>18</v>
      </c>
      <c r="D144" s="10">
        <v>2000</v>
      </c>
      <c r="E144" s="11">
        <v>783766</v>
      </c>
      <c r="F144" s="10">
        <f t="shared" si="1"/>
        <v>391.88299999999998</v>
      </c>
      <c r="G144" s="11">
        <v>144710</v>
      </c>
    </row>
    <row r="145" spans="3:7">
      <c r="C145" s="6" t="s">
        <v>19</v>
      </c>
      <c r="D145" s="10">
        <v>5000</v>
      </c>
      <c r="E145" s="11">
        <v>1843165</v>
      </c>
      <c r="F145" s="10">
        <f t="shared" si="1"/>
        <v>368.63299999999998</v>
      </c>
      <c r="G145" s="11">
        <v>290192</v>
      </c>
    </row>
  </sheetData>
  <pageMargins left="0.7" right="0.7" top="0.75" bottom="0.75" header="0.3" footer="0.3"/>
  <pageSetup scale="41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cp:lastPrinted>2019-05-16T05:05:14Z</cp:lastPrinted>
  <dcterms:created xsi:type="dcterms:W3CDTF">2019-03-15T21:07:04Z</dcterms:created>
  <dcterms:modified xsi:type="dcterms:W3CDTF">2019-05-16T05:11:01Z</dcterms:modified>
</cp:coreProperties>
</file>