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3\"/>
    </mc:Choice>
  </mc:AlternateContent>
  <xr:revisionPtr revIDLastSave="0" documentId="13_ncr:1_{1210AE05-C4B9-46CF-BF67-A0BEC7CD030C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3" i="1"/>
  <c r="E42" i="1"/>
  <c r="E91" i="1" l="1"/>
  <c r="E90" i="1"/>
  <c r="E89" i="1"/>
  <c r="E88" i="1"/>
  <c r="E87" i="1"/>
  <c r="E86" i="1"/>
  <c r="E85" i="1"/>
  <c r="E84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<sst xmlns="http://schemas.openxmlformats.org/spreadsheetml/2006/main" count="51" uniqueCount="45">
  <si>
    <t>Exercise 2: Collection Statistics</t>
  </si>
  <si>
    <t>Total document length</t>
  </si>
  <si>
    <t>Average document length</t>
  </si>
  <si>
    <t>Vocabulary size</t>
  </si>
  <si>
    <t>Collection size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</si>
  <si>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</si>
  <si>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</si>
  <si>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</si>
  <si>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</si>
  <si>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</si>
  <si>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</si>
  <si>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</si>
  <si>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</si>
  <si>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</si>
  <si>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</si>
  <si>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</si>
  <si>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</si>
  <si>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</si>
  <si>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</si>
  <si>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</si>
  <si>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</si>
  <si>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</si>
  <si>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</si>
  <si>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</si>
  <si>
    <t>Compute again the collection statistics (cf. Exercise 2, Practical Session 2), without stop-words neither</t>
  </si>
  <si>
    <t>stemmer</t>
  </si>
  <si>
    <t>The index took 62 minutes to compute, on a i7 CPU, with 16 GB of RAM</t>
  </si>
  <si>
    <t>As the collection size increases to 9800, the average document length grows, when it was decreasing before. The vocabulary size grows in a more linear fashion.</t>
  </si>
  <si>
    <t>Exercise 3: Collection Statistics using stop-words and stemmer</t>
  </si>
  <si>
    <t>Refresh the index, removing stop-words and applying Porter's stemmer.</t>
  </si>
  <si>
    <t>Compute again the statistics of the exercise n°2.</t>
  </si>
  <si>
    <t>After removing the stop words and aplying a stemmer the total document length decreases significantly, but the vocabulary size decreases only a bit, the same as Practical exercise 2.</t>
  </si>
  <si>
    <t>Exercise 4: SMART ltn weighting</t>
  </si>
  <si>
    <r>
      <t xml:space="preserve">Compute a weighted index based on SMART </t>
    </r>
    <r>
      <rPr>
        <i/>
        <sz val="11"/>
        <color rgb="FF000000"/>
        <rFont val="TimesNewRomanPS-ItalicMT"/>
      </rPr>
      <t xml:space="preserve">ltn </t>
    </r>
    <r>
      <rPr>
        <sz val="11"/>
        <color rgb="FF000000"/>
        <rFont val="TimesNewRomanPSMT"/>
      </rPr>
      <t>weighting function.</t>
    </r>
  </si>
  <si>
    <t>Compute the score of each document for the query « web ranking scoring algorithm », using the index based</t>
  </si>
  <si>
    <r>
      <t xml:space="preserve">on SMART </t>
    </r>
    <r>
      <rPr>
        <i/>
        <sz val="11"/>
        <color rgb="FF000000"/>
        <rFont val="TimesNewRomanPS-ItalicMT"/>
      </rPr>
      <t xml:space="preserve">ltn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</si>
  <si>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</t>
    </r>
  </si>
  <si>
    <r>
      <t xml:space="preserve">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</si>
  <si>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</t>
    </r>
  </si>
  <si>
    <r>
      <t xml:space="preserve">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</si>
  <si>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>Exercise 5: Ranked Retrieval (</t>
    </r>
    <r>
      <rPr>
        <b/>
        <i/>
        <u/>
        <sz val="12"/>
        <color rgb="FF000000"/>
        <rFont val="TimesNewRomanPS-BoldItalicMT"/>
      </rPr>
      <t xml:space="preserve">ltn </t>
    </r>
    <r>
      <rPr>
        <b/>
        <u/>
        <sz val="12"/>
        <color rgb="FF000000"/>
        <rFont val="TimesNewRomanPS-BoldMT"/>
      </rPr>
      <t>weighting)</t>
    </r>
  </si>
  <si>
    <r>
      <t xml:space="preserve">Exercise 6: SMART 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</t>
    </r>
  </si>
  <si>
    <r>
      <t>Exercise 7: Ranked Retrieval (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weighting)</t>
    </r>
  </si>
  <si>
    <r>
      <t xml:space="preserve">Exercise 8: 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</t>
    </r>
  </si>
  <si>
    <r>
      <t>Exercise 9: Ranked Retrieval (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</si>
</sst>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sz val="11"/>
      <color rgb="FF000000"/>
      <name val="TimesNewRomanPSMT"/>
    </font>
    <font>
      <b/>
      <i/>
      <sz val="11"/>
      <color rgb="FF000000"/>
      <name val="TimesNewRomanPS-ItalicMT"/>
    </font>
    <font>
      <b/>
      <u/>
      <sz val="11"/>
      <color rgb="FF000000"/>
      <name val="Times New Roman"/>
      <family val="1"/>
    </font>
    <font>
      <b/>
      <u/>
      <sz val="11"/>
      <color rgb="FF000000"/>
      <name val="TimesNewRomanPS-BoldMT"/>
    </font>
    <font>
      <sz val="11"/>
      <color rgb="FF000000"/>
      <name val="TimesNewRomanPSMT"/>
    </font>
    <font>
      <i/>
      <sz val="11"/>
      <color rgb="FF000000"/>
      <name val="TimesNewRomanPS-ItalicMT"/>
    </font>
    <font>
      <b/>
      <u/>
      <sz val="12"/>
      <color rgb="FF000000"/>
      <name val="TimesNewRomanPS-BoldMT"/>
    </font>
    <font>
      <b/>
      <i/>
      <u/>
      <sz val="12"/>
      <color rgb="FF000000"/>
      <name val="TimesNewRomanPS-BoldItalic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Sheet1!$E$34:$E$42</c:f>
              <c:numCache>
                <c:formatCode>0</c:formatCode>
                <c:ptCount val="9"/>
                <c:pt idx="0">
                  <c:v>2192.9</c:v>
                </c:pt>
                <c:pt idx="1">
                  <c:v>1625.36</c:v>
                </c:pt>
                <c:pt idx="2">
                  <c:v>1196.9100000000001</c:v>
                </c:pt>
                <c:pt idx="3">
                  <c:v>1275.135</c:v>
                </c:pt>
                <c:pt idx="4">
                  <c:v>912.57600000000002</c:v>
                </c:pt>
                <c:pt idx="5">
                  <c:v>722.25900000000001</c:v>
                </c:pt>
                <c:pt idx="6">
                  <c:v>566.14350000000002</c:v>
                </c:pt>
                <c:pt idx="7">
                  <c:v>523.66819999999996</c:v>
                </c:pt>
                <c:pt idx="8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Sheet1!$F$34:$F$42</c:f>
              <c:numCache>
                <c:formatCode>General</c:formatCode>
                <c:ptCount val="9"/>
                <c:pt idx="0">
                  <c:v>8246</c:v>
                </c:pt>
                <c:pt idx="1">
                  <c:v>13359</c:v>
                </c:pt>
                <c:pt idx="2">
                  <c:v>16746</c:v>
                </c:pt>
                <c:pt idx="3">
                  <c:v>27437</c:v>
                </c:pt>
                <c:pt idx="4">
                  <c:v>42649</c:v>
                </c:pt>
                <c:pt idx="5">
                  <c:v>60406</c:v>
                </c:pt>
                <c:pt idx="6">
                  <c:v>83406</c:v>
                </c:pt>
                <c:pt idx="7">
                  <c:v>149300</c:v>
                </c:pt>
                <c:pt idx="8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and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Sheet1!$D$84:$D$93</c:f>
              <c:numCache>
                <c:formatCode>General</c:formatCode>
                <c:ptCount val="10"/>
                <c:pt idx="0">
                  <c:v>14886</c:v>
                </c:pt>
                <c:pt idx="1">
                  <c:v>26972</c:v>
                </c:pt>
                <c:pt idx="2">
                  <c:v>50439</c:v>
                </c:pt>
                <c:pt idx="3">
                  <c:v>74896</c:v>
                </c:pt>
                <c:pt idx="4">
                  <c:v>158149</c:v>
                </c:pt>
                <c:pt idx="5">
                  <c:v>289186</c:v>
                </c:pt>
                <c:pt idx="6">
                  <c:v>463405</c:v>
                </c:pt>
                <c:pt idx="7">
                  <c:v>741069</c:v>
                </c:pt>
                <c:pt idx="8">
                  <c:v>1739619</c:v>
                </c:pt>
                <c:pt idx="9">
                  <c:v>6986827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and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Sheet1!$E$33:$E$42</c:f>
              <c:numCache>
                <c:formatCode>0</c:formatCode>
                <c:ptCount val="10"/>
                <c:pt idx="0">
                  <c:v>2354.6</c:v>
                </c:pt>
                <c:pt idx="1">
                  <c:v>2192.9</c:v>
                </c:pt>
                <c:pt idx="2">
                  <c:v>1625.36</c:v>
                </c:pt>
                <c:pt idx="3">
                  <c:v>1196.9100000000001</c:v>
                </c:pt>
                <c:pt idx="4">
                  <c:v>1275.135</c:v>
                </c:pt>
                <c:pt idx="5">
                  <c:v>912.57600000000002</c:v>
                </c:pt>
                <c:pt idx="6">
                  <c:v>722.25900000000001</c:v>
                </c:pt>
                <c:pt idx="7">
                  <c:v>566.14350000000002</c:v>
                </c:pt>
                <c:pt idx="8">
                  <c:v>523.66819999999996</c:v>
                </c:pt>
                <c:pt idx="9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Sheet1!$E$84:$E$93</c:f>
              <c:numCache>
                <c:formatCode>0</c:formatCode>
                <c:ptCount val="10"/>
                <c:pt idx="0">
                  <c:v>1488.6</c:v>
                </c:pt>
                <c:pt idx="1">
                  <c:v>1348.6</c:v>
                </c:pt>
                <c:pt idx="2">
                  <c:v>1008.78</c:v>
                </c:pt>
                <c:pt idx="3">
                  <c:v>748.96</c:v>
                </c:pt>
                <c:pt idx="4">
                  <c:v>790.745</c:v>
                </c:pt>
                <c:pt idx="5">
                  <c:v>578.37199999999996</c:v>
                </c:pt>
                <c:pt idx="6">
                  <c:v>463.40499999999997</c:v>
                </c:pt>
                <c:pt idx="7">
                  <c:v>370.53449999999998</c:v>
                </c:pt>
                <c:pt idx="8">
                  <c:v>347.92380000000003</c:v>
                </c:pt>
                <c:pt idx="9">
                  <c:v>712.65065279477767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and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Sheet1!$F$33:$F$42</c:f>
              <c:numCache>
                <c:formatCode>General</c:formatCode>
                <c:ptCount val="10"/>
                <c:pt idx="0">
                  <c:v>5301</c:v>
                </c:pt>
                <c:pt idx="1">
                  <c:v>8246</c:v>
                </c:pt>
                <c:pt idx="2">
                  <c:v>13359</c:v>
                </c:pt>
                <c:pt idx="3">
                  <c:v>16746</c:v>
                </c:pt>
                <c:pt idx="4">
                  <c:v>27437</c:v>
                </c:pt>
                <c:pt idx="5">
                  <c:v>42649</c:v>
                </c:pt>
                <c:pt idx="6">
                  <c:v>60406</c:v>
                </c:pt>
                <c:pt idx="7">
                  <c:v>83406</c:v>
                </c:pt>
                <c:pt idx="8">
                  <c:v>149300</c:v>
                </c:pt>
                <c:pt idx="9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Sheet1!$F$84:$F$93</c:f>
              <c:numCache>
                <c:formatCode>General</c:formatCode>
                <c:ptCount val="10"/>
                <c:pt idx="0">
                  <c:v>4175</c:v>
                </c:pt>
                <c:pt idx="1">
                  <c:v>6139</c:v>
                </c:pt>
                <c:pt idx="2">
                  <c:v>9977</c:v>
                </c:pt>
                <c:pt idx="3">
                  <c:v>12710</c:v>
                </c:pt>
                <c:pt idx="4">
                  <c:v>20680</c:v>
                </c:pt>
                <c:pt idx="5">
                  <c:v>33027</c:v>
                </c:pt>
                <c:pt idx="6">
                  <c:v>48035</c:v>
                </c:pt>
                <c:pt idx="7">
                  <c:v>67809</c:v>
                </c:pt>
                <c:pt idx="8">
                  <c:v>124979</c:v>
                </c:pt>
                <c:pt idx="9">
                  <c:v>172344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425224</xdr:colOff>
      <xdr:row>43</xdr:row>
      <xdr:rowOff>22451</xdr:rowOff>
    </xdr:from>
    <xdr:to>
      <xdr:col>5</xdr:col>
      <xdr:colOff>274865</xdr:colOff>
      <xdr:row>57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600755</xdr:colOff>
      <xdr:row>43</xdr:row>
      <xdr:rowOff>7484</xdr:rowOff>
    </xdr:from>
    <xdr:to>
      <xdr:col>9</xdr:col>
      <xdr:colOff>796018</xdr:colOff>
      <xdr:row>57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332693</xdr:colOff>
      <xdr:row>43</xdr:row>
      <xdr:rowOff>680</xdr:rowOff>
    </xdr:from>
    <xdr:to>
      <xdr:col>15</xdr:col>
      <xdr:colOff>298739</xdr:colOff>
      <xdr:row>56</xdr:row>
      <xdr:rowOff>182708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364672</xdr:colOff>
      <xdr:row>94</xdr:row>
      <xdr:rowOff>6805</xdr:rowOff>
    </xdr:from>
    <xdr:to>
      <xdr:col>5</xdr:col>
      <xdr:colOff>238126</xdr:colOff>
      <xdr:row>109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506186</xdr:colOff>
      <xdr:row>94</xdr:row>
      <xdr:rowOff>2722</xdr:rowOff>
    </xdr:from>
    <xdr:to>
      <xdr:col>9</xdr:col>
      <xdr:colOff>790575</xdr:colOff>
      <xdr:row>109</xdr:row>
      <xdr:rowOff>135082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293544</xdr:colOff>
      <xdr:row>94</xdr:row>
      <xdr:rowOff>17317</xdr:rowOff>
    </xdr:from>
    <xdr:to>
      <xdr:col>15</xdr:col>
      <xdr:colOff>361950</xdr:colOff>
      <xdr:row>109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923925</xdr:colOff>
      <xdr:row>6</xdr:row>
      <xdr:rowOff>161926</xdr:rowOff>
    </xdr:from>
    <xdr:to>
      <xdr:col>8</xdr:col>
      <xdr:colOff>66675</xdr:colOff>
      <xdr:row>23</xdr:row>
      <xdr:rowOff>86416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B2446-5E28-4DE8-ABD5-30E1D64F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3125" y="1304926"/>
          <a:ext cx="5362575" cy="3162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F139"/>
  <sheetViews>
    <sheetView tabSelected="1" topLeftCell="A74" zoomScaleNormal="100" workbookViewId="0">
      <selection activeCell="M88" sqref="M88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20</v>
      </c>
    </row>
    <row r="4" spans="2:5">
      <c r="C4" s="10" t="s">
        <v>22</v>
      </c>
      <c r="D4" s="4"/>
      <c r="E4" s="4"/>
    </row>
    <row r="5" spans="2:5">
      <c r="C5" s="10" t="s">
        <v>21</v>
      </c>
      <c r="D5" s="4"/>
      <c r="E5" s="4"/>
    </row>
    <row r="6" spans="2:5">
      <c r="C6" s="10" t="s">
        <v>23</v>
      </c>
      <c r="D6" s="1"/>
      <c r="E6" s="4"/>
    </row>
    <row r="7" spans="2:5">
      <c r="C7" s="4"/>
      <c r="D7" s="1"/>
      <c r="E7" s="4"/>
    </row>
    <row r="8" spans="2:5">
      <c r="C8" s="4"/>
      <c r="D8" s="1"/>
      <c r="E8" s="4"/>
    </row>
    <row r="9" spans="2:5">
      <c r="C9" s="4"/>
      <c r="D9" s="1"/>
      <c r="E9" s="4"/>
    </row>
    <row r="10" spans="2:5">
      <c r="C10" s="4"/>
      <c r="D10" s="1"/>
      <c r="E10" s="4"/>
    </row>
    <row r="11" spans="2:5">
      <c r="C11" s="4"/>
      <c r="D11" s="1"/>
      <c r="E11" s="4"/>
    </row>
    <row r="12" spans="2:5">
      <c r="C12" s="4"/>
      <c r="D12" s="1"/>
      <c r="E12" s="4"/>
    </row>
    <row r="13" spans="2:5">
      <c r="C13" s="4"/>
      <c r="D13" s="1"/>
      <c r="E13" s="4"/>
    </row>
    <row r="14" spans="2:5">
      <c r="C14" s="4"/>
      <c r="D14" s="1"/>
      <c r="E14" s="4"/>
    </row>
    <row r="15" spans="2:5">
      <c r="C15" s="4"/>
      <c r="D15" s="1"/>
      <c r="E15" s="4"/>
    </row>
    <row r="16" spans="2:5">
      <c r="C16" s="4"/>
      <c r="D16" s="9"/>
      <c r="E16" s="4"/>
    </row>
    <row r="25" spans="2:6">
      <c r="C25" s="2" t="s">
        <v>26</v>
      </c>
    </row>
    <row r="27" spans="2:6">
      <c r="B27" s="11" t="s">
        <v>0</v>
      </c>
      <c r="D27" s="4"/>
      <c r="E27" s="4"/>
    </row>
    <row r="28" spans="2:6">
      <c r="D28" s="4"/>
      <c r="E28" s="4"/>
    </row>
    <row r="29" spans="2:6">
      <c r="C29" s="10" t="s">
        <v>24</v>
      </c>
    </row>
    <row r="30" spans="2:6">
      <c r="C30" s="10" t="s">
        <v>25</v>
      </c>
    </row>
    <row r="32" spans="2:6" ht="28.5">
      <c r="C32" s="7" t="s">
        <v>4</v>
      </c>
      <c r="D32" s="7" t="s">
        <v>1</v>
      </c>
      <c r="E32" s="7" t="s">
        <v>2</v>
      </c>
      <c r="F32" s="7" t="s">
        <v>3</v>
      </c>
    </row>
    <row r="33" spans="3:6">
      <c r="C33" s="5">
        <v>10</v>
      </c>
      <c r="D33" s="6">
        <v>23546</v>
      </c>
      <c r="E33" s="5">
        <f>D33/C33</f>
        <v>2354.6</v>
      </c>
      <c r="F33" s="6">
        <v>5301</v>
      </c>
    </row>
    <row r="34" spans="3:6">
      <c r="C34" s="5">
        <v>20</v>
      </c>
      <c r="D34" s="6">
        <v>43858</v>
      </c>
      <c r="E34" s="5">
        <f t="shared" ref="E34:E42" si="0">D34/C34</f>
        <v>2192.9</v>
      </c>
      <c r="F34" s="6">
        <v>8246</v>
      </c>
    </row>
    <row r="35" spans="3:6">
      <c r="C35" s="5">
        <v>50</v>
      </c>
      <c r="D35" s="6">
        <v>81268</v>
      </c>
      <c r="E35" s="5">
        <f t="shared" si="0"/>
        <v>1625.36</v>
      </c>
      <c r="F35" s="6">
        <v>13359</v>
      </c>
    </row>
    <row r="36" spans="3:6">
      <c r="C36" s="5">
        <v>100</v>
      </c>
      <c r="D36" s="6">
        <v>119691</v>
      </c>
      <c r="E36" s="5">
        <f t="shared" si="0"/>
        <v>1196.9100000000001</v>
      </c>
      <c r="F36" s="6">
        <v>16746</v>
      </c>
    </row>
    <row r="37" spans="3:6">
      <c r="C37" s="5">
        <v>200</v>
      </c>
      <c r="D37" s="6">
        <v>255027</v>
      </c>
      <c r="E37" s="5">
        <f t="shared" si="0"/>
        <v>1275.135</v>
      </c>
      <c r="F37" s="6">
        <v>27437</v>
      </c>
    </row>
    <row r="38" spans="3:6">
      <c r="C38" s="5">
        <v>500</v>
      </c>
      <c r="D38" s="6">
        <v>456288</v>
      </c>
      <c r="E38" s="5">
        <f t="shared" si="0"/>
        <v>912.57600000000002</v>
      </c>
      <c r="F38" s="6">
        <v>42649</v>
      </c>
    </row>
    <row r="39" spans="3:6">
      <c r="C39" s="5">
        <v>1000</v>
      </c>
      <c r="D39" s="6">
        <v>722259</v>
      </c>
      <c r="E39" s="5">
        <f t="shared" si="0"/>
        <v>722.25900000000001</v>
      </c>
      <c r="F39" s="6">
        <v>60406</v>
      </c>
    </row>
    <row r="40" spans="3:6">
      <c r="C40" s="5">
        <v>2000</v>
      </c>
      <c r="D40" s="6">
        <v>1132287</v>
      </c>
      <c r="E40" s="5">
        <f t="shared" si="0"/>
        <v>566.14350000000002</v>
      </c>
      <c r="F40" s="6">
        <v>83406</v>
      </c>
    </row>
    <row r="41" spans="3:6">
      <c r="C41" s="5">
        <v>5000</v>
      </c>
      <c r="D41" s="6">
        <v>2618341</v>
      </c>
      <c r="E41" s="5">
        <f t="shared" si="0"/>
        <v>523.66819999999996</v>
      </c>
      <c r="F41" s="6">
        <v>149300</v>
      </c>
    </row>
    <row r="42" spans="3:6">
      <c r="C42" s="12">
        <v>9804</v>
      </c>
      <c r="D42" s="12">
        <v>10887220</v>
      </c>
      <c r="E42" s="13">
        <f t="shared" si="0"/>
        <v>1110.4875560995513</v>
      </c>
      <c r="F42" s="12">
        <v>211036</v>
      </c>
    </row>
    <row r="51" spans="2:3" ht="15.75">
      <c r="B51" s="8"/>
    </row>
    <row r="59" spans="2:3">
      <c r="C59" s="2" t="s">
        <v>27</v>
      </c>
    </row>
    <row r="61" spans="2:3">
      <c r="B61" s="14" t="s">
        <v>28</v>
      </c>
    </row>
    <row r="63" spans="2:3">
      <c r="C63" s="10" t="s">
        <v>29</v>
      </c>
    </row>
    <row r="64" spans="2:3">
      <c r="C64" s="10" t="s">
        <v>30</v>
      </c>
    </row>
    <row r="65" spans="3:3">
      <c r="C65" s="10"/>
    </row>
    <row r="66" spans="3:3">
      <c r="C66" s="4" t="s">
        <v>5</v>
      </c>
    </row>
    <row r="67" spans="3:3">
      <c r="C67" s="2" t="s">
        <v>6</v>
      </c>
    </row>
    <row r="68" spans="3:3">
      <c r="C68" s="2" t="s">
        <v>7</v>
      </c>
    </row>
    <row r="69" spans="3:3">
      <c r="C69" s="2" t="s">
        <v>8</v>
      </c>
    </row>
    <row r="70" spans="3:3">
      <c r="C70" s="2" t="s">
        <v>9</v>
      </c>
    </row>
    <row r="71" spans="3:3">
      <c r="C71" s="2" t="s">
        <v>10</v>
      </c>
    </row>
    <row r="72" spans="3:3">
      <c r="C72" s="2" t="s">
        <v>11</v>
      </c>
    </row>
    <row r="73" spans="3:3">
      <c r="C73" s="2" t="s">
        <v>12</v>
      </c>
    </row>
    <row r="74" spans="3:3">
      <c r="C74" s="2" t="s">
        <v>13</v>
      </c>
    </row>
    <row r="75" spans="3:3">
      <c r="C75" s="2" t="s">
        <v>14</v>
      </c>
    </row>
    <row r="76" spans="3:3">
      <c r="C76" s="2" t="s">
        <v>15</v>
      </c>
    </row>
    <row r="77" spans="3:3">
      <c r="C77" s="2" t="s">
        <v>16</v>
      </c>
    </row>
    <row r="78" spans="3:3">
      <c r="C78" s="2" t="s">
        <v>17</v>
      </c>
    </row>
    <row r="79" spans="3:3">
      <c r="C79" s="2" t="s">
        <v>18</v>
      </c>
    </row>
    <row r="80" spans="3:3">
      <c r="C80" s="2" t="s">
        <v>19</v>
      </c>
    </row>
    <row r="83" spans="3:6" ht="28.5">
      <c r="C83" s="7" t="s">
        <v>4</v>
      </c>
      <c r="D83" s="7" t="s">
        <v>1</v>
      </c>
      <c r="E83" s="7" t="s">
        <v>2</v>
      </c>
      <c r="F83" s="7" t="s">
        <v>3</v>
      </c>
    </row>
    <row r="84" spans="3:6">
      <c r="C84" s="5">
        <v>10</v>
      </c>
      <c r="D84" s="6">
        <v>14886</v>
      </c>
      <c r="E84" s="5">
        <f>D84/C84</f>
        <v>1488.6</v>
      </c>
      <c r="F84" s="6">
        <v>4175</v>
      </c>
    </row>
    <row r="85" spans="3:6">
      <c r="C85" s="5">
        <v>20</v>
      </c>
      <c r="D85" s="6">
        <v>26972</v>
      </c>
      <c r="E85" s="5">
        <f t="shared" ref="E85:E93" si="1">D85/C85</f>
        <v>1348.6</v>
      </c>
      <c r="F85" s="6">
        <v>6139</v>
      </c>
    </row>
    <row r="86" spans="3:6">
      <c r="C86" s="5">
        <v>50</v>
      </c>
      <c r="D86" s="6">
        <v>50439</v>
      </c>
      <c r="E86" s="5">
        <f t="shared" si="1"/>
        <v>1008.78</v>
      </c>
      <c r="F86" s="6">
        <v>9977</v>
      </c>
    </row>
    <row r="87" spans="3:6">
      <c r="C87" s="5">
        <v>100</v>
      </c>
      <c r="D87" s="6">
        <v>74896</v>
      </c>
      <c r="E87" s="5">
        <f t="shared" si="1"/>
        <v>748.96</v>
      </c>
      <c r="F87" s="6">
        <v>12710</v>
      </c>
    </row>
    <row r="88" spans="3:6">
      <c r="C88" s="5">
        <v>200</v>
      </c>
      <c r="D88" s="6">
        <v>158149</v>
      </c>
      <c r="E88" s="5">
        <f t="shared" si="1"/>
        <v>790.745</v>
      </c>
      <c r="F88" s="6">
        <v>20680</v>
      </c>
    </row>
    <row r="89" spans="3:6">
      <c r="C89" s="5">
        <v>500</v>
      </c>
      <c r="D89" s="6">
        <v>289186</v>
      </c>
      <c r="E89" s="5">
        <f t="shared" si="1"/>
        <v>578.37199999999996</v>
      </c>
      <c r="F89" s="6">
        <v>33027</v>
      </c>
    </row>
    <row r="90" spans="3:6">
      <c r="C90" s="5">
        <v>1000</v>
      </c>
      <c r="D90" s="6">
        <v>463405</v>
      </c>
      <c r="E90" s="5">
        <f t="shared" si="1"/>
        <v>463.40499999999997</v>
      </c>
      <c r="F90" s="6">
        <v>48035</v>
      </c>
    </row>
    <row r="91" spans="3:6">
      <c r="C91" s="5">
        <v>2000</v>
      </c>
      <c r="D91" s="6">
        <v>741069</v>
      </c>
      <c r="E91" s="5">
        <f t="shared" si="1"/>
        <v>370.53449999999998</v>
      </c>
      <c r="F91" s="6">
        <v>67809</v>
      </c>
    </row>
    <row r="92" spans="3:6">
      <c r="C92" s="5">
        <v>5000</v>
      </c>
      <c r="D92" s="6">
        <v>1739619</v>
      </c>
      <c r="E92" s="5">
        <f t="shared" si="1"/>
        <v>347.92380000000003</v>
      </c>
      <c r="F92" s="6">
        <v>124979</v>
      </c>
    </row>
    <row r="93" spans="3:6">
      <c r="C93" s="12">
        <v>9804</v>
      </c>
      <c r="D93" s="12">
        <v>6986827</v>
      </c>
      <c r="E93" s="13">
        <f t="shared" si="1"/>
        <v>712.65065279477767</v>
      </c>
      <c r="F93" s="12">
        <v>172344</v>
      </c>
    </row>
    <row r="105" spans="2:3" ht="15.75">
      <c r="B105" s="8"/>
    </row>
    <row r="112" spans="2:3">
      <c r="C112" s="2" t="s">
        <v>31</v>
      </c>
    </row>
    <row r="114" spans="2:3">
      <c r="B114" s="3" t="s">
        <v>32</v>
      </c>
    </row>
    <row r="116" spans="2:3">
      <c r="C116" s="15" t="s">
        <v>33</v>
      </c>
    </row>
    <row r="118" spans="2:3" ht="15.75">
      <c r="B118" s="16" t="s">
        <v>40</v>
      </c>
    </row>
    <row r="120" spans="2:3">
      <c r="C120" s="15" t="s">
        <v>34</v>
      </c>
    </row>
    <row r="121" spans="2:3">
      <c r="C121" s="15" t="s">
        <v>35</v>
      </c>
    </row>
    <row r="123" spans="2:3" ht="15.75">
      <c r="B123" s="16" t="s">
        <v>41</v>
      </c>
    </row>
    <row r="125" spans="2:3">
      <c r="C125" s="15" t="s">
        <v>36</v>
      </c>
    </row>
    <row r="127" spans="2:3" ht="15.75">
      <c r="B127" s="16" t="s">
        <v>42</v>
      </c>
    </row>
    <row r="129" spans="2:3">
      <c r="C129" s="15" t="s">
        <v>34</v>
      </c>
    </row>
    <row r="130" spans="2:3">
      <c r="C130" s="15" t="s">
        <v>37</v>
      </c>
    </row>
    <row r="132" spans="2:3" ht="15.75">
      <c r="B132" s="16" t="s">
        <v>43</v>
      </c>
    </row>
    <row r="134" spans="2:3">
      <c r="C134" s="15" t="s">
        <v>38</v>
      </c>
    </row>
    <row r="136" spans="2:3" ht="15.75">
      <c r="B136" s="16" t="s">
        <v>44</v>
      </c>
    </row>
    <row r="138" spans="2:3">
      <c r="C138" s="15" t="s">
        <v>34</v>
      </c>
    </row>
    <row r="139" spans="2:3">
      <c r="C139" s="15" t="s">
        <v>39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2019-05-17T21:01:53Z</dcterms:modified>
</cp:coreProperties>
</file>