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Python\olmedo-vinueza-alexander-daniel\information_recovery\practice3\"/>
    </mc:Choice>
  </mc:AlternateContent>
  <xr:revisionPtr revIDLastSave="0" documentId="13_ncr:1_{5F20BF59-2025-4A6C-AED0-8C6E20144788}" xr6:coauthVersionLast="43" xr6:coauthVersionMax="43" xr10:uidLastSave="{00000000-0000-0000-0000-000000000000}"/>
  <bookViews>
    <workbookView xWindow="17355" yWindow="6330" windowWidth="21600" windowHeight="11385" xr2:uid="{A027B95B-EEB5-4FF7-8BFC-041FC2FE0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2" i="1" l="1"/>
  <c r="E93" i="1"/>
  <c r="E42" i="1"/>
  <c r="E91" i="1" l="1"/>
  <c r="E90" i="1"/>
  <c r="E89" i="1"/>
  <c r="E88" i="1"/>
  <c r="E87" i="1"/>
  <c r="E86" i="1"/>
  <c r="E85" i="1"/>
  <c r="E84" i="1"/>
  <c r="E34" i="1"/>
  <c r="E35" i="1"/>
  <c r="E36" i="1"/>
  <c r="E37" i="1"/>
  <c r="E38" i="1"/>
  <c r="E39" i="1"/>
  <c r="E40" i="1"/>
  <c r="E41" i="1"/>
  <c r="E33" i="1"/>
</calcChain>
</file>

<file path=xl/sharedStrings.xml><?xml version="1.0" encoding="utf-8"?>
<sst xmlns="http://schemas.openxmlformats.org/spreadsheetml/2006/main" count="64" uniqueCount="54">
  <si>
    <t>Exercise 2: Collection Statistics</t>
  </si>
  <si>
    <t>Total document length</t>
  </si>
  <si>
    <t>Average document length</t>
  </si>
  <si>
    <t>Vocabulary size</t>
  </si>
  <si>
    <t>Collection size</t>
  </si>
  <si>
    <t>Stop word list:</t>
  </si>
  <si>
    <t>("also","although","always","am","among", "amongst", "amoungst", "amount",  "an", "and", "another", "any","anyhow","anyone","anything","anyway", "anywhere", "are", "around", "as",  "at", "back","be","became",</t>
  </si>
  <si>
    <t xml:space="preserve"> "because","become","becomes", "becoming", "been", "before", "beforehand", "behind", "being", "below", "beside", "besides", "between", "beyond", "bill", "both", "bottom","but", "by", "call", "can", "cannot",</t>
  </si>
  <si>
    <t xml:space="preserve"> "cant", "co", "con", "could", "couldnt", "cry", "de", "describe", "detail", "do", "done", "down", "due", "during", "each", "eg", "eight", "either", "eleven","else", "elsewhere", "empty", "enough", "etc", </t>
  </si>
  <si>
    <t xml:space="preserve"> "even", "ever", "every", "everyone", "everything", "everywhere", "except", "few", "fifteen", "fify", "fill", "find", "fire", "first", "five", "for", "former", "formerly", "forty", "found", "four", "from", </t>
  </si>
  <si>
    <t xml:space="preserve"> "front", "full", "further", "get", "give", "go", "had", "has", "hasnt", "have", "he", "hence", "her", "here", "hereafter", "hereby", "herein", "hereupon", "hers", "herself", "him", "himself", "his", "how",</t>
  </si>
  <si>
    <t xml:space="preserve"> "however", "hundred", "ie", "if", "in", "inc", "indeed", "interest", "into", "is", "it", "its", "itself", "keep", "last", "latter", "latterly", "least", "less", "ltd", "made", "many", "may", "me", "meanwhile",</t>
  </si>
  <si>
    <t xml:space="preserve"> "might", "mill", "mine", "more", "moreover", "most", "mostly", "move", "much", "must", "my", "myself", "name", "namely", "neither", "never", "nevertheless", "next", "nine", "no", "nobody", "none", "noone", </t>
  </si>
  <si>
    <t xml:space="preserve"> "nor", "not", "nothing", "now", "nowhere", "of", "off", "often", "on", "once", "one", "only", "onto", "or", "other", "others", "otherwise", "our", "ours", "ourselves", "out", "over", "own","part", "per", </t>
  </si>
  <si>
    <t xml:space="preserve"> "perhaps", "please", "put", "rather", "re", "same", "see", "seem", "seemed", "seeming", "seems", "serious", "several", "she", "should", "show", "side", "since", "sincere", "six", "sixty", "so", "some", </t>
  </si>
  <si>
    <t xml:space="preserve"> "somehow", "someone", "something", "sometime", "sometimes", "somewhere", "still", "such", "system", "take", "ten", "than", "that", "the", "their", "them", "themselves", "then", "thence", "there", "thereafter",</t>
  </si>
  <si>
    <t xml:space="preserve"> "thereby", "therefore", "therein", "thereupon", "these", "they", "thick", "thin", "third", "this", "those", "though", "three", "through", "throughout", "thru", "thus", "to", "together", "too", "top", "toward",</t>
  </si>
  <si>
    <t xml:space="preserve"> "towards", "twelve", "twenty", "two", "un", "under", "until", "up", "upon", "us", "very", "via", "was", "we", "well", "were", "what", "whatever", "when", "whence", "whenever", "where", "whereafter", "whereas",</t>
  </si>
  <si>
    <t xml:space="preserve"> "whereby", "wherein", "whereupon", "wherever", "whether", "which", "while", "whither", "who", "whoever", "whole", "whom", "whose", "why", "will", "with", "within", "without", "would", "yet", "you", "your", </t>
  </si>
  <si>
    <t xml:space="preserve"> "yours", "yourself", "yourselves", "the")</t>
  </si>
  <si>
    <t>Exercise 1: Increasing (again) the size of the collection</t>
  </si>
  <si>
    <t>It contains 9,804 documents stored in a single file (76.4MB).</t>
  </si>
  <si>
    <r>
      <t xml:space="preserve">Download the collection of documents </t>
    </r>
    <r>
      <rPr>
        <b/>
        <i/>
        <sz val="11"/>
        <color rgb="FF000000"/>
        <rFont val="TimesNewRomanPS-ItalicMT"/>
      </rPr>
      <t xml:space="preserve">Text_Only_Ascii_Coll_NoSem.zip </t>
    </r>
    <r>
      <rPr>
        <b/>
        <sz val="11"/>
        <color rgb="FF000000"/>
        <rFont val="TimesNewRomanPSMT"/>
      </rPr>
      <t>on the website of the course.</t>
    </r>
  </si>
  <si>
    <r>
      <t xml:space="preserve">Index this collection using your indexing program (cf. Practical session n°2: dictionary, postings lists, </t>
    </r>
    <r>
      <rPr>
        <b/>
        <i/>
        <sz val="11"/>
        <color rgb="FF000000"/>
        <rFont val="TimesNewRomanPS-ItalicMT"/>
      </rPr>
      <t>df</t>
    </r>
    <r>
      <rPr>
        <b/>
        <sz val="11"/>
        <color rgb="FF000000"/>
        <rFont val="TimesNewRomanPSMT"/>
      </rPr>
      <t xml:space="preserve">, </t>
    </r>
    <r>
      <rPr>
        <b/>
        <i/>
        <sz val="11"/>
        <color rgb="FF000000"/>
        <rFont val="TimesNewRomanPS-ItalicMT"/>
      </rPr>
      <t>tf</t>
    </r>
    <r>
      <rPr>
        <b/>
        <sz val="11"/>
        <color rgb="FF000000"/>
        <rFont val="TimesNewRomanPSMT"/>
      </rPr>
      <t>).</t>
    </r>
  </si>
  <si>
    <t>Compute again the collection statistics (cf. Exercise 2, Practical Session 2), without stop-words neither</t>
  </si>
  <si>
    <t>stemmer</t>
  </si>
  <si>
    <t>The index took 62 minutes to compute, on a i7 CPU, with 16 GB of RAM</t>
  </si>
  <si>
    <t>As the collection size increases to 9800, the average document length grows, when it was decreasing before. The vocabulary size grows in a more linear fashion.</t>
  </si>
  <si>
    <t>Exercise 3: Collection Statistics using stop-words and stemmer</t>
  </si>
  <si>
    <t>Refresh the index, removing stop-words and applying Porter's stemmer.</t>
  </si>
  <si>
    <t>Compute again the statistics of the exercise n°2.</t>
  </si>
  <si>
    <t>After removing the stop words and aplying a stemmer the total document length decreases significantly, but the vocabulary size decreases only a bit, the same as Practical exercise 2.</t>
  </si>
  <si>
    <t>Exercise 4: SMART ltn weighting</t>
  </si>
  <si>
    <t>Compute the score of each document for the query « web ranking scoring algorithm », using the index based</t>
  </si>
  <si>
    <r>
      <t xml:space="preserve">on SMART </t>
    </r>
    <r>
      <rPr>
        <i/>
        <sz val="11"/>
        <color rgb="FF000000"/>
        <rFont val="TimesNewRomanPS-ItalicMT"/>
      </rPr>
      <t xml:space="preserve">ltc </t>
    </r>
    <r>
      <rPr>
        <sz val="11"/>
        <color rgb="FF000000"/>
        <rFont val="TimesNewRomanPSMT"/>
      </rPr>
      <t>weighting function. Print the list of the ten most relevant documents, and their relevance score.</t>
    </r>
  </si>
  <si>
    <r>
      <t xml:space="preserve">Compute a weighted index based on </t>
    </r>
    <r>
      <rPr>
        <i/>
        <sz val="11"/>
        <color rgb="FF000000"/>
        <rFont val="TimesNewRomanPS-ItalicMT"/>
      </rPr>
      <t xml:space="preserve">BM25 </t>
    </r>
    <r>
      <rPr>
        <sz val="11"/>
        <color rgb="FF000000"/>
        <rFont val="TimesNewRomanPSMT"/>
      </rPr>
      <t>weighting function.</t>
    </r>
  </si>
  <si>
    <r>
      <t xml:space="preserve">on </t>
    </r>
    <r>
      <rPr>
        <i/>
        <sz val="11"/>
        <color rgb="FF000000"/>
        <rFont val="TimesNewRomanPS-ItalicMT"/>
      </rPr>
      <t xml:space="preserve">BM25 </t>
    </r>
    <r>
      <rPr>
        <sz val="11"/>
        <color rgb="FF000000"/>
        <rFont val="TimesNewRomanPSMT"/>
      </rPr>
      <t>weighting function. Print the list of the ten most relevant documents, and their relevance score.</t>
    </r>
  </si>
  <si>
    <r>
      <t>Exercise 5: Ranked Retrieval (</t>
    </r>
    <r>
      <rPr>
        <b/>
        <i/>
        <u/>
        <sz val="12"/>
        <color rgb="FF000000"/>
        <rFont val="TimesNewRomanPS-BoldItalicMT"/>
      </rPr>
      <t xml:space="preserve">ltn </t>
    </r>
    <r>
      <rPr>
        <b/>
        <u/>
        <sz val="12"/>
        <color rgb="FF000000"/>
        <rFont val="TimesNewRomanPS-BoldMT"/>
      </rPr>
      <t>weighting)</t>
    </r>
  </si>
  <si>
    <r>
      <t xml:space="preserve">Exercise 6: SMART </t>
    </r>
    <r>
      <rPr>
        <b/>
        <i/>
        <u/>
        <sz val="12"/>
        <color rgb="FF000000"/>
        <rFont val="TimesNewRomanPS-BoldItalicMT"/>
      </rPr>
      <t xml:space="preserve">ltc </t>
    </r>
    <r>
      <rPr>
        <b/>
        <u/>
        <sz val="12"/>
        <color rgb="FF000000"/>
        <rFont val="TimesNewRomanPS-BoldMT"/>
      </rPr>
      <t>weighting</t>
    </r>
  </si>
  <si>
    <r>
      <t>Exercise 7: Ranked Retrieval (</t>
    </r>
    <r>
      <rPr>
        <b/>
        <i/>
        <u/>
        <sz val="12"/>
        <color rgb="FF000000"/>
        <rFont val="TimesNewRomanPS-BoldItalicMT"/>
      </rPr>
      <t xml:space="preserve">ltc </t>
    </r>
    <r>
      <rPr>
        <b/>
        <u/>
        <sz val="12"/>
        <color rgb="FF000000"/>
        <rFont val="TimesNewRomanPS-BoldMT"/>
      </rPr>
      <t>weighting)</t>
    </r>
  </si>
  <si>
    <r>
      <t xml:space="preserve">Exercise 8: </t>
    </r>
    <r>
      <rPr>
        <b/>
        <i/>
        <u/>
        <sz val="12"/>
        <color rgb="FF000000"/>
        <rFont val="TimesNewRomanPS-BoldItalicMT"/>
      </rPr>
      <t xml:space="preserve">BM25 </t>
    </r>
    <r>
      <rPr>
        <b/>
        <u/>
        <sz val="12"/>
        <color rgb="FF000000"/>
        <rFont val="TimesNewRomanPS-BoldMT"/>
      </rPr>
      <t>weighting</t>
    </r>
  </si>
  <si>
    <r>
      <t>Exercise 9: Ranked Retrieval (</t>
    </r>
    <r>
      <rPr>
        <b/>
        <i/>
        <u/>
        <sz val="12"/>
        <color rgb="FF000000"/>
        <rFont val="TimesNewRomanPS-BoldItalicMT"/>
      </rPr>
      <t xml:space="preserve">BM25 </t>
    </r>
    <r>
      <rPr>
        <b/>
        <u/>
        <sz val="12"/>
        <color rgb="FF000000"/>
        <rFont val="TimesNewRomanPS-BoldMT"/>
      </rPr>
      <t>weighting)</t>
    </r>
  </si>
  <si>
    <t>On the previous exercises a dictionary containing the index was computed, serialized, and stored in disc.</t>
  </si>
  <si>
    <t>This index is now loaded in memory to compute a weighted index based on SMART ltn function, the result is as it follows:</t>
  </si>
  <si>
    <r>
      <t xml:space="preserve">Compute a weighted index based on SMART </t>
    </r>
    <r>
      <rPr>
        <b/>
        <i/>
        <sz val="11"/>
        <color rgb="FF000000"/>
        <rFont val="TimesNewRomanPS-ItalicMT"/>
      </rPr>
      <t xml:space="preserve">ltn </t>
    </r>
    <r>
      <rPr>
        <b/>
        <sz val="11"/>
        <color rgb="FF000000"/>
        <rFont val="TimesNewRomanPSMT"/>
      </rPr>
      <t>weighting function.</t>
    </r>
  </si>
  <si>
    <t>Code</t>
  </si>
  <si>
    <r>
      <t xml:space="preserve">on SMART </t>
    </r>
    <r>
      <rPr>
        <b/>
        <i/>
        <sz val="11"/>
        <color rgb="FF000000"/>
        <rFont val="TimesNewRomanPS-ItalicMT"/>
      </rPr>
      <t xml:space="preserve">ltn </t>
    </r>
    <r>
      <rPr>
        <b/>
        <sz val="11"/>
        <color rgb="FF000000"/>
        <rFont val="TimesNewRomanPSMT"/>
      </rPr>
      <t>weighting function. Print the list of the ten most relevant documents, and their relevance score.</t>
    </r>
  </si>
  <si>
    <t>Document ID</t>
  </si>
  <si>
    <t>Relevance Score</t>
  </si>
  <si>
    <t>10 Most Relevant Documents</t>
  </si>
  <si>
    <r>
      <t xml:space="preserve">Compute a weighted index based on SMART </t>
    </r>
    <r>
      <rPr>
        <b/>
        <i/>
        <sz val="11"/>
        <color rgb="FF000000"/>
        <rFont val="TimesNewRomanPS-ItalicMT"/>
      </rPr>
      <t xml:space="preserve">ltc </t>
    </r>
    <r>
      <rPr>
        <b/>
        <sz val="11"/>
        <color rgb="FF000000"/>
        <rFont val="TimesNewRomanPSMT"/>
      </rPr>
      <t>weighting function.</t>
    </r>
  </si>
  <si>
    <t>The index that was computed in Excersice 4 is read into memory and normalized. The result is as follows:</t>
  </si>
  <si>
    <t>Code: The code is the same as Exercise 5, but using the ltc index as input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</si>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</sst>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NewRomanPS-BoldMT"/>
    </font>
    <font>
      <b/>
      <sz val="11"/>
      <color rgb="FF000000"/>
      <name val="Times New Roman"/>
      <family val="1"/>
    </font>
    <font>
      <b/>
      <sz val="11"/>
      <color rgb="FF000000"/>
      <name val="TimesNewRomanPSMT"/>
    </font>
    <font>
      <b/>
      <i/>
      <sz val="11"/>
      <color rgb="FF000000"/>
      <name val="TimesNewRomanPS-ItalicMT"/>
    </font>
    <font>
      <b/>
      <u/>
      <sz val="11"/>
      <color rgb="FF000000"/>
      <name val="Times New Roman"/>
      <family val="1"/>
    </font>
    <font>
      <b/>
      <u/>
      <sz val="11"/>
      <color rgb="FF000000"/>
      <name val="TimesNewRomanPS-BoldMT"/>
    </font>
    <font>
      <sz val="11"/>
      <color rgb="FF000000"/>
      <name val="TimesNewRomanPSMT"/>
    </font>
    <font>
      <i/>
      <sz val="11"/>
      <color rgb="FF000000"/>
      <name val="TimesNewRomanPS-ItalicMT"/>
    </font>
    <font>
      <b/>
      <u/>
      <sz val="12"/>
      <color rgb="FF000000"/>
      <name val="TimesNewRomanPS-BoldMT"/>
    </font>
    <font>
      <b/>
      <i/>
      <u/>
      <sz val="12"/>
      <color rgb="FF000000"/>
      <name val="TimesNewRomanPS-BoldItalic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2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Sheet1!$D$33:$D$42</c:f>
              <c:numCache>
                <c:formatCode>General</c:formatCode>
                <c:ptCount val="10"/>
                <c:pt idx="0">
                  <c:v>23546</c:v>
                </c:pt>
                <c:pt idx="1">
                  <c:v>43858</c:v>
                </c:pt>
                <c:pt idx="2">
                  <c:v>81268</c:v>
                </c:pt>
                <c:pt idx="3">
                  <c:v>119691</c:v>
                </c:pt>
                <c:pt idx="4">
                  <c:v>255027</c:v>
                </c:pt>
                <c:pt idx="5">
                  <c:v>456288</c:v>
                </c:pt>
                <c:pt idx="6">
                  <c:v>722259</c:v>
                </c:pt>
                <c:pt idx="7">
                  <c:v>1132287</c:v>
                </c:pt>
                <c:pt idx="8">
                  <c:v>2618341</c:v>
                </c:pt>
                <c:pt idx="9">
                  <c:v>10887220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4BBD-AB09-7390220A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Sheet1!$C$34:$C$42</c:f>
              <c:numCache>
                <c:formatCode>0</c:formatCode>
                <c:ptCount val="9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 formatCode="General">
                  <c:v>9804</c:v>
                </c:pt>
              </c:numCache>
            </c:numRef>
          </c:xVal>
          <c:yVal>
            <c:numRef>
              <c:f>Sheet1!$E$34:$E$42</c:f>
              <c:numCache>
                <c:formatCode>0</c:formatCode>
                <c:ptCount val="9"/>
                <c:pt idx="0">
                  <c:v>2192.9</c:v>
                </c:pt>
                <c:pt idx="1">
                  <c:v>1625.36</c:v>
                </c:pt>
                <c:pt idx="2">
                  <c:v>1196.9100000000001</c:v>
                </c:pt>
                <c:pt idx="3">
                  <c:v>1275.135</c:v>
                </c:pt>
                <c:pt idx="4">
                  <c:v>912.57600000000002</c:v>
                </c:pt>
                <c:pt idx="5">
                  <c:v>722.25900000000001</c:v>
                </c:pt>
                <c:pt idx="6">
                  <c:v>566.14350000000002</c:v>
                </c:pt>
                <c:pt idx="7">
                  <c:v>523.66819999999996</c:v>
                </c:pt>
                <c:pt idx="8">
                  <c:v>1110.4875560995513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6B2-B463-1560F492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Sheet1!$C$34:$C$42</c:f>
              <c:numCache>
                <c:formatCode>0</c:formatCode>
                <c:ptCount val="9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 formatCode="General">
                  <c:v>9804</c:v>
                </c:pt>
              </c:numCache>
            </c:numRef>
          </c:xVal>
          <c:yVal>
            <c:numRef>
              <c:f>Sheet1!$F$34:$F$42</c:f>
              <c:numCache>
                <c:formatCode>General</c:formatCode>
                <c:ptCount val="9"/>
                <c:pt idx="0">
                  <c:v>8246</c:v>
                </c:pt>
                <c:pt idx="1">
                  <c:v>13359</c:v>
                </c:pt>
                <c:pt idx="2">
                  <c:v>16746</c:v>
                </c:pt>
                <c:pt idx="3">
                  <c:v>27437</c:v>
                </c:pt>
                <c:pt idx="4">
                  <c:v>42649</c:v>
                </c:pt>
                <c:pt idx="5">
                  <c:v>60406</c:v>
                </c:pt>
                <c:pt idx="6">
                  <c:v>83406</c:v>
                </c:pt>
                <c:pt idx="7">
                  <c:v>149300</c:v>
                </c:pt>
                <c:pt idx="8">
                  <c:v>211036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2-4B11-AFC1-0BD0F236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Total Document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stop words or stemmer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Sheet1!$D$33:$D$42</c:f>
              <c:numCache>
                <c:formatCode>General</c:formatCode>
                <c:ptCount val="10"/>
                <c:pt idx="0">
                  <c:v>23546</c:v>
                </c:pt>
                <c:pt idx="1">
                  <c:v>43858</c:v>
                </c:pt>
                <c:pt idx="2">
                  <c:v>81268</c:v>
                </c:pt>
                <c:pt idx="3">
                  <c:v>119691</c:v>
                </c:pt>
                <c:pt idx="4">
                  <c:v>255027</c:v>
                </c:pt>
                <c:pt idx="5">
                  <c:v>456288</c:v>
                </c:pt>
                <c:pt idx="6">
                  <c:v>722259</c:v>
                </c:pt>
                <c:pt idx="7">
                  <c:v>1132287</c:v>
                </c:pt>
                <c:pt idx="8">
                  <c:v>2618341</c:v>
                </c:pt>
                <c:pt idx="9">
                  <c:v>10887220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8-456F-9789-0B3E8C07D3FD}"/>
            </c:ext>
          </c:extLst>
        </c:ser>
        <c:ser>
          <c:idx val="1"/>
          <c:order val="1"/>
          <c:tx>
            <c:v>Stop words and stemmer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Sheet1!$C$84:$C$93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Sheet1!$D$84:$D$93</c:f>
              <c:numCache>
                <c:formatCode>General</c:formatCode>
                <c:ptCount val="10"/>
                <c:pt idx="0">
                  <c:v>14886</c:v>
                </c:pt>
                <c:pt idx="1">
                  <c:v>26972</c:v>
                </c:pt>
                <c:pt idx="2">
                  <c:v>50439</c:v>
                </c:pt>
                <c:pt idx="3">
                  <c:v>74896</c:v>
                </c:pt>
                <c:pt idx="4">
                  <c:v>158149</c:v>
                </c:pt>
                <c:pt idx="5">
                  <c:v>289186</c:v>
                </c:pt>
                <c:pt idx="6">
                  <c:v>463405</c:v>
                </c:pt>
                <c:pt idx="7">
                  <c:v>741069</c:v>
                </c:pt>
                <c:pt idx="8">
                  <c:v>1739619</c:v>
                </c:pt>
                <c:pt idx="9">
                  <c:v>6986827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8-456F-9789-0B3E8C07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Average Document</a:t>
            </a:r>
            <a:r>
              <a:rPr lang="es-EC" baseline="0"/>
              <a:t>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stop words or stemmer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Sheet1!$E$33:$E$42</c:f>
              <c:numCache>
                <c:formatCode>0</c:formatCode>
                <c:ptCount val="10"/>
                <c:pt idx="0">
                  <c:v>2354.6</c:v>
                </c:pt>
                <c:pt idx="1">
                  <c:v>2192.9</c:v>
                </c:pt>
                <c:pt idx="2">
                  <c:v>1625.36</c:v>
                </c:pt>
                <c:pt idx="3">
                  <c:v>1196.9100000000001</c:v>
                </c:pt>
                <c:pt idx="4">
                  <c:v>1275.135</c:v>
                </c:pt>
                <c:pt idx="5">
                  <c:v>912.57600000000002</c:v>
                </c:pt>
                <c:pt idx="6">
                  <c:v>722.25900000000001</c:v>
                </c:pt>
                <c:pt idx="7">
                  <c:v>566.14350000000002</c:v>
                </c:pt>
                <c:pt idx="8">
                  <c:v>523.66819999999996</c:v>
                </c:pt>
                <c:pt idx="9">
                  <c:v>1110.4875560995513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237-B1E0-81FB14D08F75}"/>
            </c:ext>
          </c:extLst>
        </c:ser>
        <c:ser>
          <c:idx val="1"/>
          <c:order val="1"/>
          <c:tx>
            <c:v>Stop words and stemmer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Sheet1!$C$84:$C$93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Sheet1!$E$84:$E$93</c:f>
              <c:numCache>
                <c:formatCode>0</c:formatCode>
                <c:ptCount val="10"/>
                <c:pt idx="0">
                  <c:v>1488.6</c:v>
                </c:pt>
                <c:pt idx="1">
                  <c:v>1348.6</c:v>
                </c:pt>
                <c:pt idx="2">
                  <c:v>1008.78</c:v>
                </c:pt>
                <c:pt idx="3">
                  <c:v>748.96</c:v>
                </c:pt>
                <c:pt idx="4">
                  <c:v>790.745</c:v>
                </c:pt>
                <c:pt idx="5">
                  <c:v>578.37199999999996</c:v>
                </c:pt>
                <c:pt idx="6">
                  <c:v>463.40499999999997</c:v>
                </c:pt>
                <c:pt idx="7">
                  <c:v>370.53449999999998</c:v>
                </c:pt>
                <c:pt idx="8">
                  <c:v>347.92380000000003</c:v>
                </c:pt>
                <c:pt idx="9">
                  <c:v>712.65065279477767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1-4237-B1E0-81FB14D0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Vocabulary</a:t>
            </a:r>
            <a:r>
              <a:rPr lang="es-EC" baseline="0"/>
              <a:t> Size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stop words or stemmer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Sheet1!$F$33:$F$42</c:f>
              <c:numCache>
                <c:formatCode>General</c:formatCode>
                <c:ptCount val="10"/>
                <c:pt idx="0">
                  <c:v>5301</c:v>
                </c:pt>
                <c:pt idx="1">
                  <c:v>8246</c:v>
                </c:pt>
                <c:pt idx="2">
                  <c:v>13359</c:v>
                </c:pt>
                <c:pt idx="3">
                  <c:v>16746</c:v>
                </c:pt>
                <c:pt idx="4">
                  <c:v>27437</c:v>
                </c:pt>
                <c:pt idx="5">
                  <c:v>42649</c:v>
                </c:pt>
                <c:pt idx="6">
                  <c:v>60406</c:v>
                </c:pt>
                <c:pt idx="7">
                  <c:v>83406</c:v>
                </c:pt>
                <c:pt idx="8">
                  <c:v>149300</c:v>
                </c:pt>
                <c:pt idx="9">
                  <c:v>211036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1-4A2E-B45F-9ACEDD5DDB68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Sheet1!$C$84:$C$93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Sheet1!$F$84:$F$93</c:f>
              <c:numCache>
                <c:formatCode>General</c:formatCode>
                <c:ptCount val="10"/>
                <c:pt idx="0">
                  <c:v>4175</c:v>
                </c:pt>
                <c:pt idx="1">
                  <c:v>6139</c:v>
                </c:pt>
                <c:pt idx="2">
                  <c:v>9977</c:v>
                </c:pt>
                <c:pt idx="3">
                  <c:v>12710</c:v>
                </c:pt>
                <c:pt idx="4">
                  <c:v>20680</c:v>
                </c:pt>
                <c:pt idx="5">
                  <c:v>33027</c:v>
                </c:pt>
                <c:pt idx="6">
                  <c:v>48035</c:v>
                </c:pt>
                <c:pt idx="7">
                  <c:v>67809</c:v>
                </c:pt>
                <c:pt idx="8">
                  <c:v>124979</c:v>
                </c:pt>
                <c:pt idx="9">
                  <c:v>172344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1-4A2E-B45F-9ACEDD5D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425224</xdr:colOff>
      <xdr:row>43</xdr:row>
      <xdr:rowOff>22451</xdr:rowOff>
    </xdr:from>
    <xdr:to>
      <xdr:col>5</xdr:col>
      <xdr:colOff>274865</xdr:colOff>
      <xdr:row>57</xdr:row>
      <xdr:rowOff>46264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1D8EEE-C4C4-4C12-AD89-9CA9EA16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600755</xdr:colOff>
      <xdr:row>43</xdr:row>
      <xdr:rowOff>7484</xdr:rowOff>
    </xdr:from>
    <xdr:to>
      <xdr:col>9</xdr:col>
      <xdr:colOff>796018</xdr:colOff>
      <xdr:row>57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DD5390-4AA0-4CD7-B774-D9767DDEB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332693</xdr:colOff>
      <xdr:row>43</xdr:row>
      <xdr:rowOff>680</xdr:rowOff>
    </xdr:from>
    <xdr:to>
      <xdr:col>15</xdr:col>
      <xdr:colOff>298739</xdr:colOff>
      <xdr:row>56</xdr:row>
      <xdr:rowOff>182708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D06F2A-7E00-41E5-AB0C-9772FC5A9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364672</xdr:colOff>
      <xdr:row>94</xdr:row>
      <xdr:rowOff>6805</xdr:rowOff>
    </xdr:from>
    <xdr:to>
      <xdr:col>5</xdr:col>
      <xdr:colOff>238126</xdr:colOff>
      <xdr:row>109</xdr:row>
      <xdr:rowOff>123826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78D0CB-330F-42D5-8754-601EC49B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506186</xdr:colOff>
      <xdr:row>94</xdr:row>
      <xdr:rowOff>2722</xdr:rowOff>
    </xdr:from>
    <xdr:to>
      <xdr:col>9</xdr:col>
      <xdr:colOff>790575</xdr:colOff>
      <xdr:row>109</xdr:row>
      <xdr:rowOff>135082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949C44-5DD7-4C52-94F9-1B70F4574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293544</xdr:colOff>
      <xdr:row>94</xdr:row>
      <xdr:rowOff>17317</xdr:rowOff>
    </xdr:from>
    <xdr:to>
      <xdr:col>15</xdr:col>
      <xdr:colOff>361950</xdr:colOff>
      <xdr:row>109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FD97DF-87BC-467A-99E1-8B713ACD3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923925</xdr:colOff>
      <xdr:row>6</xdr:row>
      <xdr:rowOff>161926</xdr:rowOff>
    </xdr:from>
    <xdr:to>
      <xdr:col>8</xdr:col>
      <xdr:colOff>66675</xdr:colOff>
      <xdr:row>23</xdr:row>
      <xdr:rowOff>86416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BB2446-5E28-4DE8-ABD5-30E1D64FB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43125" y="1304926"/>
          <a:ext cx="5362575" cy="31629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485775</xdr:colOff>
      <xdr:row>118</xdr:row>
      <xdr:rowOff>66676</xdr:rowOff>
    </xdr:from>
    <xdr:to>
      <xdr:col>9</xdr:col>
      <xdr:colOff>190500</xdr:colOff>
      <xdr:row>130</xdr:row>
      <xdr:rowOff>132324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9A6341-D3F2-46F7-BC02-71BB80153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4975" y="22907626"/>
          <a:ext cx="6753225" cy="235164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866776</xdr:colOff>
      <xdr:row>134</xdr:row>
      <xdr:rowOff>114300</xdr:rowOff>
    </xdr:from>
    <xdr:to>
      <xdr:col>8</xdr:col>
      <xdr:colOff>514351</xdr:colOff>
      <xdr:row>152</xdr:row>
      <xdr:rowOff>55261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E609E6-7A3A-4F07-B450-E362EA604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5976" y="26003250"/>
          <a:ext cx="5867400" cy="336996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840921</xdr:colOff>
      <xdr:row>159</xdr:row>
      <xdr:rowOff>112939</xdr:rowOff>
    </xdr:from>
    <xdr:to>
      <xdr:col>8</xdr:col>
      <xdr:colOff>612321</xdr:colOff>
      <xdr:row>179</xdr:row>
      <xdr:rowOff>163595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0B42AA-7469-4557-8ACF-785FF01DC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65564" y="30797046"/>
          <a:ext cx="6003471" cy="386065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76200</xdr:colOff>
      <xdr:row>200</xdr:row>
      <xdr:rowOff>88446</xdr:rowOff>
    </xdr:from>
    <xdr:to>
      <xdr:col>8</xdr:col>
      <xdr:colOff>511629</xdr:colOff>
      <xdr:row>221</xdr:row>
      <xdr:rowOff>19956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84E3899-CBB8-4EE1-9352-6B58B107E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47900" y="38569446"/>
          <a:ext cx="5702754" cy="393201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676275</xdr:colOff>
      <xdr:row>224</xdr:row>
      <xdr:rowOff>19050</xdr:rowOff>
    </xdr:from>
    <xdr:to>
      <xdr:col>9</xdr:col>
      <xdr:colOff>579804</xdr:colOff>
      <xdr:row>239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5D9686-4712-44F6-950E-B46BA066C4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941"/>
        <a:stretch/>
      </xdr:blipFill>
      <xdr:spPr>
        <a:xfrm>
          <a:off x="1895475" y="43072050"/>
          <a:ext cx="6952029" cy="30099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6865-AD7E-4CAA-93F3-A51857ECCF63}">
  <sheetPr>
    <pageSetUpPr fitToPage="1"/>
  </sheetPr>
  <dimension ref="B2:R276"/>
  <sheetViews>
    <sheetView tabSelected="1" topLeftCell="A246" zoomScaleNormal="100" workbookViewId="0">
      <selection activeCell="I266" sqref="I266"/>
    </sheetView>
  </sheetViews>
  <sheetFormatPr defaultRowHeight="15"/>
  <cols>
    <col min="1" max="2" width="9.140625" style="2"/>
    <col min="3" max="3" width="14.28515625" style="2" customWidth="1"/>
    <col min="4" max="4" width="17.7109375" style="2" customWidth="1"/>
    <col min="5" max="5" width="19.7109375" style="2" customWidth="1"/>
    <col min="6" max="6" width="16.7109375" style="2" customWidth="1"/>
    <col min="7" max="13" width="12.42578125" style="2" customWidth="1"/>
    <col min="14" max="16384" width="9.140625" style="2"/>
  </cols>
  <sheetData>
    <row r="2" spans="2:5">
      <c r="B2" s="3" t="s">
        <v>20</v>
      </c>
    </row>
    <row r="4" spans="2:5">
      <c r="C4" s="10" t="s">
        <v>22</v>
      </c>
      <c r="D4" s="4"/>
      <c r="E4" s="4"/>
    </row>
    <row r="5" spans="2:5">
      <c r="C5" s="10" t="s">
        <v>21</v>
      </c>
      <c r="D5" s="4"/>
      <c r="E5" s="4"/>
    </row>
    <row r="6" spans="2:5">
      <c r="C6" s="10" t="s">
        <v>23</v>
      </c>
      <c r="D6" s="1"/>
      <c r="E6" s="4"/>
    </row>
    <row r="7" spans="2:5">
      <c r="C7" s="4"/>
      <c r="D7" s="1"/>
      <c r="E7" s="4"/>
    </row>
    <row r="8" spans="2:5">
      <c r="C8" s="4"/>
      <c r="D8" s="1"/>
      <c r="E8" s="4"/>
    </row>
    <row r="9" spans="2:5">
      <c r="C9" s="4"/>
      <c r="D9" s="1"/>
      <c r="E9" s="4"/>
    </row>
    <row r="10" spans="2:5">
      <c r="C10" s="4"/>
      <c r="D10" s="1"/>
      <c r="E10" s="4"/>
    </row>
    <row r="11" spans="2:5">
      <c r="C11" s="4"/>
      <c r="D11" s="1"/>
      <c r="E11" s="4"/>
    </row>
    <row r="12" spans="2:5">
      <c r="C12" s="4"/>
      <c r="D12" s="1"/>
      <c r="E12" s="4"/>
    </row>
    <row r="13" spans="2:5">
      <c r="C13" s="4"/>
      <c r="D13" s="1"/>
      <c r="E13" s="4"/>
    </row>
    <row r="14" spans="2:5">
      <c r="C14" s="4"/>
      <c r="D14" s="1"/>
      <c r="E14" s="4"/>
    </row>
    <row r="15" spans="2:5">
      <c r="C15" s="4"/>
      <c r="D15" s="1"/>
      <c r="E15" s="4"/>
    </row>
    <row r="16" spans="2:5">
      <c r="C16" s="4"/>
      <c r="D16" s="9"/>
      <c r="E16" s="4"/>
    </row>
    <row r="25" spans="2:6">
      <c r="C25" s="2" t="s">
        <v>26</v>
      </c>
    </row>
    <row r="27" spans="2:6">
      <c r="B27" s="11" t="s">
        <v>0</v>
      </c>
      <c r="D27" s="4"/>
      <c r="E27" s="4"/>
    </row>
    <row r="28" spans="2:6">
      <c r="D28" s="4"/>
      <c r="E28" s="4"/>
    </row>
    <row r="29" spans="2:6">
      <c r="C29" s="10" t="s">
        <v>24</v>
      </c>
    </row>
    <row r="30" spans="2:6">
      <c r="C30" s="10" t="s">
        <v>25</v>
      </c>
    </row>
    <row r="32" spans="2:6" ht="28.5">
      <c r="C32" s="7" t="s">
        <v>4</v>
      </c>
      <c r="D32" s="7" t="s">
        <v>1</v>
      </c>
      <c r="E32" s="7" t="s">
        <v>2</v>
      </c>
      <c r="F32" s="7" t="s">
        <v>3</v>
      </c>
    </row>
    <row r="33" spans="3:6">
      <c r="C33" s="5">
        <v>10</v>
      </c>
      <c r="D33" s="6">
        <v>23546</v>
      </c>
      <c r="E33" s="5">
        <f>D33/C33</f>
        <v>2354.6</v>
      </c>
      <c r="F33" s="6">
        <v>5301</v>
      </c>
    </row>
    <row r="34" spans="3:6">
      <c r="C34" s="5">
        <v>20</v>
      </c>
      <c r="D34" s="6">
        <v>43858</v>
      </c>
      <c r="E34" s="5">
        <f t="shared" ref="E34:E42" si="0">D34/C34</f>
        <v>2192.9</v>
      </c>
      <c r="F34" s="6">
        <v>8246</v>
      </c>
    </row>
    <row r="35" spans="3:6">
      <c r="C35" s="5">
        <v>50</v>
      </c>
      <c r="D35" s="6">
        <v>81268</v>
      </c>
      <c r="E35" s="5">
        <f t="shared" si="0"/>
        <v>1625.36</v>
      </c>
      <c r="F35" s="6">
        <v>13359</v>
      </c>
    </row>
    <row r="36" spans="3:6">
      <c r="C36" s="5">
        <v>100</v>
      </c>
      <c r="D36" s="6">
        <v>119691</v>
      </c>
      <c r="E36" s="5">
        <f t="shared" si="0"/>
        <v>1196.9100000000001</v>
      </c>
      <c r="F36" s="6">
        <v>16746</v>
      </c>
    </row>
    <row r="37" spans="3:6">
      <c r="C37" s="5">
        <v>200</v>
      </c>
      <c r="D37" s="6">
        <v>255027</v>
      </c>
      <c r="E37" s="5">
        <f t="shared" si="0"/>
        <v>1275.135</v>
      </c>
      <c r="F37" s="6">
        <v>27437</v>
      </c>
    </row>
    <row r="38" spans="3:6">
      <c r="C38" s="5">
        <v>500</v>
      </c>
      <c r="D38" s="6">
        <v>456288</v>
      </c>
      <c r="E38" s="5">
        <f t="shared" si="0"/>
        <v>912.57600000000002</v>
      </c>
      <c r="F38" s="6">
        <v>42649</v>
      </c>
    </row>
    <row r="39" spans="3:6">
      <c r="C39" s="5">
        <v>1000</v>
      </c>
      <c r="D39" s="6">
        <v>722259</v>
      </c>
      <c r="E39" s="5">
        <f t="shared" si="0"/>
        <v>722.25900000000001</v>
      </c>
      <c r="F39" s="6">
        <v>60406</v>
      </c>
    </row>
    <row r="40" spans="3:6">
      <c r="C40" s="5">
        <v>2000</v>
      </c>
      <c r="D40" s="6">
        <v>1132287</v>
      </c>
      <c r="E40" s="5">
        <f t="shared" si="0"/>
        <v>566.14350000000002</v>
      </c>
      <c r="F40" s="6">
        <v>83406</v>
      </c>
    </row>
    <row r="41" spans="3:6">
      <c r="C41" s="5">
        <v>5000</v>
      </c>
      <c r="D41" s="6">
        <v>2618341</v>
      </c>
      <c r="E41" s="5">
        <f t="shared" si="0"/>
        <v>523.66819999999996</v>
      </c>
      <c r="F41" s="6">
        <v>149300</v>
      </c>
    </row>
    <row r="42" spans="3:6">
      <c r="C42" s="12">
        <v>9804</v>
      </c>
      <c r="D42" s="12">
        <v>10887220</v>
      </c>
      <c r="E42" s="13">
        <f t="shared" si="0"/>
        <v>1110.4875560995513</v>
      </c>
      <c r="F42" s="12">
        <v>211036</v>
      </c>
    </row>
    <row r="51" spans="2:3" ht="15.75">
      <c r="B51" s="8"/>
    </row>
    <row r="59" spans="2:3">
      <c r="C59" s="2" t="s">
        <v>27</v>
      </c>
    </row>
    <row r="61" spans="2:3">
      <c r="B61" s="14" t="s">
        <v>28</v>
      </c>
    </row>
    <row r="63" spans="2:3">
      <c r="C63" s="10" t="s">
        <v>29</v>
      </c>
    </row>
    <row r="64" spans="2:3">
      <c r="C64" s="10" t="s">
        <v>30</v>
      </c>
    </row>
    <row r="65" spans="3:3">
      <c r="C65" s="10"/>
    </row>
    <row r="66" spans="3:3">
      <c r="C66" s="4" t="s">
        <v>5</v>
      </c>
    </row>
    <row r="67" spans="3:3">
      <c r="C67" s="2" t="s">
        <v>6</v>
      </c>
    </row>
    <row r="68" spans="3:3">
      <c r="C68" s="2" t="s">
        <v>7</v>
      </c>
    </row>
    <row r="69" spans="3:3">
      <c r="C69" s="2" t="s">
        <v>8</v>
      </c>
    </row>
    <row r="70" spans="3:3">
      <c r="C70" s="2" t="s">
        <v>9</v>
      </c>
    </row>
    <row r="71" spans="3:3">
      <c r="C71" s="2" t="s">
        <v>10</v>
      </c>
    </row>
    <row r="72" spans="3:3">
      <c r="C72" s="2" t="s">
        <v>11</v>
      </c>
    </row>
    <row r="73" spans="3:3">
      <c r="C73" s="2" t="s">
        <v>12</v>
      </c>
    </row>
    <row r="74" spans="3:3">
      <c r="C74" s="2" t="s">
        <v>13</v>
      </c>
    </row>
    <row r="75" spans="3:3">
      <c r="C75" s="2" t="s">
        <v>14</v>
      </c>
    </row>
    <row r="76" spans="3:3">
      <c r="C76" s="2" t="s">
        <v>15</v>
      </c>
    </row>
    <row r="77" spans="3:3">
      <c r="C77" s="2" t="s">
        <v>16</v>
      </c>
    </row>
    <row r="78" spans="3:3">
      <c r="C78" s="2" t="s">
        <v>17</v>
      </c>
    </row>
    <row r="79" spans="3:3">
      <c r="C79" s="2" t="s">
        <v>18</v>
      </c>
    </row>
    <row r="80" spans="3:3">
      <c r="C80" s="2" t="s">
        <v>19</v>
      </c>
    </row>
    <row r="83" spans="3:6" ht="28.5">
      <c r="C83" s="7" t="s">
        <v>4</v>
      </c>
      <c r="D83" s="7" t="s">
        <v>1</v>
      </c>
      <c r="E83" s="7" t="s">
        <v>2</v>
      </c>
      <c r="F83" s="7" t="s">
        <v>3</v>
      </c>
    </row>
    <row r="84" spans="3:6">
      <c r="C84" s="5">
        <v>10</v>
      </c>
      <c r="D84" s="6">
        <v>14886</v>
      </c>
      <c r="E84" s="5">
        <f>D84/C84</f>
        <v>1488.6</v>
      </c>
      <c r="F84" s="6">
        <v>4175</v>
      </c>
    </row>
    <row r="85" spans="3:6">
      <c r="C85" s="5">
        <v>20</v>
      </c>
      <c r="D85" s="6">
        <v>26972</v>
      </c>
      <c r="E85" s="5">
        <f t="shared" ref="E85:E93" si="1">D85/C85</f>
        <v>1348.6</v>
      </c>
      <c r="F85" s="6">
        <v>6139</v>
      </c>
    </row>
    <row r="86" spans="3:6">
      <c r="C86" s="5">
        <v>50</v>
      </c>
      <c r="D86" s="6">
        <v>50439</v>
      </c>
      <c r="E86" s="5">
        <f t="shared" si="1"/>
        <v>1008.78</v>
      </c>
      <c r="F86" s="6">
        <v>9977</v>
      </c>
    </row>
    <row r="87" spans="3:6">
      <c r="C87" s="5">
        <v>100</v>
      </c>
      <c r="D87" s="6">
        <v>74896</v>
      </c>
      <c r="E87" s="5">
        <f t="shared" si="1"/>
        <v>748.96</v>
      </c>
      <c r="F87" s="6">
        <v>12710</v>
      </c>
    </row>
    <row r="88" spans="3:6">
      <c r="C88" s="5">
        <v>200</v>
      </c>
      <c r="D88" s="6">
        <v>158149</v>
      </c>
      <c r="E88" s="5">
        <f t="shared" si="1"/>
        <v>790.745</v>
      </c>
      <c r="F88" s="6">
        <v>20680</v>
      </c>
    </row>
    <row r="89" spans="3:6">
      <c r="C89" s="5">
        <v>500</v>
      </c>
      <c r="D89" s="6">
        <v>289186</v>
      </c>
      <c r="E89" s="5">
        <f t="shared" si="1"/>
        <v>578.37199999999996</v>
      </c>
      <c r="F89" s="6">
        <v>33027</v>
      </c>
    </row>
    <row r="90" spans="3:6">
      <c r="C90" s="5">
        <v>1000</v>
      </c>
      <c r="D90" s="6">
        <v>463405</v>
      </c>
      <c r="E90" s="5">
        <f t="shared" si="1"/>
        <v>463.40499999999997</v>
      </c>
      <c r="F90" s="6">
        <v>48035</v>
      </c>
    </row>
    <row r="91" spans="3:6">
      <c r="C91" s="5">
        <v>2000</v>
      </c>
      <c r="D91" s="6">
        <v>741069</v>
      </c>
      <c r="E91" s="5">
        <f t="shared" si="1"/>
        <v>370.53449999999998</v>
      </c>
      <c r="F91" s="6">
        <v>67809</v>
      </c>
    </row>
    <row r="92" spans="3:6">
      <c r="C92" s="5">
        <v>5000</v>
      </c>
      <c r="D92" s="6">
        <v>1739619</v>
      </c>
      <c r="E92" s="5">
        <f t="shared" si="1"/>
        <v>347.92380000000003</v>
      </c>
      <c r="F92" s="6">
        <v>124979</v>
      </c>
    </row>
    <row r="93" spans="3:6">
      <c r="C93" s="12">
        <v>9804</v>
      </c>
      <c r="D93" s="12">
        <v>6986827</v>
      </c>
      <c r="E93" s="13">
        <f t="shared" si="1"/>
        <v>712.65065279477767</v>
      </c>
      <c r="F93" s="12">
        <v>172344</v>
      </c>
    </row>
    <row r="105" spans="2:3" ht="15.75">
      <c r="B105" s="8"/>
    </row>
    <row r="112" spans="2:3">
      <c r="C112" s="2" t="s">
        <v>31</v>
      </c>
    </row>
    <row r="114" spans="2:3">
      <c r="B114" s="3" t="s">
        <v>32</v>
      </c>
    </row>
    <row r="116" spans="2:3">
      <c r="C116" s="10" t="s">
        <v>44</v>
      </c>
    </row>
    <row r="118" spans="2:3">
      <c r="C118" s="2" t="s">
        <v>45</v>
      </c>
    </row>
    <row r="133" spans="3:3">
      <c r="C133" s="2" t="s">
        <v>42</v>
      </c>
    </row>
    <row r="134" spans="3:3">
      <c r="C134" s="2" t="s">
        <v>43</v>
      </c>
    </row>
    <row r="155" spans="2:3" ht="15.75">
      <c r="B155" s="16" t="s">
        <v>37</v>
      </c>
    </row>
    <row r="157" spans="2:3">
      <c r="C157" s="10" t="s">
        <v>33</v>
      </c>
    </row>
    <row r="158" spans="2:3">
      <c r="C158" s="10" t="s">
        <v>46</v>
      </c>
    </row>
    <row r="160" spans="2:3">
      <c r="C160" s="2" t="s">
        <v>45</v>
      </c>
    </row>
    <row r="182" spans="3:6">
      <c r="C182" s="2" t="s">
        <v>49</v>
      </c>
    </row>
    <row r="184" spans="3:6">
      <c r="E184" s="17" t="s">
        <v>47</v>
      </c>
      <c r="F184" s="17" t="s">
        <v>48</v>
      </c>
    </row>
    <row r="185" spans="3:6">
      <c r="E185" s="6">
        <v>23724</v>
      </c>
      <c r="F185" s="6">
        <v>6.87</v>
      </c>
    </row>
    <row r="186" spans="3:6">
      <c r="E186" s="6">
        <v>1482394</v>
      </c>
      <c r="F186" s="6">
        <v>6.29</v>
      </c>
    </row>
    <row r="187" spans="3:6">
      <c r="E187" s="6">
        <v>70421</v>
      </c>
      <c r="F187" s="6">
        <v>6.25</v>
      </c>
    </row>
    <row r="188" spans="3:6">
      <c r="E188" s="6">
        <v>448834</v>
      </c>
      <c r="F188" s="6">
        <v>6.04</v>
      </c>
    </row>
    <row r="189" spans="3:6">
      <c r="E189" s="6">
        <v>12431</v>
      </c>
      <c r="F189" s="6">
        <v>5.66</v>
      </c>
    </row>
    <row r="190" spans="3:6">
      <c r="E190" s="6">
        <v>1009996</v>
      </c>
      <c r="F190" s="6">
        <v>5.58</v>
      </c>
    </row>
    <row r="191" spans="3:6">
      <c r="E191" s="6">
        <v>462448</v>
      </c>
      <c r="F191" s="6">
        <v>5.48</v>
      </c>
    </row>
    <row r="192" spans="3:6">
      <c r="E192" s="6">
        <v>191457</v>
      </c>
      <c r="F192" s="6">
        <v>5.42</v>
      </c>
    </row>
    <row r="193" spans="2:18">
      <c r="E193" s="6">
        <v>207747</v>
      </c>
      <c r="F193" s="6">
        <v>5.34</v>
      </c>
    </row>
    <row r="194" spans="2:18">
      <c r="E194" s="6">
        <v>47293</v>
      </c>
      <c r="F194" s="6">
        <v>5.32</v>
      </c>
    </row>
    <row r="195" spans="2:18">
      <c r="R195" s="4"/>
    </row>
    <row r="196" spans="2:18" ht="15.75">
      <c r="B196" s="16" t="s">
        <v>38</v>
      </c>
    </row>
    <row r="198" spans="2:18">
      <c r="C198" s="10" t="s">
        <v>50</v>
      </c>
    </row>
    <row r="200" spans="2:18">
      <c r="C200" s="2" t="s">
        <v>45</v>
      </c>
    </row>
    <row r="223" spans="3:3">
      <c r="C223" s="2" t="s">
        <v>51</v>
      </c>
    </row>
    <row r="242" spans="2:6" ht="15.75">
      <c r="B242" s="16" t="s">
        <v>39</v>
      </c>
    </row>
    <row r="244" spans="2:6">
      <c r="C244" s="15" t="s">
        <v>33</v>
      </c>
    </row>
    <row r="245" spans="2:6">
      <c r="C245" s="15" t="s">
        <v>34</v>
      </c>
    </row>
    <row r="247" spans="2:6">
      <c r="C247" s="2" t="s">
        <v>52</v>
      </c>
    </row>
    <row r="249" spans="2:6">
      <c r="C249" s="2" t="s">
        <v>53</v>
      </c>
    </row>
    <row r="250" spans="2:6">
      <c r="E250" s="17" t="s">
        <v>47</v>
      </c>
      <c r="F250" s="17" t="s">
        <v>48</v>
      </c>
    </row>
    <row r="251" spans="2:6">
      <c r="E251" s="6">
        <v>23724</v>
      </c>
      <c r="F251" s="6">
        <v>0.15390000000000001</v>
      </c>
    </row>
    <row r="252" spans="2:6">
      <c r="E252" s="6">
        <v>1482394</v>
      </c>
      <c r="F252" s="6">
        <v>0.1424</v>
      </c>
    </row>
    <row r="253" spans="2:6">
      <c r="E253" s="6">
        <v>70421</v>
      </c>
      <c r="F253" s="6">
        <v>0.1409</v>
      </c>
    </row>
    <row r="254" spans="2:6">
      <c r="E254" s="6">
        <v>448834</v>
      </c>
      <c r="F254" s="6">
        <v>0.1391</v>
      </c>
    </row>
    <row r="255" spans="2:6">
      <c r="E255" s="6">
        <v>12431</v>
      </c>
      <c r="F255" s="6">
        <v>0.12720000000000001</v>
      </c>
    </row>
    <row r="256" spans="2:6">
      <c r="E256" s="6">
        <v>1009996</v>
      </c>
      <c r="F256" s="6">
        <v>0.12479999999999999</v>
      </c>
    </row>
    <row r="257" spans="2:6">
      <c r="E257" s="6">
        <v>462448</v>
      </c>
      <c r="F257" s="6">
        <v>0.1232</v>
      </c>
    </row>
    <row r="258" spans="2:6">
      <c r="E258" s="6">
        <v>207747</v>
      </c>
      <c r="F258" s="6">
        <v>0.1227</v>
      </c>
    </row>
    <row r="259" spans="2:6">
      <c r="E259" s="6">
        <v>47293</v>
      </c>
      <c r="F259" s="6">
        <v>0.1222</v>
      </c>
    </row>
    <row r="260" spans="2:6">
      <c r="E260" s="6">
        <v>587642</v>
      </c>
      <c r="F260" s="6">
        <v>0.1215</v>
      </c>
    </row>
    <row r="262" spans="2:6" ht="15.75">
      <c r="B262" s="16" t="s">
        <v>40</v>
      </c>
    </row>
    <row r="264" spans="2:6">
      <c r="C264" s="15" t="s">
        <v>35</v>
      </c>
    </row>
    <row r="273" spans="2:3" ht="15.75">
      <c r="B273" s="16" t="s">
        <v>41</v>
      </c>
    </row>
    <row r="275" spans="2:3">
      <c r="C275" s="15" t="s">
        <v>33</v>
      </c>
    </row>
    <row r="276" spans="2:3">
      <c r="C276" s="15" t="s">
        <v>36</v>
      </c>
    </row>
  </sheetData>
  <pageMargins left="0.7" right="0.7" top="0.75" bottom="0.75" header="0.3" footer="0.3"/>
  <pageSetup scale="4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cp:lastPrinted>2019-05-16T05:05:14Z</cp:lastPrinted>
  <dcterms:created xsi:type="dcterms:W3CDTF">2019-03-15T21:07:04Z</dcterms:created>
  <dcterms:modified xsi:type="dcterms:W3CDTF">2019-05-19T00:10:22Z</dcterms:modified>
</cp:coreProperties>
</file>