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2\"/>
    </mc:Choice>
  </mc:AlternateContent>
  <xr:revisionPtr revIDLastSave="0" documentId="13_ncr:1_{5437062E-6828-4458-96E7-646EB7F1233E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44" i="1"/>
  <c r="F143" i="1"/>
  <c r="F142" i="1"/>
  <c r="F141" i="1"/>
  <c r="F140" i="1"/>
  <c r="F139" i="1"/>
  <c r="F138" i="1"/>
  <c r="F137" i="1"/>
  <c r="F136" i="1"/>
  <c r="F85" i="1"/>
  <c r="F86" i="1"/>
  <c r="F87" i="1"/>
  <c r="F88" i="1"/>
  <c r="F89" i="1"/>
  <c r="F90" i="1"/>
  <c r="F91" i="1"/>
  <c r="F92" i="1"/>
  <c r="F84" i="1"/>
</calcChain>
</file>

<file path=xl/sharedStrings.xml><?xml version="1.0" encoding="utf-8"?>
<sst xmlns="http://schemas.openxmlformats.org/spreadsheetml/2006/main" count="101" uniqueCount="64">
  <si>
    <t>Exercise 1: Increasing the size of the collection</t>
  </si>
  <si>
    <t>Several collection files of increasing size are available on the website of the course:</t>
  </si>
  <si>
    <t>55k 01-Text_Only-Ascii-Coll-1-10-NoSem.gz</t>
  </si>
  <si>
    <t>52k 02-Text_Only-Ascii-Coll-11-20-NoSem.gz</t>
  </si>
  <si>
    <t>103k 03-Text_Only-Ascii-Coll-21-50-NoSem.gz</t>
  </si>
  <si>
    <t>96k 04-Text_Only-Ascii-Coll-51-100-NoSem.gz</t>
  </si>
  <si>
    <t>357k 05-Text_Only-Ascii-Coll-101-200-NoSem.gz</t>
  </si>
  <si>
    <t>559k 06-Text_Only-Ascii-Coll-201-500-NoSem.gz</t>
  </si>
  <si>
    <t>747k 07-Text_Only-Ascii-Coll-501-1000-NoSem.gz</t>
  </si>
  <si>
    <t>1.2M 08-Text_Only-Ascii-Coll-1001-2000-NoSem.gz</t>
  </si>
  <si>
    <t>4.1M 09-Text_Only-Ascii-Coll-2001-5000-NoSem.gz</t>
  </si>
  <si>
    <t>Col 1-10</t>
  </si>
  <si>
    <t>Col 11-20</t>
  </si>
  <si>
    <t>Col 21-50</t>
  </si>
  <si>
    <t>Col 51-100</t>
  </si>
  <si>
    <t>Col 101-200</t>
  </si>
  <si>
    <t>Col 201-500</t>
  </si>
  <si>
    <t>Col 501-1000</t>
  </si>
  <si>
    <t>Col 1001-2000</t>
  </si>
  <si>
    <t>Col 2001-5000</t>
  </si>
  <si>
    <t>Variants: read several files instead of only one, uncompress a file if it is compressed, insert an option to print</t>
  </si>
  <si>
    <t>or not the index, print the indexing time. For large collections, you must not print the index!</t>
  </si>
  <si>
    <t>Read several files and uncompress if it's compressed:</t>
  </si>
  <si>
    <t>Print the index:</t>
  </si>
  <si>
    <t>Exercise 2: Collection Statistics</t>
  </si>
  <si>
    <t>Modify your indexing program so that it computes different statistics on the indexed collection, for instance:</t>
  </si>
  <si>
    <t>Plot the evolution of these statistics as the collection size grows</t>
  </si>
  <si>
    <t>Total document length</t>
  </si>
  <si>
    <t>Average document length</t>
  </si>
  <si>
    <t>Vocabulary size</t>
  </si>
  <si>
    <t>Collection size</t>
  </si>
  <si>
    <t xml:space="preserve">    1. document length,</t>
  </si>
  <si>
    <t xml:space="preserve">    2. term length,</t>
  </si>
  <si>
    <t xml:space="preserve">    3. vocabulary size,</t>
  </si>
  <si>
    <t xml:space="preserve">    4. collection frequency of terms.</t>
  </si>
  <si>
    <t>Exercise 3: Stop-words</t>
  </si>
  <si>
    <t>Download a stop-words list (cf. list, lecture n°2).</t>
  </si>
  <si>
    <t>Compute again the statistics of the exercise n°2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</si>
  <si>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</si>
  <si>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</si>
  <si>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</si>
  <si>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</si>
  <si>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</si>
  <si>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</si>
  <si>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</si>
  <si>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</si>
  <si>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</si>
  <si>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</si>
  <si>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</si>
  <si>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</si>
  <si>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</si>
  <si>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</si>
  <si>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</si>
  <si>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4: Porter’s Stemmer</t>
  </si>
  <si>
    <t>Download a Porter’s Stemmer (cf. list, lecture n°2)</t>
  </si>
  <si>
    <r>
      <t xml:space="preserve">Index each of these files using your indexing program (cf. Practical session n°1: dictionary, postings lists, </t>
    </r>
    <r>
      <rPr>
        <b/>
        <i/>
        <sz val="11"/>
        <color rgb="FF000000"/>
        <rFont val="Times New Roman"/>
        <family val="1"/>
      </rPr>
      <t>df</t>
    </r>
    <r>
      <rPr>
        <b/>
        <sz val="11"/>
        <color rgb="FF000000"/>
        <rFont val="Times New Roman"/>
        <family val="1"/>
      </rPr>
      <t>,</t>
    </r>
  </si>
  <si>
    <r>
      <t>tf</t>
    </r>
    <r>
      <rPr>
        <b/>
        <sz val="11"/>
        <color rgb="FF000000"/>
        <rFont val="Times New Roman"/>
        <family val="1"/>
      </rPr>
      <t>). Build a time efficiency graph of your program.</t>
    </r>
  </si>
  <si>
    <t>As the collection size increases, the time it takes to process also increases</t>
  </si>
  <si>
    <t>Time efficiency (seconds)</t>
  </si>
  <si>
    <t>As the collections size increases the average documente decreases. The vocabulary size increases, on the other hand.</t>
  </si>
  <si>
    <r>
      <t>Refresh the index of the 9</t>
    </r>
    <r>
      <rPr>
        <b/>
        <sz val="7"/>
        <color rgb="FF000000"/>
        <rFont val="TimesNewRomanPSMT"/>
      </rPr>
      <t xml:space="preserve">th </t>
    </r>
    <r>
      <rPr>
        <b/>
        <sz val="11"/>
        <color rgb="FF000000"/>
        <rFont val="TimesNewRomanPSMT"/>
      </rPr>
      <t>file of the exercise n°1, removing stop words.</t>
    </r>
  </si>
  <si>
    <t>After removing the stop words the total document length decreases, but it almost doesn't affect the vocabulary size. It remains pretty much the same.</t>
  </si>
  <si>
    <r>
      <t>Refresh the index of the 9</t>
    </r>
    <r>
      <rPr>
        <b/>
        <sz val="7"/>
        <color rgb="FF000000"/>
        <rFont val="TimesNewRomanPSMT"/>
      </rPr>
      <t xml:space="preserve">th </t>
    </r>
    <r>
      <rPr>
        <b/>
        <sz val="11"/>
        <color rgb="FF000000"/>
        <rFont val="TimesNewRomanPSMT"/>
      </rPr>
      <t>file of the exercise n°1, applying Porter's stemmer.</t>
    </r>
  </si>
  <si>
    <t>After applying the Porter's Stemmer the document size increases over removing the stop words, but the vocabulary size decreases significantly.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</si>
</sst>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NewRomanPSMT"/>
    </font>
    <font>
      <b/>
      <sz val="7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2" fontId="2" fillId="0" borderId="1" xfId="0" applyNumberFormat="1" applyFont="1" applyBorder="1"/>
    <xf numFmtId="3" fontId="2" fillId="0" borderId="0" xfId="0" applyNumberFormat="1" applyFont="1"/>
    <xf numFmtId="0" fontId="4" fillId="0" borderId="0" xfId="0" applyFont="1"/>
    <xf numFmtId="1" fontId="2" fillId="0" borderId="1" xfId="0" applyNumberFormat="1" applyFont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57F-B3D2-D97998B0366E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Sheet1!$G$136:$G$144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57F-B3D2-D97998B0366E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Sheet1!$G$174:$G$182</c:f>
              <c:numCache>
                <c:formatCode>General</c:formatCode>
                <c:ptCount val="9"/>
                <c:pt idx="0">
                  <c:v>5043</c:v>
                </c:pt>
                <c:pt idx="1">
                  <c:v>7863</c:v>
                </c:pt>
                <c:pt idx="2">
                  <c:v>13692</c:v>
                </c:pt>
                <c:pt idx="3">
                  <c:v>18945</c:v>
                </c:pt>
                <c:pt idx="4">
                  <c:v>32905</c:v>
                </c:pt>
                <c:pt idx="5">
                  <c:v>55288</c:v>
                </c:pt>
                <c:pt idx="6">
                  <c:v>83290</c:v>
                </c:pt>
                <c:pt idx="7">
                  <c:v>128745</c:v>
                </c:pt>
                <c:pt idx="8">
                  <c:v>264620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57F-B3D2-D97998B0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Time efficiency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Sheet1!$E$22:$E$30</c:f>
              <c:numCache>
                <c:formatCode>0.00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0.43</c:v>
                </c:pt>
                <c:pt idx="4">
                  <c:v>1.87</c:v>
                </c:pt>
                <c:pt idx="5">
                  <c:v>5.72</c:v>
                </c:pt>
                <c:pt idx="6">
                  <c:v>14.03</c:v>
                </c:pt>
                <c:pt idx="7">
                  <c:v>39</c:v>
                </c:pt>
                <c:pt idx="8">
                  <c:v>314.7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D91-9F4D-4B6C645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1295"/>
        <c:axId val="1918781343"/>
      </c:scatterChart>
      <c:valAx>
        <c:axId val="19672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1343"/>
        <c:crosses val="autoZero"/>
        <c:crossBetween val="midCat"/>
      </c:valAx>
      <c:valAx>
        <c:axId val="19187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Sheet1!$F$136:$F$144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Sheet1!$G$136:$G$144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5-4986-8913-65E35AB6B451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5-4986-8913-65E35AB6B451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Sheet1!$E$174:$E$182</c:f>
              <c:numCache>
                <c:formatCode>General</c:formatCode>
                <c:ptCount val="9"/>
                <c:pt idx="0">
                  <c:v>15211</c:v>
                </c:pt>
                <c:pt idx="1">
                  <c:v>28491</c:v>
                </c:pt>
                <c:pt idx="2">
                  <c:v>53627</c:v>
                </c:pt>
                <c:pt idx="3">
                  <c:v>81394</c:v>
                </c:pt>
                <c:pt idx="4">
                  <c:v>172539</c:v>
                </c:pt>
                <c:pt idx="5">
                  <c:v>313693</c:v>
                </c:pt>
                <c:pt idx="6">
                  <c:v>502432</c:v>
                </c:pt>
                <c:pt idx="7">
                  <c:v>807082</c:v>
                </c:pt>
                <c:pt idx="8">
                  <c:v>1895289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5-4986-8913-65E35AB6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2B3-BFDA-DD231B7EF50A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Sheet1!$F$136:$F$144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2B3-BFDA-DD231B7EF50A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Sheet1!$F$174:$F$182</c:f>
              <c:numCache>
                <c:formatCode>0</c:formatCode>
                <c:ptCount val="9"/>
                <c:pt idx="0">
                  <c:v>1521.1</c:v>
                </c:pt>
                <c:pt idx="1">
                  <c:v>1424.55</c:v>
                </c:pt>
                <c:pt idx="2">
                  <c:v>1072.54</c:v>
                </c:pt>
                <c:pt idx="3">
                  <c:v>813.94</c:v>
                </c:pt>
                <c:pt idx="4">
                  <c:v>862.69500000000005</c:v>
                </c:pt>
                <c:pt idx="5">
                  <c:v>627.38599999999997</c:v>
                </c:pt>
                <c:pt idx="6">
                  <c:v>502.43200000000002</c:v>
                </c:pt>
                <c:pt idx="7">
                  <c:v>403.541</c:v>
                </c:pt>
                <c:pt idx="8">
                  <c:v>379.05779999999999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8-42B3-BFDA-DD231B7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42</xdr:row>
      <xdr:rowOff>38100</xdr:rowOff>
    </xdr:from>
    <xdr:to>
      <xdr:col>7</xdr:col>
      <xdr:colOff>51955</xdr:colOff>
      <xdr:row>46</xdr:row>
      <xdr:rowOff>24691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C1FE-EEA2-4139-8C45-412B63F4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598" y="8039100"/>
          <a:ext cx="5123584" cy="7485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247650</xdr:colOff>
      <xdr:row>56</xdr:row>
      <xdr:rowOff>181841</xdr:rowOff>
    </xdr:from>
    <xdr:to>
      <xdr:col>5</xdr:col>
      <xdr:colOff>981410</xdr:colOff>
      <xdr:row>61</xdr:row>
      <xdr:rowOff>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B481F-C518-4047-A2E9-6F17DACB3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8"/>
        <a:stretch/>
      </xdr:blipFill>
      <xdr:spPr>
        <a:xfrm>
          <a:off x="1466850" y="11030816"/>
          <a:ext cx="4181810" cy="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31174</xdr:colOff>
      <xdr:row>53</xdr:row>
      <xdr:rowOff>10392</xdr:rowOff>
    </xdr:from>
    <xdr:to>
      <xdr:col>15</xdr:col>
      <xdr:colOff>17488</xdr:colOff>
      <xdr:row>68</xdr:row>
      <xdr:rowOff>103910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01A5D-911D-4046-85B2-CC7A73EA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674" y="10106892"/>
          <a:ext cx="5354950" cy="29510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381866</xdr:colOff>
      <xdr:row>40</xdr:row>
      <xdr:rowOff>47625</xdr:rowOff>
    </xdr:from>
    <xdr:to>
      <xdr:col>14</xdr:col>
      <xdr:colOff>365791</xdr:colOff>
      <xdr:row>49</xdr:row>
      <xdr:rowOff>56935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C345AA-B0D2-40CF-8C1E-4B44D964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2639" y="7667625"/>
          <a:ext cx="3915152" cy="17238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675409</xdr:colOff>
      <xdr:row>42</xdr:row>
      <xdr:rowOff>135081</xdr:rowOff>
    </xdr:from>
    <xdr:to>
      <xdr:col>8</xdr:col>
      <xdr:colOff>618259</xdr:colOff>
      <xdr:row>45</xdr:row>
      <xdr:rowOff>49356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7C0FA9-DEB3-4830-9CEA-0868D5F439C1}"/>
            </a:ext>
          </a:extLst>
        </xdr:cNvPr>
        <xdr:cNvSpPr/>
      </xdr:nvSpPr>
      <xdr:spPr>
        <a:xfrm>
          <a:off x="7273636" y="8136081"/>
          <a:ext cx="774123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381000</xdr:colOff>
      <xdr:row>57</xdr:row>
      <xdr:rowOff>175780</xdr:rowOff>
    </xdr:from>
    <xdr:to>
      <xdr:col>7</xdr:col>
      <xdr:colOff>321253</xdr:colOff>
      <xdr:row>60</xdr:row>
      <xdr:rowOff>90055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3785BD9-0B3A-4C4C-A943-77C971C8C32D}"/>
            </a:ext>
          </a:extLst>
        </xdr:cNvPr>
        <xdr:cNvSpPr/>
      </xdr:nvSpPr>
      <xdr:spPr>
        <a:xfrm>
          <a:off x="6147955" y="11034280"/>
          <a:ext cx="771525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425224</xdr:colOff>
      <xdr:row>94</xdr:row>
      <xdr:rowOff>22451</xdr:rowOff>
    </xdr:from>
    <xdr:to>
      <xdr:col>5</xdr:col>
      <xdr:colOff>274865</xdr:colOff>
      <xdr:row>108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214312</xdr:colOff>
      <xdr:row>18</xdr:row>
      <xdr:rowOff>52387</xdr:rowOff>
    </xdr:from>
    <xdr:to>
      <xdr:col>11</xdr:col>
      <xdr:colOff>642937</xdr:colOff>
      <xdr:row>32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8332E6-41B5-4AD8-90E5-5C44435B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600755</xdr:colOff>
      <xdr:row>94</xdr:row>
      <xdr:rowOff>7484</xdr:rowOff>
    </xdr:from>
    <xdr:to>
      <xdr:col>9</xdr:col>
      <xdr:colOff>796018</xdr:colOff>
      <xdr:row>108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189818</xdr:colOff>
      <xdr:row>93</xdr:row>
      <xdr:rowOff>181655</xdr:rowOff>
    </xdr:from>
    <xdr:to>
      <xdr:col>15</xdr:col>
      <xdr:colOff>155864</xdr:colOff>
      <xdr:row>107</xdr:row>
      <xdr:rowOff>173183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40821</xdr:colOff>
      <xdr:row>146</xdr:row>
      <xdr:rowOff>54429</xdr:rowOff>
    </xdr:from>
    <xdr:to>
      <xdr:col>5</xdr:col>
      <xdr:colOff>816429</xdr:colOff>
      <xdr:row>162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258536</xdr:colOff>
      <xdr:row>146</xdr:row>
      <xdr:rowOff>40822</xdr:rowOff>
    </xdr:from>
    <xdr:to>
      <xdr:col>11</xdr:col>
      <xdr:colOff>0</xdr:colOff>
      <xdr:row>161</xdr:row>
      <xdr:rowOff>173182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588819</xdr:colOff>
      <xdr:row>146</xdr:row>
      <xdr:rowOff>17317</xdr:rowOff>
    </xdr:from>
    <xdr:to>
      <xdr:col>17</xdr:col>
      <xdr:colOff>294409</xdr:colOff>
      <xdr:row>161</xdr:row>
      <xdr:rowOff>69272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581025</xdr:colOff>
      <xdr:row>184</xdr:row>
      <xdr:rowOff>0</xdr:rowOff>
    </xdr:from>
    <xdr:to>
      <xdr:col>5</xdr:col>
      <xdr:colOff>747033</xdr:colOff>
      <xdr:row>199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0D27B-4DEE-4F17-B535-50526575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981075</xdr:colOff>
      <xdr:row>184</xdr:row>
      <xdr:rowOff>9525</xdr:rowOff>
    </xdr:from>
    <xdr:to>
      <xdr:col>10</xdr:col>
      <xdr:colOff>436789</xdr:colOff>
      <xdr:row>199</xdr:row>
      <xdr:rowOff>141885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9F059A-4E4F-45E5-98CE-9968EFED6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647700</xdr:colOff>
      <xdr:row>184</xdr:row>
      <xdr:rowOff>19050</xdr:rowOff>
    </xdr:from>
    <xdr:to>
      <xdr:col>16</xdr:col>
      <xdr:colOff>134215</xdr:colOff>
      <xdr:row>199</xdr:row>
      <xdr:rowOff>71005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2CBCCE-C0D7-412F-BECD-08EBEEF5F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I202"/>
  <sheetViews>
    <sheetView tabSelected="1" topLeftCell="A181" zoomScaleNormal="100" workbookViewId="0">
      <selection activeCell="H206" sqref="H206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0</v>
      </c>
    </row>
    <row r="4" spans="2:5">
      <c r="C4" s="13" t="s">
        <v>1</v>
      </c>
      <c r="D4" s="7"/>
      <c r="E4" s="7"/>
    </row>
    <row r="5" spans="2:5">
      <c r="C5" s="13"/>
      <c r="D5" s="7"/>
      <c r="E5" s="7"/>
    </row>
    <row r="6" spans="2:5">
      <c r="C6" s="7"/>
      <c r="D6" s="1" t="s">
        <v>2</v>
      </c>
      <c r="E6" s="7"/>
    </row>
    <row r="7" spans="2:5">
      <c r="C7" s="7"/>
      <c r="D7" s="1" t="s">
        <v>3</v>
      </c>
      <c r="E7" s="7"/>
    </row>
    <row r="8" spans="2:5">
      <c r="C8" s="7"/>
      <c r="D8" s="1" t="s">
        <v>4</v>
      </c>
      <c r="E8" s="7"/>
    </row>
    <row r="9" spans="2:5">
      <c r="C9" s="7"/>
      <c r="D9" s="1" t="s">
        <v>5</v>
      </c>
      <c r="E9" s="7"/>
    </row>
    <row r="10" spans="2:5">
      <c r="C10" s="7"/>
      <c r="D10" s="1" t="s">
        <v>6</v>
      </c>
      <c r="E10" s="7"/>
    </row>
    <row r="11" spans="2:5">
      <c r="C11" s="7"/>
      <c r="D11" s="1" t="s">
        <v>7</v>
      </c>
      <c r="E11" s="7"/>
    </row>
    <row r="12" spans="2:5">
      <c r="C12" s="7"/>
      <c r="D12" s="1" t="s">
        <v>8</v>
      </c>
      <c r="E12" s="7"/>
    </row>
    <row r="13" spans="2:5">
      <c r="C13" s="7"/>
      <c r="D13" s="1" t="s">
        <v>9</v>
      </c>
      <c r="E13" s="7"/>
    </row>
    <row r="14" spans="2:5">
      <c r="C14" s="7"/>
      <c r="D14" s="1" t="s">
        <v>10</v>
      </c>
      <c r="E14" s="7"/>
    </row>
    <row r="15" spans="2:5">
      <c r="C15" s="7"/>
      <c r="D15" s="13"/>
      <c r="E15" s="7"/>
    </row>
    <row r="16" spans="2:5">
      <c r="C16" s="13" t="s">
        <v>55</v>
      </c>
      <c r="D16" s="7"/>
      <c r="E16" s="7"/>
    </row>
    <row r="17" spans="3:9">
      <c r="C17" s="14" t="s">
        <v>56</v>
      </c>
      <c r="D17" s="7"/>
      <c r="E17" s="7"/>
    </row>
    <row r="21" spans="3:9" ht="29.25">
      <c r="D21" s="11" t="s">
        <v>30</v>
      </c>
      <c r="E21" s="9" t="s">
        <v>58</v>
      </c>
    </row>
    <row r="22" spans="3:9">
      <c r="C22" s="4" t="s">
        <v>11</v>
      </c>
      <c r="D22" s="8">
        <v>10</v>
      </c>
      <c r="E22" s="5">
        <v>0.08</v>
      </c>
    </row>
    <row r="23" spans="3:9">
      <c r="C23" s="4" t="s">
        <v>12</v>
      </c>
      <c r="D23" s="8">
        <v>20</v>
      </c>
      <c r="E23" s="5">
        <v>0.13</v>
      </c>
    </row>
    <row r="24" spans="3:9">
      <c r="C24" s="4" t="s">
        <v>13</v>
      </c>
      <c r="D24" s="8">
        <v>50</v>
      </c>
      <c r="E24" s="5">
        <v>0.28000000000000003</v>
      </c>
    </row>
    <row r="25" spans="3:9">
      <c r="C25" s="4" t="s">
        <v>14</v>
      </c>
      <c r="D25" s="8">
        <v>100</v>
      </c>
      <c r="E25" s="5">
        <v>0.43</v>
      </c>
    </row>
    <row r="26" spans="3:9">
      <c r="C26" s="4" t="s">
        <v>15</v>
      </c>
      <c r="D26" s="8">
        <v>200</v>
      </c>
      <c r="E26" s="5">
        <v>1.87</v>
      </c>
    </row>
    <row r="27" spans="3:9">
      <c r="C27" s="4" t="s">
        <v>16</v>
      </c>
      <c r="D27" s="8">
        <v>500</v>
      </c>
      <c r="E27" s="5">
        <v>5.72</v>
      </c>
      <c r="I27" s="6"/>
    </row>
    <row r="28" spans="3:9">
      <c r="C28" s="4" t="s">
        <v>17</v>
      </c>
      <c r="D28" s="8">
        <v>1000</v>
      </c>
      <c r="E28" s="5">
        <v>14.03</v>
      </c>
    </row>
    <row r="29" spans="3:9">
      <c r="C29" s="4" t="s">
        <v>18</v>
      </c>
      <c r="D29" s="8">
        <v>2000</v>
      </c>
      <c r="E29" s="5">
        <v>39</v>
      </c>
    </row>
    <row r="30" spans="3:9">
      <c r="C30" s="4" t="s">
        <v>19</v>
      </c>
      <c r="D30" s="8">
        <v>5000</v>
      </c>
      <c r="E30" s="5">
        <v>314.7</v>
      </c>
    </row>
    <row r="34" spans="3:7">
      <c r="G34" s="2" t="s">
        <v>57</v>
      </c>
    </row>
    <row r="37" spans="3:7">
      <c r="C37" s="13" t="s">
        <v>20</v>
      </c>
    </row>
    <row r="38" spans="3:7">
      <c r="C38" s="13" t="s">
        <v>21</v>
      </c>
    </row>
    <row r="40" spans="3:7">
      <c r="C40" s="2" t="s">
        <v>22</v>
      </c>
    </row>
    <row r="50" spans="3:3">
      <c r="C50" s="2" t="s">
        <v>23</v>
      </c>
    </row>
    <row r="73" spans="2:3">
      <c r="B73" s="3" t="s">
        <v>24</v>
      </c>
    </row>
    <row r="75" spans="2:3">
      <c r="C75" s="7" t="s">
        <v>25</v>
      </c>
    </row>
    <row r="76" spans="2:3">
      <c r="C76" s="7" t="s">
        <v>31</v>
      </c>
    </row>
    <row r="77" spans="2:3">
      <c r="C77" s="7" t="s">
        <v>32</v>
      </c>
    </row>
    <row r="78" spans="2:3">
      <c r="C78" s="7" t="s">
        <v>33</v>
      </c>
    </row>
    <row r="79" spans="2:3">
      <c r="C79" s="7" t="s">
        <v>34</v>
      </c>
    </row>
    <row r="80" spans="2:3">
      <c r="C80" s="7" t="s">
        <v>26</v>
      </c>
    </row>
    <row r="83" spans="3:7" ht="28.5">
      <c r="D83" s="11" t="s">
        <v>30</v>
      </c>
      <c r="E83" s="11" t="s">
        <v>27</v>
      </c>
      <c r="F83" s="11" t="s">
        <v>28</v>
      </c>
      <c r="G83" s="11" t="s">
        <v>29</v>
      </c>
    </row>
    <row r="84" spans="3:7">
      <c r="C84" s="4" t="s">
        <v>11</v>
      </c>
      <c r="D84" s="8">
        <v>10</v>
      </c>
      <c r="E84" s="10">
        <v>22373</v>
      </c>
      <c r="F84" s="8">
        <f>E84/D84</f>
        <v>2237.3000000000002</v>
      </c>
      <c r="G84" s="10">
        <v>6078</v>
      </c>
    </row>
    <row r="85" spans="3:7">
      <c r="C85" s="4" t="s">
        <v>12</v>
      </c>
      <c r="D85" s="8">
        <v>20</v>
      </c>
      <c r="E85" s="10">
        <v>42737</v>
      </c>
      <c r="F85" s="8">
        <f t="shared" ref="F85:F92" si="0">E85/D85</f>
        <v>2136.85</v>
      </c>
      <c r="G85" s="10">
        <v>9874</v>
      </c>
    </row>
    <row r="86" spans="3:7">
      <c r="C86" s="4" t="s">
        <v>13</v>
      </c>
      <c r="D86" s="8">
        <v>50</v>
      </c>
      <c r="E86" s="10">
        <v>80113</v>
      </c>
      <c r="F86" s="8">
        <f t="shared" si="0"/>
        <v>1602.26</v>
      </c>
      <c r="G86" s="10">
        <v>16967</v>
      </c>
    </row>
    <row r="87" spans="3:7">
      <c r="C87" s="4" t="s">
        <v>14</v>
      </c>
      <c r="D87" s="8">
        <v>100</v>
      </c>
      <c r="E87" s="10">
        <v>119744</v>
      </c>
      <c r="F87" s="8">
        <f t="shared" si="0"/>
        <v>1197.44</v>
      </c>
      <c r="G87" s="10">
        <v>22891</v>
      </c>
    </row>
    <row r="88" spans="3:7">
      <c r="C88" s="4" t="s">
        <v>15</v>
      </c>
      <c r="D88" s="8">
        <v>200</v>
      </c>
      <c r="E88" s="10">
        <v>255814</v>
      </c>
      <c r="F88" s="8">
        <f t="shared" si="0"/>
        <v>1279.07</v>
      </c>
      <c r="G88" s="10">
        <v>39701</v>
      </c>
    </row>
    <row r="89" spans="3:7">
      <c r="C89" s="4" t="s">
        <v>16</v>
      </c>
      <c r="D89" s="8">
        <v>500</v>
      </c>
      <c r="E89" s="10">
        <v>456532</v>
      </c>
      <c r="F89" s="8">
        <f t="shared" si="0"/>
        <v>913.06399999999996</v>
      </c>
      <c r="G89" s="10">
        <v>65027</v>
      </c>
    </row>
    <row r="90" spans="3:7">
      <c r="C90" s="4" t="s">
        <v>17</v>
      </c>
      <c r="D90" s="8">
        <v>1000</v>
      </c>
      <c r="E90" s="10">
        <v>722913</v>
      </c>
      <c r="F90" s="8">
        <f t="shared" si="0"/>
        <v>722.91300000000001</v>
      </c>
      <c r="G90" s="10">
        <v>96036</v>
      </c>
    </row>
    <row r="91" spans="3:7">
      <c r="C91" s="4" t="s">
        <v>18</v>
      </c>
      <c r="D91" s="8">
        <v>2000</v>
      </c>
      <c r="E91" s="10">
        <v>1139876</v>
      </c>
      <c r="F91" s="8">
        <f t="shared" si="0"/>
        <v>569.93799999999999</v>
      </c>
      <c r="G91" s="10">
        <v>145008</v>
      </c>
    </row>
    <row r="92" spans="3:7">
      <c r="C92" s="4" t="s">
        <v>19</v>
      </c>
      <c r="D92" s="8">
        <v>5000</v>
      </c>
      <c r="E92" s="10">
        <v>2642185</v>
      </c>
      <c r="F92" s="8">
        <f t="shared" si="0"/>
        <v>528.43700000000001</v>
      </c>
      <c r="G92" s="10">
        <v>290490</v>
      </c>
    </row>
    <row r="110" spans="2:3">
      <c r="C110" s="2" t="s">
        <v>59</v>
      </c>
    </row>
    <row r="112" spans="2:3" ht="15.75">
      <c r="B112" s="12" t="s">
        <v>35</v>
      </c>
    </row>
    <row r="114" spans="3:3">
      <c r="C114" s="15" t="s">
        <v>36</v>
      </c>
    </row>
    <row r="115" spans="3:3">
      <c r="C115" s="15" t="s">
        <v>60</v>
      </c>
    </row>
    <row r="116" spans="3:3">
      <c r="C116" s="15" t="s">
        <v>37</v>
      </c>
    </row>
    <row r="118" spans="3:3">
      <c r="C118" s="7" t="s">
        <v>38</v>
      </c>
    </row>
    <row r="119" spans="3:3">
      <c r="C119" s="2" t="s">
        <v>39</v>
      </c>
    </row>
    <row r="120" spans="3:3">
      <c r="C120" s="2" t="s">
        <v>40</v>
      </c>
    </row>
    <row r="121" spans="3:3">
      <c r="C121" s="2" t="s">
        <v>41</v>
      </c>
    </row>
    <row r="122" spans="3:3">
      <c r="C122" s="2" t="s">
        <v>42</v>
      </c>
    </row>
    <row r="123" spans="3:3">
      <c r="C123" s="2" t="s">
        <v>43</v>
      </c>
    </row>
    <row r="124" spans="3:3">
      <c r="C124" s="2" t="s">
        <v>44</v>
      </c>
    </row>
    <row r="125" spans="3:3">
      <c r="C125" s="2" t="s">
        <v>45</v>
      </c>
    </row>
    <row r="126" spans="3:3">
      <c r="C126" s="2" t="s">
        <v>46</v>
      </c>
    </row>
    <row r="127" spans="3:3">
      <c r="C127" s="2" t="s">
        <v>47</v>
      </c>
    </row>
    <row r="128" spans="3:3">
      <c r="C128" s="2" t="s">
        <v>48</v>
      </c>
    </row>
    <row r="129" spans="3:7">
      <c r="C129" s="2" t="s">
        <v>49</v>
      </c>
    </row>
    <row r="130" spans="3:7">
      <c r="C130" s="2" t="s">
        <v>50</v>
      </c>
    </row>
    <row r="131" spans="3:7">
      <c r="C131" s="2" t="s">
        <v>51</v>
      </c>
    </row>
    <row r="132" spans="3:7">
      <c r="C132" s="2" t="s">
        <v>52</v>
      </c>
    </row>
    <row r="135" spans="3:7" ht="28.5">
      <c r="D135" s="11" t="s">
        <v>30</v>
      </c>
      <c r="E135" s="11" t="s">
        <v>27</v>
      </c>
      <c r="F135" s="11" t="s">
        <v>28</v>
      </c>
      <c r="G135" s="11" t="s">
        <v>29</v>
      </c>
    </row>
    <row r="136" spans="3:7">
      <c r="C136" s="4" t="s">
        <v>11</v>
      </c>
      <c r="D136" s="8">
        <v>10</v>
      </c>
      <c r="E136" s="10">
        <v>14691</v>
      </c>
      <c r="F136" s="8">
        <f>E136/D136</f>
        <v>1469.1</v>
      </c>
      <c r="G136" s="10">
        <v>5855</v>
      </c>
    </row>
    <row r="137" spans="3:7">
      <c r="C137" s="4" t="s">
        <v>12</v>
      </c>
      <c r="D137" s="8">
        <v>20</v>
      </c>
      <c r="E137" s="10">
        <v>27603</v>
      </c>
      <c r="F137" s="8">
        <f t="shared" ref="F137:F144" si="1">E137/D137</f>
        <v>1380.15</v>
      </c>
      <c r="G137" s="10">
        <v>9623</v>
      </c>
    </row>
    <row r="138" spans="3:7">
      <c r="C138" s="4" t="s">
        <v>13</v>
      </c>
      <c r="D138" s="8">
        <v>50</v>
      </c>
      <c r="E138" s="10">
        <v>52035</v>
      </c>
      <c r="F138" s="8">
        <f t="shared" si="1"/>
        <v>1040.7</v>
      </c>
      <c r="G138" s="10">
        <v>16699</v>
      </c>
    </row>
    <row r="139" spans="3:7">
      <c r="C139" s="4" t="s">
        <v>14</v>
      </c>
      <c r="D139" s="8">
        <v>100</v>
      </c>
      <c r="E139" s="10">
        <v>78744</v>
      </c>
      <c r="F139" s="8">
        <f t="shared" si="1"/>
        <v>787.44</v>
      </c>
      <c r="G139" s="10">
        <v>22620</v>
      </c>
    </row>
    <row r="140" spans="3:7">
      <c r="C140" s="4" t="s">
        <v>15</v>
      </c>
      <c r="D140" s="8">
        <v>200</v>
      </c>
      <c r="E140" s="10">
        <v>166708</v>
      </c>
      <c r="F140" s="8">
        <f t="shared" si="1"/>
        <v>833.54</v>
      </c>
      <c r="G140" s="10">
        <v>39415</v>
      </c>
    </row>
    <row r="141" spans="3:7">
      <c r="C141" s="4" t="s">
        <v>16</v>
      </c>
      <c r="D141" s="8">
        <v>500</v>
      </c>
      <c r="E141" s="10">
        <v>303572</v>
      </c>
      <c r="F141" s="8">
        <f t="shared" si="1"/>
        <v>607.14400000000001</v>
      </c>
      <c r="G141" s="10">
        <v>64737</v>
      </c>
    </row>
    <row r="142" spans="3:7">
      <c r="C142" s="4" t="s">
        <v>17</v>
      </c>
      <c r="D142" s="8">
        <v>1000</v>
      </c>
      <c r="E142" s="10">
        <v>486670</v>
      </c>
      <c r="F142" s="8">
        <f t="shared" si="1"/>
        <v>486.67</v>
      </c>
      <c r="G142" s="10">
        <v>95739</v>
      </c>
    </row>
    <row r="143" spans="3:7">
      <c r="C143" s="4" t="s">
        <v>18</v>
      </c>
      <c r="D143" s="8">
        <v>2000</v>
      </c>
      <c r="E143" s="10">
        <v>783766</v>
      </c>
      <c r="F143" s="8">
        <f t="shared" si="1"/>
        <v>391.88299999999998</v>
      </c>
      <c r="G143" s="10">
        <v>144710</v>
      </c>
    </row>
    <row r="144" spans="3:7">
      <c r="C144" s="4" t="s">
        <v>19</v>
      </c>
      <c r="D144" s="8">
        <v>5000</v>
      </c>
      <c r="E144" s="10">
        <v>1843165</v>
      </c>
      <c r="F144" s="8">
        <f t="shared" si="1"/>
        <v>368.63299999999998</v>
      </c>
      <c r="G144" s="10">
        <v>290192</v>
      </c>
    </row>
    <row r="164" spans="2:7">
      <c r="C164" s="2" t="s">
        <v>61</v>
      </c>
    </row>
    <row r="167" spans="2:7" ht="15.75">
      <c r="B167" s="12" t="s">
        <v>53</v>
      </c>
    </row>
    <row r="169" spans="2:7">
      <c r="C169" s="15" t="s">
        <v>54</v>
      </c>
    </row>
    <row r="170" spans="2:7">
      <c r="C170" s="15" t="s">
        <v>62</v>
      </c>
    </row>
    <row r="171" spans="2:7">
      <c r="C171" s="15" t="s">
        <v>37</v>
      </c>
    </row>
    <row r="173" spans="2:7" ht="28.5">
      <c r="D173" s="11" t="s">
        <v>30</v>
      </c>
      <c r="E173" s="11" t="s">
        <v>27</v>
      </c>
      <c r="F173" s="11" t="s">
        <v>28</v>
      </c>
      <c r="G173" s="11" t="s">
        <v>29</v>
      </c>
    </row>
    <row r="174" spans="2:7">
      <c r="C174" s="4" t="s">
        <v>11</v>
      </c>
      <c r="D174" s="8">
        <v>10</v>
      </c>
      <c r="E174" s="10">
        <v>15211</v>
      </c>
      <c r="F174" s="8">
        <f>E174/D174</f>
        <v>1521.1</v>
      </c>
      <c r="G174" s="10">
        <v>5043</v>
      </c>
    </row>
    <row r="175" spans="2:7">
      <c r="C175" s="4" t="s">
        <v>12</v>
      </c>
      <c r="D175" s="8">
        <v>20</v>
      </c>
      <c r="E175" s="10">
        <v>28491</v>
      </c>
      <c r="F175" s="8">
        <f t="shared" ref="F175:F182" si="2">E175/D175</f>
        <v>1424.55</v>
      </c>
      <c r="G175" s="10">
        <v>7863</v>
      </c>
    </row>
    <row r="176" spans="2:7">
      <c r="C176" s="4" t="s">
        <v>13</v>
      </c>
      <c r="D176" s="8">
        <v>50</v>
      </c>
      <c r="E176" s="10">
        <v>53627</v>
      </c>
      <c r="F176" s="8">
        <f t="shared" si="2"/>
        <v>1072.54</v>
      </c>
      <c r="G176" s="10">
        <v>13692</v>
      </c>
    </row>
    <row r="177" spans="3:7">
      <c r="C177" s="4" t="s">
        <v>14</v>
      </c>
      <c r="D177" s="8">
        <v>100</v>
      </c>
      <c r="E177" s="10">
        <v>81394</v>
      </c>
      <c r="F177" s="8">
        <f t="shared" si="2"/>
        <v>813.94</v>
      </c>
      <c r="G177" s="10">
        <v>18945</v>
      </c>
    </row>
    <row r="178" spans="3:7">
      <c r="C178" s="4" t="s">
        <v>15</v>
      </c>
      <c r="D178" s="8">
        <v>200</v>
      </c>
      <c r="E178" s="10">
        <v>172539</v>
      </c>
      <c r="F178" s="8">
        <f t="shared" si="2"/>
        <v>862.69500000000005</v>
      </c>
      <c r="G178" s="10">
        <v>32905</v>
      </c>
    </row>
    <row r="179" spans="3:7">
      <c r="C179" s="4" t="s">
        <v>16</v>
      </c>
      <c r="D179" s="8">
        <v>500</v>
      </c>
      <c r="E179" s="10">
        <v>313693</v>
      </c>
      <c r="F179" s="8">
        <f t="shared" si="2"/>
        <v>627.38599999999997</v>
      </c>
      <c r="G179" s="10">
        <v>55288</v>
      </c>
    </row>
    <row r="180" spans="3:7">
      <c r="C180" s="4" t="s">
        <v>17</v>
      </c>
      <c r="D180" s="8">
        <v>1000</v>
      </c>
      <c r="E180" s="10">
        <v>502432</v>
      </c>
      <c r="F180" s="8">
        <f t="shared" si="2"/>
        <v>502.43200000000002</v>
      </c>
      <c r="G180" s="10">
        <v>83290</v>
      </c>
    </row>
    <row r="181" spans="3:7">
      <c r="C181" s="4" t="s">
        <v>18</v>
      </c>
      <c r="D181" s="8">
        <v>2000</v>
      </c>
      <c r="E181" s="10">
        <v>807082</v>
      </c>
      <c r="F181" s="8">
        <f t="shared" si="2"/>
        <v>403.541</v>
      </c>
      <c r="G181" s="10">
        <v>128745</v>
      </c>
    </row>
    <row r="182" spans="3:7">
      <c r="C182" s="4" t="s">
        <v>19</v>
      </c>
      <c r="D182" s="8">
        <v>5000</v>
      </c>
      <c r="E182" s="10">
        <v>1895289</v>
      </c>
      <c r="F182" s="8">
        <f t="shared" si="2"/>
        <v>379.05779999999999</v>
      </c>
      <c r="G182" s="10">
        <v>264620</v>
      </c>
    </row>
    <row r="202" spans="3:3">
      <c r="C202" s="2" t="s">
        <v>63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2019-05-16T05:43:38Z</dcterms:modified>
</cp:coreProperties>
</file>