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A9839822-E53F-E441-98EC-DAAAA960EC37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57" i="1"/>
  <c r="M44" i="1"/>
  <c r="M28" i="1"/>
  <c r="M1" i="1"/>
</calcChain>
</file>

<file path=xl/sharedStrings.xml><?xml version="1.0" encoding="utf-8"?>
<sst xmlns="http://schemas.openxmlformats.org/spreadsheetml/2006/main" count="799" uniqueCount="279">
  <si>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</si>
  <si>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</si>
  <si>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</si>
  <si>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</si>
  <si>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</si>
  <si>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</si>
  <si>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</si>
  <si>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</si>
  <si>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</si>
  <si>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</si>
  <si>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</si>
  <si>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770</t>
  </si>
  <si>
    <t>Leukaemia</t>
  </si>
  <si>
    <t>MEX</t>
  </si>
  <si>
    <t>2019</t>
  </si>
  <si>
    <t>BTSX</t>
  </si>
  <si>
    <t>YEARS5-9</t>
  </si>
  <si>
    <t>1400</t>
  </si>
  <si>
    <t>Congenital anomalies</t>
  </si>
  <si>
    <t>1530</t>
  </si>
  <si>
    <t>Road injury</t>
  </si>
  <si>
    <t>1620</t>
  </si>
  <si>
    <t>Interpersonal violence</t>
  </si>
  <si>
    <t>751</t>
  </si>
  <si>
    <t>Brain and nervous system cancers</t>
  </si>
  <si>
    <t>390</t>
  </si>
  <si>
    <t>Lower respiratory infections</t>
  </si>
  <si>
    <t>1570</t>
  </si>
  <si>
    <t>Drowning</t>
  </si>
  <si>
    <t>550</t>
  </si>
  <si>
    <t>Protein-energy malnutrition</t>
  </si>
  <si>
    <t>970</t>
  </si>
  <si>
    <t>Epilepsy</t>
  </si>
  <si>
    <t>1270</t>
  </si>
  <si>
    <t>Kidney diseases</t>
  </si>
  <si>
    <t>110</t>
  </si>
  <si>
    <t>Diarrhoeal diseases</t>
  </si>
  <si>
    <t>1140</t>
  </si>
  <si>
    <t>Stroke</t>
  </si>
  <si>
    <t>1575</t>
  </si>
  <si>
    <t>Exposure to mechanical forces</t>
  </si>
  <si>
    <t>760</t>
  </si>
  <si>
    <t>Lymphomas, multiple myeloma</t>
  </si>
  <si>
    <t>1550</t>
  </si>
  <si>
    <t>Falls</t>
  </si>
  <si>
    <t>1150</t>
  </si>
  <si>
    <t>Cardiomyopathy, myocarditis, endocarditis</t>
  </si>
  <si>
    <t>1540</t>
  </si>
  <si>
    <t>Poisonings</t>
  </si>
  <si>
    <t>1242</t>
  </si>
  <si>
    <t>Paralytic ileus and intestinal obstruction</t>
  </si>
  <si>
    <t>745</t>
  </si>
  <si>
    <t>Kidney cancer</t>
  </si>
  <si>
    <t>1240</t>
  </si>
  <si>
    <t>Appendicitis</t>
  </si>
  <si>
    <t>1190</t>
  </si>
  <si>
    <t>Asthma</t>
  </si>
  <si>
    <t>1560</t>
  </si>
  <si>
    <t>Fire, heat and hot substances</t>
  </si>
  <si>
    <t>660</t>
  </si>
  <si>
    <t>Liver cancer</t>
  </si>
  <si>
    <t>186</t>
  </si>
  <si>
    <t>Acute hepatitis A</t>
  </si>
  <si>
    <t>812</t>
  </si>
  <si>
    <t>Sickle cell disorders and trait</t>
  </si>
  <si>
    <t>100</t>
  </si>
  <si>
    <t>HIV/AIDS</t>
  </si>
  <si>
    <t>1180</t>
  </si>
  <si>
    <t>Chronic obstructive pulmonary disease</t>
  </si>
  <si>
    <t>190</t>
  </si>
  <si>
    <t>Acute hepatitis B</t>
  </si>
  <si>
    <t>170</t>
  </si>
  <si>
    <t>Meningitis</t>
  </si>
  <si>
    <t>30</t>
  </si>
  <si>
    <t>Tuberculosis</t>
  </si>
  <si>
    <t>1248</t>
  </si>
  <si>
    <t>Pancreatitis</t>
  </si>
  <si>
    <t>1230</t>
  </si>
  <si>
    <t>Cirrhosis of the liver</t>
  </si>
  <si>
    <t>800</t>
  </si>
  <si>
    <t>Diabetes mellitus</t>
  </si>
  <si>
    <t>811</t>
  </si>
  <si>
    <t>Thalassaemias</t>
  </si>
  <si>
    <t>580</t>
  </si>
  <si>
    <t>Iron-deficiency anaemia</t>
  </si>
  <si>
    <t>950</t>
  </si>
  <si>
    <t>Alzheimer disease and other dementias</t>
  </si>
  <si>
    <t>1110</t>
  </si>
  <si>
    <t>Rheumatic heart disease</t>
  </si>
  <si>
    <t>1120</t>
  </si>
  <si>
    <t>Hypertensive heart disease</t>
  </si>
  <si>
    <t>1330</t>
  </si>
  <si>
    <t>Skin diseases</t>
  </si>
  <si>
    <t>1244</t>
  </si>
  <si>
    <t>Inflammatory bowel disease</t>
  </si>
  <si>
    <t>1246</t>
  </si>
  <si>
    <t>Gallbladder and biliary diseases</t>
  </si>
  <si>
    <t>620</t>
  </si>
  <si>
    <t>Mouth and oropharynx cancers</t>
  </si>
  <si>
    <t>680</t>
  </si>
  <si>
    <t>Trachea, bronchus, lung cancers</t>
  </si>
  <si>
    <t>400</t>
  </si>
  <si>
    <t>Upper respiratory infections</t>
  </si>
  <si>
    <t>410</t>
  </si>
  <si>
    <t>Otitis media</t>
  </si>
  <si>
    <t>340</t>
  </si>
  <si>
    <t>Ascariasis</t>
  </si>
  <si>
    <t>300</t>
  </si>
  <si>
    <t>Dengue</t>
  </si>
  <si>
    <t>205</t>
  </si>
  <si>
    <t>Acute hepatitis E</t>
  </si>
  <si>
    <t>690</t>
  </si>
  <si>
    <t>Melanoma and other skin cancers</t>
  </si>
  <si>
    <t>640</t>
  </si>
  <si>
    <t>Stomach cancer</t>
  </si>
  <si>
    <t>285</t>
  </si>
  <si>
    <t>Cysticercosis</t>
  </si>
  <si>
    <t>1630</t>
  </si>
  <si>
    <t>Collective violence and legal intervention</t>
  </si>
  <si>
    <t>1350</t>
  </si>
  <si>
    <t>Rheumatoid arthritis</t>
  </si>
  <si>
    <t>920</t>
  </si>
  <si>
    <t>Idiopathic intellectual disability</t>
  </si>
  <si>
    <t>1220</t>
  </si>
  <si>
    <t>Peptic ulcer disease</t>
  </si>
  <si>
    <t>1130</t>
  </si>
  <si>
    <t>Ischaemic heart disease</t>
  </si>
  <si>
    <t>960</t>
  </si>
  <si>
    <t>Parkinson disease</t>
  </si>
  <si>
    <t>980</t>
  </si>
  <si>
    <t>Multiple sclerosis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</si>
  <si>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</si>
  <si>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</si>
  <si>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</si>
  <si>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</si>
  <si>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</si>
  <si>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</si>
  <si>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</si>
  <si>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</si>
  <si>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</si>
  <si>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</si>
  <si>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</si>
  <si>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</si>
  <si>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</si>
  <si>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</si>
  <si>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</si>
  <si>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</si>
  <si>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1241</t>
  </si>
  <si>
    <t>Gastritis and duodenitis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</si>
  <si>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</si>
  <si>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</si>
  <si>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</si>
  <si>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</si>
  <si>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</si>
  <si>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</si>
  <si>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</si>
  <si>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</si>
  <si>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</si>
  <si>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</si>
  <si>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</si>
  <si>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</si>
  <si>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</si>
  <si>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</si>
  <si>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1580</t>
  </si>
  <si>
    <t>Natural disasters</t>
  </si>
  <si>
    <t>1610</t>
  </si>
  <si>
    <t>Self-harm</t>
  </si>
  <si>
    <t>1470</t>
  </si>
  <si>
    <t>Oral conditions</t>
  </si>
  <si>
    <t>1505</t>
  </si>
  <si>
    <t>Sudden infant death syndrome</t>
  </si>
  <si>
    <t>295</t>
  </si>
  <si>
    <t>Echinococcosis</t>
  </si>
  <si>
    <t>560</t>
  </si>
  <si>
    <t>Iodine deficiency</t>
  </si>
  <si>
    <t>570</t>
  </si>
  <si>
    <t>Vitamin A deficiency</t>
  </si>
  <si>
    <t>650</t>
  </si>
  <si>
    <t>Colon and rectum cancers</t>
  </si>
  <si>
    <t>630</t>
  </si>
  <si>
    <t>Oesophagus cancer</t>
  </si>
  <si>
    <t>700</t>
  </si>
  <si>
    <t>Breast cancer</t>
  </si>
  <si>
    <t>710</t>
  </si>
  <si>
    <t>Cervix uteri cancer</t>
  </si>
  <si>
    <t>720</t>
  </si>
  <si>
    <t>Corpus uteri cancer</t>
  </si>
  <si>
    <t>730</t>
  </si>
  <si>
    <t>Ovary cancer</t>
  </si>
  <si>
    <t>740</t>
  </si>
  <si>
    <t>Prostate cancer</t>
  </si>
  <si>
    <t>742</t>
  </si>
  <si>
    <t>Testicular cancer</t>
  </si>
  <si>
    <t>830</t>
  </si>
  <si>
    <t>Depressive disorders</t>
  </si>
  <si>
    <t>840</t>
  </si>
  <si>
    <t>Bipolar disorder</t>
  </si>
  <si>
    <t>850</t>
  </si>
  <si>
    <t>Schizophrenia</t>
  </si>
  <si>
    <t>860</t>
  </si>
  <si>
    <t>Alcohol use disorders</t>
  </si>
  <si>
    <t>870</t>
  </si>
  <si>
    <t>Drug use disorders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</si>
  <si>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</si>
  <si>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</si>
  <si>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</si>
  <si>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</si>
  <si>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</si>
  <si>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</si>
  <si>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</si>
  <si>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</si>
  <si>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670</t>
  </si>
  <si>
    <t>Pancreas cancer</t>
  </si>
  <si>
    <t>750</t>
  </si>
  <si>
    <t>Bladder cancer</t>
  </si>
  <si>
    <t>752</t>
  </si>
  <si>
    <t>Gallbladder and biliary tract cancer</t>
  </si>
  <si>
    <t>753</t>
  </si>
  <si>
    <t>Larynx cancer</t>
  </si>
  <si>
    <t>754</t>
  </si>
  <si>
    <t>Thyroid cancer</t>
  </si>
  <si>
    <t>755</t>
  </si>
  <si>
    <t>Mesothelioma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</si>
  <si>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</si>
  <si>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</si>
  <si>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</si>
  <si>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</si>
  <si>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</si>
  <si>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</si>
  <si>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</si>
  <si>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</si>
  <si>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</si>
  <si>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</si>
  <si>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</si>
  <si>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</si>
  <si>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</si>
  <si>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</si>
  <si>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</si>
  <si>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</si>
  <si>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</si>
  <si>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</si>
  <si>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</si>
  <si>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</si>
  <si>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</si>
  <si>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</si>
  <si>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</si>
  <si>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</si>
  <si>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</si>
  <si>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</si>
  <si>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</si>
  <si>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</si>
  <si>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</si>
  <si>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</si>
  <si>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</si>
  <si>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</si>
  <si>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310</t>
  </si>
  <si>
    <t>Trachoma</t>
  </si>
  <si>
    <t>315</t>
  </si>
  <si>
    <t>Yellow fever</t>
  </si>
  <si>
    <t>320</t>
  </si>
  <si>
    <t>Rabies</t>
  </si>
  <si>
    <t>180</t>
  </si>
  <si>
    <t>Encephalitis</t>
  </si>
  <si>
    <t>200</t>
  </si>
  <si>
    <t>Acute hepatitis C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</si>
  <si>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</si>
  <si>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</si>
  <si>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</si>
  <si>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</si>
  <si>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</si>
  <si>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</si>
  <si>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</si>
  <si>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</si>
  <si>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420</t>
  </si>
  <si>
    <t>Maternal conditions</t>
  </si>
  <si>
    <t>490</t>
  </si>
  <si>
    <t>Neonatal conditions</t>
  </si>
  <si>
    <t>all cause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</si>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</sst>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F27" activePane="bottomRight" state="frozen"/>
      <selection pane="topRight"/>
      <selection pane="bottomLeft"/>
      <selection pane="bottomRight" activeCell="M57" sqref="M57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(H10+H55+H13+H37+H58+H125+H61 +H92+H93+H15)/G132</f>
        <v>1.124107142857143E-5</v>
      </c>
      <c r="N1" t="s">
        <v>278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11200000</v>
      </c>
      <c r="H2">
        <v>279.12</v>
      </c>
      <c r="I2">
        <v>2.4900000000000002</v>
      </c>
      <c r="J2">
        <v>23322.28</v>
      </c>
      <c r="K2">
        <v>208.23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11200000</v>
      </c>
      <c r="H3">
        <v>252.09</v>
      </c>
      <c r="I3">
        <v>2.25</v>
      </c>
      <c r="J3">
        <v>40384.99</v>
      </c>
      <c r="K3">
        <v>360.58</v>
      </c>
      <c r="M3">
        <f>SUM(H2:H132)/G132</f>
        <v>1.5447678571428567E-4</v>
      </c>
      <c r="N3" t="s">
        <v>277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11200000</v>
      </c>
      <c r="H4">
        <v>245.3</v>
      </c>
      <c r="I4">
        <v>2.19</v>
      </c>
      <c r="J4">
        <v>22180.720000000001</v>
      </c>
      <c r="K4">
        <v>198.04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11200000</v>
      </c>
      <c r="H5">
        <v>140.96</v>
      </c>
      <c r="I5">
        <v>1.26</v>
      </c>
      <c r="J5">
        <v>12749.71</v>
      </c>
      <c r="K5">
        <v>113.84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11200000</v>
      </c>
      <c r="H6">
        <v>105.06</v>
      </c>
      <c r="I6">
        <v>0.94</v>
      </c>
      <c r="J6">
        <v>8738.7900000000009</v>
      </c>
      <c r="K6">
        <v>78.02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11200000</v>
      </c>
      <c r="H7">
        <v>100.22</v>
      </c>
      <c r="I7">
        <v>0.89</v>
      </c>
      <c r="J7">
        <v>8916.93</v>
      </c>
      <c r="K7">
        <v>79.62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11200000</v>
      </c>
      <c r="H8">
        <v>73.569999999999993</v>
      </c>
      <c r="I8">
        <v>0.66</v>
      </c>
      <c r="J8">
        <v>6096.18</v>
      </c>
      <c r="K8">
        <v>54.43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11200000</v>
      </c>
      <c r="H9">
        <v>56.05</v>
      </c>
      <c r="I9">
        <v>0.5</v>
      </c>
      <c r="J9">
        <v>7074.73</v>
      </c>
      <c r="K9">
        <v>63.17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11200000</v>
      </c>
      <c r="H10">
        <v>55.44</v>
      </c>
      <c r="I10">
        <v>0.49</v>
      </c>
      <c r="J10">
        <v>23735.58</v>
      </c>
      <c r="K10">
        <v>211.92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11200000</v>
      </c>
      <c r="H11">
        <v>40.590000000000003</v>
      </c>
      <c r="I11">
        <v>0.36</v>
      </c>
      <c r="J11">
        <v>8593.7199999999993</v>
      </c>
      <c r="K11">
        <v>76.73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11200000</v>
      </c>
      <c r="H12">
        <v>36.729999999999997</v>
      </c>
      <c r="I12">
        <v>0.33</v>
      </c>
      <c r="J12">
        <v>24159.22</v>
      </c>
      <c r="K12">
        <v>215.71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11200000</v>
      </c>
      <c r="H13">
        <v>36.14</v>
      </c>
      <c r="I13">
        <v>0.32</v>
      </c>
      <c r="J13">
        <v>4294.96</v>
      </c>
      <c r="K13">
        <v>38.35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11200000</v>
      </c>
      <c r="H14">
        <v>32.96</v>
      </c>
      <c r="I14">
        <v>0.28999999999999998</v>
      </c>
      <c r="J14">
        <v>6434.78</v>
      </c>
      <c r="K14">
        <v>57.45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11200000</v>
      </c>
      <c r="H15">
        <v>29.34</v>
      </c>
      <c r="I15">
        <v>0.26</v>
      </c>
      <c r="J15">
        <v>2512.19</v>
      </c>
      <c r="K15">
        <v>22.43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11200000</v>
      </c>
      <c r="H16">
        <v>23.45</v>
      </c>
      <c r="I16">
        <v>0.21</v>
      </c>
      <c r="J16">
        <v>7217.69</v>
      </c>
      <c r="K16">
        <v>64.44</v>
      </c>
    </row>
    <row r="17" spans="1:13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11200000</v>
      </c>
      <c r="H17">
        <v>16.3</v>
      </c>
      <c r="I17">
        <v>0.15</v>
      </c>
      <c r="J17">
        <v>1431.3</v>
      </c>
      <c r="K17">
        <v>12.78</v>
      </c>
    </row>
    <row r="18" spans="1:13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11200000</v>
      </c>
      <c r="H18">
        <v>16.32</v>
      </c>
      <c r="I18">
        <v>0.15</v>
      </c>
      <c r="J18">
        <v>1975.72</v>
      </c>
      <c r="K18">
        <v>17.64</v>
      </c>
    </row>
    <row r="19" spans="1:13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11200000</v>
      </c>
      <c r="H19">
        <v>13.94</v>
      </c>
      <c r="I19">
        <v>0.12</v>
      </c>
      <c r="J19">
        <v>1399.84</v>
      </c>
      <c r="K19">
        <v>12.5</v>
      </c>
    </row>
    <row r="20" spans="1:13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11200000</v>
      </c>
      <c r="H20">
        <v>12.13</v>
      </c>
      <c r="I20">
        <v>0.11</v>
      </c>
      <c r="J20">
        <v>1041.8</v>
      </c>
      <c r="K20">
        <v>9.3000000000000007</v>
      </c>
    </row>
    <row r="21" spans="1:13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11200000</v>
      </c>
      <c r="H21">
        <v>12.29</v>
      </c>
      <c r="I21">
        <v>0.11</v>
      </c>
      <c r="J21">
        <v>1713.34</v>
      </c>
      <c r="K21">
        <v>15.3</v>
      </c>
    </row>
    <row r="22" spans="1:13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11200000</v>
      </c>
      <c r="H22">
        <v>11.94</v>
      </c>
      <c r="I22">
        <v>0.11</v>
      </c>
      <c r="J22">
        <v>31376.38</v>
      </c>
      <c r="K22">
        <v>280.14999999999998</v>
      </c>
    </row>
    <row r="23" spans="1:13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11200000</v>
      </c>
      <c r="H23">
        <v>12.13</v>
      </c>
      <c r="I23">
        <v>0.11</v>
      </c>
      <c r="J23">
        <v>3791.73</v>
      </c>
      <c r="K23">
        <v>33.85</v>
      </c>
    </row>
    <row r="24" spans="1:13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11200000</v>
      </c>
      <c r="H24">
        <v>9.86</v>
      </c>
      <c r="I24">
        <v>0.09</v>
      </c>
      <c r="J24">
        <v>817.91</v>
      </c>
      <c r="K24">
        <v>7.3</v>
      </c>
    </row>
    <row r="25" spans="1:13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11200000</v>
      </c>
      <c r="H25">
        <v>9.4600000000000009</v>
      </c>
      <c r="I25">
        <v>0.08</v>
      </c>
      <c r="J25">
        <v>1571.91</v>
      </c>
      <c r="K25">
        <v>14.03</v>
      </c>
    </row>
    <row r="26" spans="1:13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11200000</v>
      </c>
      <c r="H26">
        <v>7.35</v>
      </c>
      <c r="I26">
        <v>7.0000000000000007E-2</v>
      </c>
      <c r="J26">
        <v>780.49</v>
      </c>
      <c r="K26">
        <v>6.97</v>
      </c>
    </row>
    <row r="27" spans="1:13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11200000</v>
      </c>
      <c r="H27">
        <v>7.49</v>
      </c>
      <c r="I27">
        <v>7.0000000000000007E-2</v>
      </c>
      <c r="J27">
        <v>704.27</v>
      </c>
      <c r="K27">
        <v>6.29</v>
      </c>
    </row>
    <row r="28" spans="1:13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11200000</v>
      </c>
      <c r="H28">
        <v>6.65</v>
      </c>
      <c r="I28">
        <v>0.06</v>
      </c>
      <c r="J28">
        <v>1424.95</v>
      </c>
      <c r="K28">
        <v>12.72</v>
      </c>
      <c r="M28">
        <f>H28/G28</f>
        <v>5.9375000000000003E-7</v>
      </c>
    </row>
    <row r="29" spans="1:13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11200000</v>
      </c>
      <c r="H29">
        <v>6.91</v>
      </c>
      <c r="I29">
        <v>0.06</v>
      </c>
      <c r="J29">
        <v>572.13</v>
      </c>
      <c r="K29">
        <v>5.1100000000000003</v>
      </c>
    </row>
    <row r="30" spans="1:13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11200000</v>
      </c>
      <c r="H30">
        <v>6.84</v>
      </c>
      <c r="I30">
        <v>0.06</v>
      </c>
      <c r="J30">
        <v>769.52</v>
      </c>
      <c r="K30">
        <v>6.87</v>
      </c>
    </row>
    <row r="31" spans="1:13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11200000</v>
      </c>
      <c r="H31">
        <v>7.2</v>
      </c>
      <c r="I31">
        <v>0.06</v>
      </c>
      <c r="J31">
        <v>867.44</v>
      </c>
      <c r="K31">
        <v>7.75</v>
      </c>
    </row>
    <row r="32" spans="1:13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11200000</v>
      </c>
      <c r="H32">
        <v>5.98</v>
      </c>
      <c r="I32">
        <v>0.05</v>
      </c>
      <c r="J32">
        <v>544.52</v>
      </c>
      <c r="K32">
        <v>4.8600000000000003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11200000</v>
      </c>
      <c r="H33">
        <v>4.33</v>
      </c>
      <c r="I33">
        <v>0.04</v>
      </c>
      <c r="J33">
        <v>759.14</v>
      </c>
      <c r="K33">
        <v>6.78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11200000</v>
      </c>
      <c r="H34">
        <v>4.58</v>
      </c>
      <c r="I34">
        <v>0.04</v>
      </c>
      <c r="J34">
        <v>594.51</v>
      </c>
      <c r="K34">
        <v>5.31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11200000</v>
      </c>
      <c r="H35">
        <v>4.97</v>
      </c>
      <c r="I35">
        <v>0.04</v>
      </c>
      <c r="J35">
        <v>633.88</v>
      </c>
      <c r="K35">
        <v>5.66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11200000</v>
      </c>
      <c r="H36">
        <v>4.22</v>
      </c>
      <c r="I36">
        <v>0.04</v>
      </c>
      <c r="J36">
        <v>27676.6</v>
      </c>
      <c r="K36">
        <v>247.11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11200000</v>
      </c>
      <c r="H37">
        <v>3.65</v>
      </c>
      <c r="I37">
        <v>0.03</v>
      </c>
      <c r="J37">
        <v>301.38</v>
      </c>
      <c r="K37">
        <v>2.69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11200000</v>
      </c>
      <c r="H38">
        <v>3.31</v>
      </c>
      <c r="I38">
        <v>0.03</v>
      </c>
      <c r="J38">
        <v>959.87</v>
      </c>
      <c r="K38">
        <v>8.57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11200000</v>
      </c>
      <c r="H39">
        <v>3.65</v>
      </c>
      <c r="I39">
        <v>0.03</v>
      </c>
      <c r="J39">
        <v>301.07</v>
      </c>
      <c r="K39">
        <v>2.69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11200000</v>
      </c>
      <c r="H40">
        <v>2.65</v>
      </c>
      <c r="I40">
        <v>0.02</v>
      </c>
      <c r="J40">
        <v>32122.799999999999</v>
      </c>
      <c r="K40">
        <v>286.81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11200000</v>
      </c>
      <c r="H41">
        <v>2.3199999999999998</v>
      </c>
      <c r="I41">
        <v>0.02</v>
      </c>
      <c r="J41">
        <v>198.75</v>
      </c>
      <c r="K41">
        <v>1.77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11200000</v>
      </c>
      <c r="H42">
        <v>2.3199999999999998</v>
      </c>
      <c r="I42">
        <v>0.02</v>
      </c>
      <c r="J42">
        <v>1973.76</v>
      </c>
      <c r="K42">
        <v>17.62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11200000</v>
      </c>
      <c r="H43">
        <v>2.06</v>
      </c>
      <c r="I43">
        <v>0.02</v>
      </c>
      <c r="J43">
        <v>173.27</v>
      </c>
      <c r="K43">
        <v>1.55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11200000</v>
      </c>
      <c r="H44">
        <v>2.38</v>
      </c>
      <c r="I44">
        <v>0.02</v>
      </c>
      <c r="J44">
        <v>196.55</v>
      </c>
      <c r="K44">
        <v>1.75</v>
      </c>
      <c r="M44">
        <f>H44/G44</f>
        <v>2.125E-7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11200000</v>
      </c>
      <c r="H45">
        <v>2.6</v>
      </c>
      <c r="I45">
        <v>0.02</v>
      </c>
      <c r="J45">
        <v>12817.09</v>
      </c>
      <c r="K45">
        <v>114.44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11200000</v>
      </c>
      <c r="H46">
        <v>1.95</v>
      </c>
      <c r="I46">
        <v>0.02</v>
      </c>
      <c r="J46">
        <v>6807.34</v>
      </c>
      <c r="K46">
        <v>60.78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11200000</v>
      </c>
      <c r="H47">
        <v>0.65</v>
      </c>
      <c r="I47">
        <v>0.01</v>
      </c>
      <c r="J47">
        <v>1985.99</v>
      </c>
      <c r="K47">
        <v>17.73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11200000</v>
      </c>
      <c r="H48">
        <v>1.3</v>
      </c>
      <c r="I48">
        <v>0.01</v>
      </c>
      <c r="J48">
        <v>817.77</v>
      </c>
      <c r="K48">
        <v>7.3</v>
      </c>
    </row>
    <row r="49" spans="1:13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11200000</v>
      </c>
      <c r="H49">
        <v>1.22</v>
      </c>
      <c r="I49">
        <v>0.01</v>
      </c>
      <c r="J49">
        <v>137.84</v>
      </c>
      <c r="K49">
        <v>1.23</v>
      </c>
    </row>
    <row r="50" spans="1:13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11200000</v>
      </c>
      <c r="H50">
        <v>1.38</v>
      </c>
      <c r="I50">
        <v>0.01</v>
      </c>
      <c r="J50">
        <v>117.39</v>
      </c>
      <c r="K50">
        <v>1.05</v>
      </c>
    </row>
    <row r="51" spans="1:13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11200000</v>
      </c>
      <c r="H51">
        <v>1.39</v>
      </c>
      <c r="I51">
        <v>0.01</v>
      </c>
      <c r="J51">
        <v>114.42</v>
      </c>
      <c r="K51">
        <v>1.02</v>
      </c>
    </row>
    <row r="52" spans="1:13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11200000</v>
      </c>
      <c r="H52">
        <v>1.43</v>
      </c>
      <c r="I52">
        <v>0.01</v>
      </c>
      <c r="J52">
        <v>118.58</v>
      </c>
      <c r="K52">
        <v>1.06</v>
      </c>
    </row>
    <row r="53" spans="1:13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11200000</v>
      </c>
      <c r="H53">
        <v>1.1100000000000001</v>
      </c>
      <c r="I53">
        <v>0.01</v>
      </c>
      <c r="J53">
        <v>99.27</v>
      </c>
      <c r="K53">
        <v>0.89</v>
      </c>
    </row>
    <row r="54" spans="1:13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11200000</v>
      </c>
      <c r="H54">
        <v>0.67</v>
      </c>
      <c r="I54">
        <v>0.01</v>
      </c>
      <c r="J54">
        <v>101.93</v>
      </c>
      <c r="K54">
        <v>0.91</v>
      </c>
    </row>
    <row r="55" spans="1:13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11200000</v>
      </c>
      <c r="H55">
        <v>1</v>
      </c>
      <c r="I55">
        <v>0.01</v>
      </c>
      <c r="J55">
        <v>4029.45</v>
      </c>
      <c r="K55">
        <v>35.979999999999997</v>
      </c>
    </row>
    <row r="56" spans="1:13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11200000</v>
      </c>
      <c r="H56">
        <v>1</v>
      </c>
      <c r="I56">
        <v>0.01</v>
      </c>
      <c r="J56">
        <v>90.04</v>
      </c>
      <c r="K56">
        <v>0.8</v>
      </c>
    </row>
    <row r="57" spans="1:13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11200000</v>
      </c>
      <c r="H57">
        <v>1.03</v>
      </c>
      <c r="I57">
        <v>0.01</v>
      </c>
      <c r="J57">
        <v>84.77</v>
      </c>
      <c r="K57">
        <v>0.76</v>
      </c>
      <c r="M57">
        <f>H57/G57</f>
        <v>9.1964285714285722E-8</v>
      </c>
    </row>
    <row r="58" spans="1:13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11200000</v>
      </c>
      <c r="H58">
        <v>0.33</v>
      </c>
      <c r="I58">
        <v>0</v>
      </c>
      <c r="J58">
        <v>27.3</v>
      </c>
      <c r="K58">
        <v>0.24</v>
      </c>
    </row>
    <row r="59" spans="1:13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11200000</v>
      </c>
      <c r="H59">
        <v>0.33</v>
      </c>
      <c r="I59">
        <v>0</v>
      </c>
      <c r="J59">
        <v>29.17</v>
      </c>
      <c r="K59">
        <v>0.26</v>
      </c>
    </row>
    <row r="60" spans="1:13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11200000</v>
      </c>
      <c r="H60">
        <v>0</v>
      </c>
      <c r="I60">
        <v>0</v>
      </c>
      <c r="J60">
        <v>6363.68</v>
      </c>
      <c r="K60">
        <v>56.82</v>
      </c>
    </row>
    <row r="61" spans="1:13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11200000</v>
      </c>
      <c r="H61">
        <v>0</v>
      </c>
      <c r="I61">
        <v>0</v>
      </c>
      <c r="J61">
        <v>976.97</v>
      </c>
      <c r="K61">
        <v>8.7200000000000006</v>
      </c>
    </row>
    <row r="62" spans="1:13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11200000</v>
      </c>
      <c r="H62">
        <v>0</v>
      </c>
      <c r="I62">
        <v>0</v>
      </c>
      <c r="J62">
        <v>0</v>
      </c>
      <c r="K62">
        <v>0</v>
      </c>
    </row>
    <row r="63" spans="1:13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11200000</v>
      </c>
      <c r="H63">
        <v>0</v>
      </c>
      <c r="I63">
        <v>0</v>
      </c>
      <c r="J63">
        <v>0</v>
      </c>
      <c r="K63">
        <v>0</v>
      </c>
    </row>
    <row r="64" spans="1:13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11200000</v>
      </c>
      <c r="H64">
        <v>0</v>
      </c>
      <c r="I64">
        <v>0</v>
      </c>
      <c r="J64">
        <v>19433.66</v>
      </c>
      <c r="K64">
        <v>173.51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11200000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11200000</v>
      </c>
      <c r="H66">
        <v>0</v>
      </c>
      <c r="I66">
        <v>0</v>
      </c>
      <c r="J66">
        <v>1014.44</v>
      </c>
      <c r="K66">
        <v>9.06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11200000</v>
      </c>
      <c r="H67">
        <v>0</v>
      </c>
      <c r="I67">
        <v>0</v>
      </c>
      <c r="J67">
        <v>8291.9699999999993</v>
      </c>
      <c r="K67">
        <v>74.040000000000006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11200000</v>
      </c>
      <c r="H68">
        <v>0.33</v>
      </c>
      <c r="I68">
        <v>0</v>
      </c>
      <c r="J68">
        <v>708.93</v>
      </c>
      <c r="K68">
        <v>6.33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11200000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11200000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11200000</v>
      </c>
      <c r="H71">
        <v>0</v>
      </c>
      <c r="I71">
        <v>0</v>
      </c>
      <c r="J71">
        <v>2861.89</v>
      </c>
      <c r="K71">
        <v>25.55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11200000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11200000</v>
      </c>
      <c r="H73">
        <v>0</v>
      </c>
      <c r="I73">
        <v>0</v>
      </c>
      <c r="J73">
        <v>24.58</v>
      </c>
      <c r="K73">
        <v>0.22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11200000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11200000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11200000</v>
      </c>
      <c r="H76">
        <v>0</v>
      </c>
      <c r="I76">
        <v>0</v>
      </c>
      <c r="J76">
        <v>21.71</v>
      </c>
      <c r="K76">
        <v>0.19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11200000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11200000</v>
      </c>
      <c r="H78">
        <v>0</v>
      </c>
      <c r="I78">
        <v>0</v>
      </c>
      <c r="J78">
        <v>5801.06</v>
      </c>
      <c r="K78">
        <v>51.8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11200000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11200000</v>
      </c>
      <c r="H80">
        <v>0.06</v>
      </c>
      <c r="I80">
        <v>0</v>
      </c>
      <c r="J80">
        <v>21.78</v>
      </c>
      <c r="K80">
        <v>0.19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11200000</v>
      </c>
      <c r="H81">
        <v>0</v>
      </c>
      <c r="I81">
        <v>0</v>
      </c>
      <c r="J81">
        <v>554.74</v>
      </c>
      <c r="K81">
        <v>4.95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11200000</v>
      </c>
      <c r="H82">
        <v>0</v>
      </c>
      <c r="I82">
        <v>0</v>
      </c>
      <c r="J82">
        <v>2701.37</v>
      </c>
      <c r="K82">
        <v>24.12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11200000</v>
      </c>
      <c r="H83">
        <v>0</v>
      </c>
      <c r="I83">
        <v>0</v>
      </c>
      <c r="J83">
        <v>4.4400000000000004</v>
      </c>
      <c r="K83">
        <v>0.04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11200000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11200000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11200000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11200000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11200000</v>
      </c>
      <c r="H88">
        <v>0.35</v>
      </c>
      <c r="I88">
        <v>0</v>
      </c>
      <c r="J88">
        <v>37.299999999999997</v>
      </c>
      <c r="K88">
        <v>0.33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11200000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11200000</v>
      </c>
      <c r="H90">
        <v>0.35</v>
      </c>
      <c r="I90">
        <v>0</v>
      </c>
      <c r="J90">
        <v>37.049999999999997</v>
      </c>
      <c r="K90">
        <v>0.33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11200000</v>
      </c>
      <c r="H91">
        <v>0</v>
      </c>
      <c r="I91">
        <v>0</v>
      </c>
      <c r="J91">
        <v>1439.35</v>
      </c>
      <c r="K91">
        <v>12.85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11200000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11200000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11200000</v>
      </c>
      <c r="H94">
        <v>0</v>
      </c>
      <c r="I94">
        <v>0</v>
      </c>
      <c r="J94">
        <v>13.92</v>
      </c>
      <c r="K94">
        <v>0.12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11200000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11200000</v>
      </c>
      <c r="H96">
        <v>0</v>
      </c>
      <c r="I96">
        <v>0</v>
      </c>
      <c r="J96">
        <v>13540.71</v>
      </c>
      <c r="K96">
        <v>120.9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11200000</v>
      </c>
      <c r="H97">
        <v>0</v>
      </c>
      <c r="I97">
        <v>0</v>
      </c>
      <c r="J97">
        <v>207.66</v>
      </c>
      <c r="K97">
        <v>1.85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11200000</v>
      </c>
      <c r="H98">
        <v>0</v>
      </c>
      <c r="I98">
        <v>0</v>
      </c>
      <c r="J98">
        <v>7814.58</v>
      </c>
      <c r="K98">
        <v>69.77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11200000</v>
      </c>
      <c r="H99">
        <v>0</v>
      </c>
      <c r="I99">
        <v>0</v>
      </c>
      <c r="J99">
        <v>17077.5</v>
      </c>
      <c r="K99">
        <v>152.47999999999999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11200000</v>
      </c>
      <c r="H100">
        <v>0.34</v>
      </c>
      <c r="I100">
        <v>0</v>
      </c>
      <c r="J100">
        <v>27.87</v>
      </c>
      <c r="K100">
        <v>0.25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11200000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11200000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11200000</v>
      </c>
      <c r="H103">
        <v>0.35</v>
      </c>
      <c r="I103">
        <v>0</v>
      </c>
      <c r="J103">
        <v>28.79</v>
      </c>
      <c r="K103">
        <v>0.26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11200000</v>
      </c>
      <c r="H104">
        <v>0</v>
      </c>
      <c r="I104">
        <v>0</v>
      </c>
      <c r="J104">
        <v>8.77</v>
      </c>
      <c r="K104">
        <v>0.08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11200000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11200000</v>
      </c>
      <c r="H106">
        <v>0</v>
      </c>
      <c r="I106">
        <v>0</v>
      </c>
      <c r="J106">
        <v>9.99</v>
      </c>
      <c r="K106">
        <v>0.09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11200000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11200000</v>
      </c>
      <c r="H108">
        <v>0</v>
      </c>
      <c r="I108">
        <v>0</v>
      </c>
      <c r="J108">
        <v>21.02</v>
      </c>
      <c r="K108">
        <v>0.19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11200000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11200000</v>
      </c>
      <c r="H110">
        <v>0</v>
      </c>
      <c r="I110">
        <v>0</v>
      </c>
      <c r="J110">
        <v>15.73</v>
      </c>
      <c r="K110">
        <v>0.14000000000000001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11200000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11200000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11200000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11200000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11200000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11200000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11200000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11200000</v>
      </c>
      <c r="H118">
        <v>0.33</v>
      </c>
      <c r="I118">
        <v>0</v>
      </c>
      <c r="J118">
        <v>192.19</v>
      </c>
      <c r="K118">
        <v>1.72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11200000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11200000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11200000</v>
      </c>
      <c r="H121">
        <v>0.33</v>
      </c>
      <c r="I121">
        <v>0</v>
      </c>
      <c r="J121">
        <v>26.95</v>
      </c>
      <c r="K121">
        <v>0.24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11200000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11200000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11200000</v>
      </c>
      <c r="H124">
        <v>0.06</v>
      </c>
      <c r="I124">
        <v>0</v>
      </c>
      <c r="J124">
        <v>5.19</v>
      </c>
      <c r="K124">
        <v>0.05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11200000</v>
      </c>
      <c r="H125">
        <v>0</v>
      </c>
      <c r="I125">
        <v>0</v>
      </c>
      <c r="J125">
        <v>499.11</v>
      </c>
      <c r="K125">
        <v>4.46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11200000</v>
      </c>
      <c r="H126">
        <v>0</v>
      </c>
      <c r="I126">
        <v>0</v>
      </c>
      <c r="J126">
        <v>14.65</v>
      </c>
      <c r="K126">
        <v>0.13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11200000</v>
      </c>
      <c r="H127">
        <v>0</v>
      </c>
      <c r="I127">
        <v>0</v>
      </c>
      <c r="J127">
        <v>1154.3499999999999</v>
      </c>
      <c r="K127">
        <v>10.31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11200000</v>
      </c>
      <c r="H128">
        <v>0</v>
      </c>
      <c r="I128">
        <v>0</v>
      </c>
      <c r="J128">
        <v>476.44</v>
      </c>
      <c r="K128">
        <v>4.25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11200000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11200000</v>
      </c>
      <c r="H130">
        <v>0</v>
      </c>
      <c r="I130">
        <v>0</v>
      </c>
      <c r="J130">
        <v>0.01</v>
      </c>
      <c r="K130">
        <v>0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11200000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11200000</v>
      </c>
      <c r="H132">
        <v>0</v>
      </c>
      <c r="I132">
        <v>0</v>
      </c>
      <c r="J132">
        <v>29084.77</v>
      </c>
      <c r="K132">
        <v>259.69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2024-02-20T20:20:35Z</dcterms:created>
  <dcterms:modified xsi:type="dcterms:W3CDTF">2024-06-15T18:56:17Z</dcterms:modified>
</cp:coreProperties>
</file>