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p\OneDrive\Desktop\"/>
    </mc:Choice>
  </mc:AlternateContent>
  <xr:revisionPtr revIDLastSave="0" documentId="13_ncr:1_{8C7B145F-5958-48DF-A10D-8B206BFB3E79}" xr6:coauthVersionLast="47" xr6:coauthVersionMax="47" xr10:uidLastSave="{00000000-0000-0000-0000-000000000000}"/>
  <bookViews>
    <workbookView xWindow="-103" yWindow="-103" windowWidth="33120" windowHeight="18000" activeTab="2" xr2:uid="{A75A2B0F-4D40-47D0-8CA0-950F4E69986F}"/>
  </bookViews>
  <sheets>
    <sheet name="HTS 61" sheetId="1" r:id="rId1"/>
    <sheet name="HTS 62" sheetId="2" r:id="rId2"/>
    <sheet name="HTS 61+6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3" l="1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C55" i="3"/>
  <c r="D55" i="3"/>
  <c r="E55" i="3"/>
  <c r="E190" i="3" s="1"/>
  <c r="F55" i="3"/>
  <c r="G55" i="3"/>
  <c r="H55" i="3"/>
  <c r="I55" i="3"/>
  <c r="J55" i="3"/>
  <c r="K55" i="3"/>
  <c r="L55" i="3"/>
  <c r="M55" i="3"/>
  <c r="N55" i="3"/>
  <c r="O55" i="3"/>
  <c r="P55" i="3"/>
  <c r="Q55" i="3"/>
  <c r="Q190" i="3" s="1"/>
  <c r="R55" i="3"/>
  <c r="S55" i="3"/>
  <c r="T55" i="3"/>
  <c r="U55" i="3"/>
  <c r="V55" i="3"/>
  <c r="W55" i="3"/>
  <c r="C56" i="3"/>
  <c r="D56" i="3"/>
  <c r="E56" i="3"/>
  <c r="F56" i="3"/>
  <c r="G56" i="3"/>
  <c r="H56" i="3"/>
  <c r="H191" i="3" s="1"/>
  <c r="I56" i="3"/>
  <c r="J56" i="3"/>
  <c r="K56" i="3"/>
  <c r="L56" i="3"/>
  <c r="M56" i="3"/>
  <c r="N56" i="3"/>
  <c r="O56" i="3"/>
  <c r="P56" i="3"/>
  <c r="Q56" i="3"/>
  <c r="R56" i="3"/>
  <c r="S56" i="3"/>
  <c r="T56" i="3"/>
  <c r="T191" i="3" s="1"/>
  <c r="U56" i="3"/>
  <c r="V56" i="3"/>
  <c r="W56" i="3"/>
  <c r="C57" i="3"/>
  <c r="D57" i="3"/>
  <c r="E57" i="3"/>
  <c r="F57" i="3"/>
  <c r="G57" i="3"/>
  <c r="H57" i="3"/>
  <c r="I57" i="3"/>
  <c r="J57" i="3"/>
  <c r="K57" i="3"/>
  <c r="K192" i="3" s="1"/>
  <c r="L57" i="3"/>
  <c r="M57" i="3"/>
  <c r="N57" i="3"/>
  <c r="O57" i="3"/>
  <c r="P57" i="3"/>
  <c r="Q57" i="3"/>
  <c r="R57" i="3"/>
  <c r="S57" i="3"/>
  <c r="T57" i="3"/>
  <c r="U57" i="3"/>
  <c r="V57" i="3"/>
  <c r="W57" i="3"/>
  <c r="W192" i="3" s="1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R195" i="3" s="1"/>
  <c r="S60" i="3"/>
  <c r="T60" i="3"/>
  <c r="U60" i="3"/>
  <c r="V60" i="3"/>
  <c r="W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C64" i="3"/>
  <c r="D64" i="3"/>
  <c r="E64" i="3"/>
  <c r="F64" i="3"/>
  <c r="G64" i="3"/>
  <c r="H64" i="3"/>
  <c r="H199" i="3" s="1"/>
  <c r="I64" i="3"/>
  <c r="J64" i="3"/>
  <c r="K64" i="3"/>
  <c r="L64" i="3"/>
  <c r="M64" i="3"/>
  <c r="N64" i="3"/>
  <c r="O64" i="3"/>
  <c r="P64" i="3"/>
  <c r="Q64" i="3"/>
  <c r="R64" i="3"/>
  <c r="R199" i="3" s="1"/>
  <c r="S64" i="3"/>
  <c r="T64" i="3"/>
  <c r="T199" i="3" s="1"/>
  <c r="U64" i="3"/>
  <c r="V64" i="3"/>
  <c r="W64" i="3"/>
  <c r="C65" i="3"/>
  <c r="D65" i="3"/>
  <c r="E65" i="3"/>
  <c r="F65" i="3"/>
  <c r="G65" i="3"/>
  <c r="H65" i="3"/>
  <c r="I65" i="3"/>
  <c r="I200" i="3" s="1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C67" i="3"/>
  <c r="D67" i="3"/>
  <c r="E67" i="3"/>
  <c r="E202" i="3" s="1"/>
  <c r="F67" i="3"/>
  <c r="G67" i="3"/>
  <c r="H67" i="3"/>
  <c r="I67" i="3"/>
  <c r="J67" i="3"/>
  <c r="K67" i="3"/>
  <c r="L67" i="3"/>
  <c r="M67" i="3"/>
  <c r="N67" i="3"/>
  <c r="O67" i="3"/>
  <c r="O202" i="3" s="1"/>
  <c r="P67" i="3"/>
  <c r="Q67" i="3"/>
  <c r="Q202" i="3" s="1"/>
  <c r="R67" i="3"/>
  <c r="S67" i="3"/>
  <c r="T67" i="3"/>
  <c r="U67" i="3"/>
  <c r="V67" i="3"/>
  <c r="W67" i="3"/>
  <c r="C68" i="3"/>
  <c r="D68" i="3"/>
  <c r="E68" i="3"/>
  <c r="F68" i="3"/>
  <c r="G68" i="3"/>
  <c r="H68" i="3"/>
  <c r="H203" i="3" s="1"/>
  <c r="I68" i="3"/>
  <c r="J68" i="3"/>
  <c r="K68" i="3"/>
  <c r="L68" i="3"/>
  <c r="M68" i="3"/>
  <c r="N68" i="3"/>
  <c r="O68" i="3"/>
  <c r="P68" i="3"/>
  <c r="Q68" i="3"/>
  <c r="R68" i="3"/>
  <c r="R203" i="3" s="1"/>
  <c r="S68" i="3"/>
  <c r="T68" i="3"/>
  <c r="T203" i="3" s="1"/>
  <c r="U68" i="3"/>
  <c r="V68" i="3"/>
  <c r="W68" i="3"/>
  <c r="C69" i="3"/>
  <c r="D69" i="3"/>
  <c r="E69" i="3"/>
  <c r="F69" i="3"/>
  <c r="G69" i="3"/>
  <c r="H69" i="3"/>
  <c r="I69" i="3"/>
  <c r="I204" i="3" s="1"/>
  <c r="J69" i="3"/>
  <c r="K69" i="3"/>
  <c r="K204" i="3" s="1"/>
  <c r="L69" i="3"/>
  <c r="M69" i="3"/>
  <c r="N69" i="3"/>
  <c r="O69" i="3"/>
  <c r="P69" i="3"/>
  <c r="Q69" i="3"/>
  <c r="R69" i="3"/>
  <c r="S69" i="3"/>
  <c r="T69" i="3"/>
  <c r="U69" i="3"/>
  <c r="V69" i="3"/>
  <c r="W69" i="3"/>
  <c r="W204" i="3" s="1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C72" i="3"/>
  <c r="D72" i="3"/>
  <c r="E72" i="3"/>
  <c r="F72" i="3"/>
  <c r="F207" i="3" s="1"/>
  <c r="G72" i="3"/>
  <c r="H72" i="3"/>
  <c r="I72" i="3"/>
  <c r="J72" i="3"/>
  <c r="K72" i="3"/>
  <c r="L72" i="3"/>
  <c r="M72" i="3"/>
  <c r="N72" i="3"/>
  <c r="O72" i="3"/>
  <c r="P72" i="3"/>
  <c r="Q72" i="3"/>
  <c r="R72" i="3"/>
  <c r="R207" i="3" s="1"/>
  <c r="S72" i="3"/>
  <c r="S207" i="3" s="1"/>
  <c r="T72" i="3"/>
  <c r="U72" i="3"/>
  <c r="V72" i="3"/>
  <c r="W72" i="3"/>
  <c r="C73" i="3"/>
  <c r="D73" i="3"/>
  <c r="E73" i="3"/>
  <c r="F73" i="3"/>
  <c r="G73" i="3"/>
  <c r="H73" i="3"/>
  <c r="I73" i="3"/>
  <c r="I208" i="3" s="1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V208" i="3" s="1"/>
  <c r="W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C75" i="3"/>
  <c r="D75" i="3"/>
  <c r="D210" i="3" s="1"/>
  <c r="E75" i="3"/>
  <c r="F75" i="3"/>
  <c r="G75" i="3"/>
  <c r="H75" i="3"/>
  <c r="I75" i="3"/>
  <c r="J75" i="3"/>
  <c r="K75" i="3"/>
  <c r="L75" i="3"/>
  <c r="M75" i="3"/>
  <c r="N75" i="3"/>
  <c r="O75" i="3"/>
  <c r="P75" i="3"/>
  <c r="P210" i="3" s="1"/>
  <c r="Q75" i="3"/>
  <c r="R75" i="3"/>
  <c r="S75" i="3"/>
  <c r="T75" i="3"/>
  <c r="U75" i="3"/>
  <c r="V75" i="3"/>
  <c r="W75" i="3"/>
  <c r="C76" i="3"/>
  <c r="D76" i="3"/>
  <c r="E76" i="3"/>
  <c r="F76" i="3"/>
  <c r="G76" i="3"/>
  <c r="G211" i="3" s="1"/>
  <c r="H76" i="3"/>
  <c r="H211" i="3" s="1"/>
  <c r="I76" i="3"/>
  <c r="J76" i="3"/>
  <c r="K76" i="3"/>
  <c r="L76" i="3"/>
  <c r="M76" i="3"/>
  <c r="N76" i="3"/>
  <c r="O76" i="3"/>
  <c r="P76" i="3"/>
  <c r="Q76" i="3"/>
  <c r="R76" i="3"/>
  <c r="R211" i="3" s="1"/>
  <c r="S76" i="3"/>
  <c r="S211" i="3" s="1"/>
  <c r="T76" i="3"/>
  <c r="T211" i="3" s="1"/>
  <c r="U76" i="3"/>
  <c r="V76" i="3"/>
  <c r="W76" i="3"/>
  <c r="C77" i="3"/>
  <c r="D77" i="3"/>
  <c r="E77" i="3"/>
  <c r="F77" i="3"/>
  <c r="G77" i="3"/>
  <c r="H77" i="3"/>
  <c r="I77" i="3"/>
  <c r="I212" i="3" s="1"/>
  <c r="J77" i="3"/>
  <c r="J212" i="3" s="1"/>
  <c r="K77" i="3"/>
  <c r="K212" i="3" s="1"/>
  <c r="L77" i="3"/>
  <c r="M77" i="3"/>
  <c r="N77" i="3"/>
  <c r="O77" i="3"/>
  <c r="P77" i="3"/>
  <c r="Q77" i="3"/>
  <c r="R77" i="3"/>
  <c r="S77" i="3"/>
  <c r="T77" i="3"/>
  <c r="U77" i="3"/>
  <c r="U212" i="3" s="1"/>
  <c r="V77" i="3"/>
  <c r="V212" i="3" s="1"/>
  <c r="W77" i="3"/>
  <c r="W212" i="3" s="1"/>
  <c r="C78" i="3"/>
  <c r="D78" i="3"/>
  <c r="E78" i="3"/>
  <c r="F78" i="3"/>
  <c r="G78" i="3"/>
  <c r="H78" i="3"/>
  <c r="I78" i="3"/>
  <c r="J78" i="3"/>
  <c r="K78" i="3"/>
  <c r="L78" i="3"/>
  <c r="M78" i="3"/>
  <c r="M213" i="3" s="1"/>
  <c r="N78" i="3"/>
  <c r="O78" i="3"/>
  <c r="P78" i="3"/>
  <c r="Q78" i="3"/>
  <c r="R78" i="3"/>
  <c r="S78" i="3"/>
  <c r="T78" i="3"/>
  <c r="U78" i="3"/>
  <c r="V78" i="3"/>
  <c r="W78" i="3"/>
  <c r="C79" i="3"/>
  <c r="D79" i="3"/>
  <c r="D214" i="3" s="1"/>
  <c r="E79" i="3"/>
  <c r="E214" i="3" s="1"/>
  <c r="F79" i="3"/>
  <c r="G79" i="3"/>
  <c r="H79" i="3"/>
  <c r="I79" i="3"/>
  <c r="J79" i="3"/>
  <c r="K79" i="3"/>
  <c r="L79" i="3"/>
  <c r="M79" i="3"/>
  <c r="N79" i="3"/>
  <c r="O79" i="3"/>
  <c r="P79" i="3"/>
  <c r="P214" i="3" s="1"/>
  <c r="Q79" i="3"/>
  <c r="Q214" i="3" s="1"/>
  <c r="R79" i="3"/>
  <c r="S79" i="3"/>
  <c r="T79" i="3"/>
  <c r="U79" i="3"/>
  <c r="V79" i="3"/>
  <c r="W79" i="3"/>
  <c r="C80" i="3"/>
  <c r="D80" i="3"/>
  <c r="E80" i="3"/>
  <c r="F80" i="3"/>
  <c r="F215" i="3" s="1"/>
  <c r="G80" i="3"/>
  <c r="G215" i="3" s="1"/>
  <c r="H80" i="3"/>
  <c r="H215" i="3" s="1"/>
  <c r="I80" i="3"/>
  <c r="J80" i="3"/>
  <c r="K80" i="3"/>
  <c r="L80" i="3"/>
  <c r="M80" i="3"/>
  <c r="N80" i="3"/>
  <c r="O80" i="3"/>
  <c r="P80" i="3"/>
  <c r="Q80" i="3"/>
  <c r="R80" i="3"/>
  <c r="R215" i="3" s="1"/>
  <c r="S80" i="3"/>
  <c r="S215" i="3" s="1"/>
  <c r="T80" i="3"/>
  <c r="T215" i="3" s="1"/>
  <c r="U80" i="3"/>
  <c r="V80" i="3"/>
  <c r="W80" i="3"/>
  <c r="C81" i="3"/>
  <c r="D81" i="3"/>
  <c r="E81" i="3"/>
  <c r="F81" i="3"/>
  <c r="G81" i="3"/>
  <c r="H81" i="3"/>
  <c r="I81" i="3"/>
  <c r="I216" i="3" s="1"/>
  <c r="J81" i="3"/>
  <c r="J216" i="3" s="1"/>
  <c r="K81" i="3"/>
  <c r="K216" i="3" s="1"/>
  <c r="L81" i="3"/>
  <c r="M81" i="3"/>
  <c r="N81" i="3"/>
  <c r="O81" i="3"/>
  <c r="P81" i="3"/>
  <c r="Q81" i="3"/>
  <c r="R81" i="3"/>
  <c r="S81" i="3"/>
  <c r="T81" i="3"/>
  <c r="U81" i="3"/>
  <c r="V81" i="3"/>
  <c r="V216" i="3" s="1"/>
  <c r="W81" i="3"/>
  <c r="W216" i="3" s="1"/>
  <c r="C82" i="3"/>
  <c r="D82" i="3"/>
  <c r="E82" i="3"/>
  <c r="F82" i="3"/>
  <c r="G82" i="3"/>
  <c r="H82" i="3"/>
  <c r="I82" i="3"/>
  <c r="J82" i="3"/>
  <c r="K82" i="3"/>
  <c r="L82" i="3"/>
  <c r="M82" i="3"/>
  <c r="M217" i="3" s="1"/>
  <c r="N82" i="3"/>
  <c r="N217" i="3" s="1"/>
  <c r="O82" i="3"/>
  <c r="P82" i="3"/>
  <c r="Q82" i="3"/>
  <c r="R82" i="3"/>
  <c r="S82" i="3"/>
  <c r="T82" i="3"/>
  <c r="U82" i="3"/>
  <c r="V82" i="3"/>
  <c r="W82" i="3"/>
  <c r="C83" i="3"/>
  <c r="D83" i="3"/>
  <c r="D218" i="3" s="1"/>
  <c r="E83" i="3"/>
  <c r="F83" i="3"/>
  <c r="G83" i="3"/>
  <c r="H83" i="3"/>
  <c r="I83" i="3"/>
  <c r="J83" i="3"/>
  <c r="K83" i="3"/>
  <c r="L83" i="3"/>
  <c r="M83" i="3"/>
  <c r="N83" i="3"/>
  <c r="O83" i="3"/>
  <c r="O218" i="3" s="1"/>
  <c r="P83" i="3"/>
  <c r="P218" i="3" s="1"/>
  <c r="Q83" i="3"/>
  <c r="R83" i="3"/>
  <c r="S83" i="3"/>
  <c r="T83" i="3"/>
  <c r="U83" i="3"/>
  <c r="V83" i="3"/>
  <c r="W83" i="3"/>
  <c r="C84" i="3"/>
  <c r="D84" i="3"/>
  <c r="E84" i="3"/>
  <c r="F84" i="3"/>
  <c r="F219" i="3" s="1"/>
  <c r="G84" i="3"/>
  <c r="G219" i="3" s="1"/>
  <c r="H84" i="3"/>
  <c r="I84" i="3"/>
  <c r="J84" i="3"/>
  <c r="K84" i="3"/>
  <c r="L84" i="3"/>
  <c r="M84" i="3"/>
  <c r="N84" i="3"/>
  <c r="O84" i="3"/>
  <c r="P84" i="3"/>
  <c r="Q84" i="3"/>
  <c r="R84" i="3"/>
  <c r="R219" i="3" s="1"/>
  <c r="S84" i="3"/>
  <c r="S219" i="3" s="1"/>
  <c r="T84" i="3"/>
  <c r="U84" i="3"/>
  <c r="V84" i="3"/>
  <c r="W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C87" i="3"/>
  <c r="D87" i="3"/>
  <c r="D222" i="3" s="1"/>
  <c r="E87" i="3"/>
  <c r="E222" i="3" s="1"/>
  <c r="F87" i="3"/>
  <c r="G87" i="3"/>
  <c r="H87" i="3"/>
  <c r="I87" i="3"/>
  <c r="J87" i="3"/>
  <c r="K87" i="3"/>
  <c r="L87" i="3"/>
  <c r="M87" i="3"/>
  <c r="N87" i="3"/>
  <c r="O87" i="3"/>
  <c r="P87" i="3"/>
  <c r="Q87" i="3"/>
  <c r="Q222" i="3" s="1"/>
  <c r="R87" i="3"/>
  <c r="S87" i="3"/>
  <c r="T87" i="3"/>
  <c r="U87" i="3"/>
  <c r="V87" i="3"/>
  <c r="W87" i="3"/>
  <c r="C88" i="3"/>
  <c r="D88" i="3"/>
  <c r="E88" i="3"/>
  <c r="F88" i="3"/>
  <c r="F223" i="3" s="1"/>
  <c r="G88" i="3"/>
  <c r="G223" i="3" s="1"/>
  <c r="H88" i="3"/>
  <c r="H223" i="3" s="1"/>
  <c r="I88" i="3"/>
  <c r="J88" i="3"/>
  <c r="K88" i="3"/>
  <c r="L88" i="3"/>
  <c r="M88" i="3"/>
  <c r="N88" i="3"/>
  <c r="O88" i="3"/>
  <c r="P88" i="3"/>
  <c r="Q88" i="3"/>
  <c r="R88" i="3"/>
  <c r="R223" i="3" s="1"/>
  <c r="S88" i="3"/>
  <c r="S223" i="3" s="1"/>
  <c r="T88" i="3"/>
  <c r="T223" i="3" s="1"/>
  <c r="U88" i="3"/>
  <c r="V88" i="3"/>
  <c r="W88" i="3"/>
  <c r="C89" i="3"/>
  <c r="D89" i="3"/>
  <c r="E89" i="3"/>
  <c r="F89" i="3"/>
  <c r="G89" i="3"/>
  <c r="H89" i="3"/>
  <c r="I89" i="3"/>
  <c r="I224" i="3" s="1"/>
  <c r="J89" i="3"/>
  <c r="J224" i="3" s="1"/>
  <c r="K89" i="3"/>
  <c r="K224" i="3" s="1"/>
  <c r="L89" i="3"/>
  <c r="M89" i="3"/>
  <c r="N89" i="3"/>
  <c r="O89" i="3"/>
  <c r="P89" i="3"/>
  <c r="Q89" i="3"/>
  <c r="R89" i="3"/>
  <c r="S89" i="3"/>
  <c r="T89" i="3"/>
  <c r="U89" i="3"/>
  <c r="U224" i="3" s="1"/>
  <c r="V89" i="3"/>
  <c r="V224" i="3" s="1"/>
  <c r="W89" i="3"/>
  <c r="W224" i="3" s="1"/>
  <c r="C90" i="3"/>
  <c r="D90" i="3"/>
  <c r="E90" i="3"/>
  <c r="F90" i="3"/>
  <c r="G90" i="3"/>
  <c r="H90" i="3"/>
  <c r="I90" i="3"/>
  <c r="J90" i="3"/>
  <c r="K90" i="3"/>
  <c r="L90" i="3"/>
  <c r="L225" i="3" s="1"/>
  <c r="M90" i="3"/>
  <c r="M225" i="3" s="1"/>
  <c r="N90" i="3"/>
  <c r="N225" i="3" s="1"/>
  <c r="O90" i="3"/>
  <c r="P90" i="3"/>
  <c r="Q90" i="3"/>
  <c r="R90" i="3"/>
  <c r="S90" i="3"/>
  <c r="T90" i="3"/>
  <c r="U90" i="3"/>
  <c r="V90" i="3"/>
  <c r="W90" i="3"/>
  <c r="C91" i="3"/>
  <c r="D91" i="3"/>
  <c r="D226" i="3" s="1"/>
  <c r="E91" i="3"/>
  <c r="E226" i="3" s="1"/>
  <c r="F91" i="3"/>
  <c r="G91" i="3"/>
  <c r="H91" i="3"/>
  <c r="I91" i="3"/>
  <c r="J91" i="3"/>
  <c r="K91" i="3"/>
  <c r="L91" i="3"/>
  <c r="M91" i="3"/>
  <c r="N91" i="3"/>
  <c r="O91" i="3"/>
  <c r="P91" i="3"/>
  <c r="P226" i="3" s="1"/>
  <c r="Q91" i="3"/>
  <c r="Q226" i="3" s="1"/>
  <c r="R91" i="3"/>
  <c r="S91" i="3"/>
  <c r="T91" i="3"/>
  <c r="U91" i="3"/>
  <c r="V91" i="3"/>
  <c r="W91" i="3"/>
  <c r="C92" i="3"/>
  <c r="D92" i="3"/>
  <c r="E92" i="3"/>
  <c r="F92" i="3"/>
  <c r="F227" i="3" s="1"/>
  <c r="G92" i="3"/>
  <c r="G227" i="3" s="1"/>
  <c r="H92" i="3"/>
  <c r="H227" i="3" s="1"/>
  <c r="I92" i="3"/>
  <c r="J92" i="3"/>
  <c r="K92" i="3"/>
  <c r="L92" i="3"/>
  <c r="M92" i="3"/>
  <c r="N92" i="3"/>
  <c r="O92" i="3"/>
  <c r="P92" i="3"/>
  <c r="Q92" i="3"/>
  <c r="R92" i="3"/>
  <c r="R227" i="3" s="1"/>
  <c r="S92" i="3"/>
  <c r="S227" i="3" s="1"/>
  <c r="T92" i="3"/>
  <c r="T227" i="3" s="1"/>
  <c r="U92" i="3"/>
  <c r="V92" i="3"/>
  <c r="W92" i="3"/>
  <c r="C93" i="3"/>
  <c r="D93" i="3"/>
  <c r="E93" i="3"/>
  <c r="F93" i="3"/>
  <c r="G93" i="3"/>
  <c r="H93" i="3"/>
  <c r="I93" i="3"/>
  <c r="I228" i="3" s="1"/>
  <c r="J93" i="3"/>
  <c r="J228" i="3" s="1"/>
  <c r="K93" i="3"/>
  <c r="K228" i="3" s="1"/>
  <c r="L93" i="3"/>
  <c r="M93" i="3"/>
  <c r="N93" i="3"/>
  <c r="O93" i="3"/>
  <c r="P93" i="3"/>
  <c r="Q93" i="3"/>
  <c r="R93" i="3"/>
  <c r="S93" i="3"/>
  <c r="T93" i="3"/>
  <c r="U93" i="3"/>
  <c r="U228" i="3" s="1"/>
  <c r="V93" i="3"/>
  <c r="V228" i="3" s="1"/>
  <c r="W93" i="3"/>
  <c r="W228" i="3" s="1"/>
  <c r="C94" i="3"/>
  <c r="D94" i="3"/>
  <c r="E94" i="3"/>
  <c r="F94" i="3"/>
  <c r="G94" i="3"/>
  <c r="H94" i="3"/>
  <c r="I94" i="3"/>
  <c r="J94" i="3"/>
  <c r="K94" i="3"/>
  <c r="L94" i="3"/>
  <c r="M94" i="3"/>
  <c r="M229" i="3" s="1"/>
  <c r="N94" i="3"/>
  <c r="N229" i="3" s="1"/>
  <c r="O94" i="3"/>
  <c r="P94" i="3"/>
  <c r="Q94" i="3"/>
  <c r="R94" i="3"/>
  <c r="S94" i="3"/>
  <c r="T94" i="3"/>
  <c r="U94" i="3"/>
  <c r="V94" i="3"/>
  <c r="W94" i="3"/>
  <c r="C95" i="3"/>
  <c r="D95" i="3"/>
  <c r="D230" i="3" s="1"/>
  <c r="E95" i="3"/>
  <c r="F95" i="3"/>
  <c r="G95" i="3"/>
  <c r="H95" i="3"/>
  <c r="I95" i="3"/>
  <c r="J95" i="3"/>
  <c r="K95" i="3"/>
  <c r="L95" i="3"/>
  <c r="M95" i="3"/>
  <c r="N95" i="3"/>
  <c r="O95" i="3"/>
  <c r="P95" i="3"/>
  <c r="P230" i="3" s="1"/>
  <c r="Q95" i="3"/>
  <c r="R95" i="3"/>
  <c r="S95" i="3"/>
  <c r="T95" i="3"/>
  <c r="U95" i="3"/>
  <c r="V95" i="3"/>
  <c r="W95" i="3"/>
  <c r="C96" i="3"/>
  <c r="D96" i="3"/>
  <c r="E96" i="3"/>
  <c r="F96" i="3"/>
  <c r="F231" i="3" s="1"/>
  <c r="G96" i="3"/>
  <c r="G231" i="3" s="1"/>
  <c r="H96" i="3"/>
  <c r="I96" i="3"/>
  <c r="J96" i="3"/>
  <c r="K96" i="3"/>
  <c r="L96" i="3"/>
  <c r="M96" i="3"/>
  <c r="N96" i="3"/>
  <c r="O96" i="3"/>
  <c r="P96" i="3"/>
  <c r="Q96" i="3"/>
  <c r="R96" i="3"/>
  <c r="R231" i="3" s="1"/>
  <c r="S96" i="3"/>
  <c r="S231" i="3" s="1"/>
  <c r="T96" i="3"/>
  <c r="U96" i="3"/>
  <c r="V96" i="3"/>
  <c r="W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C99" i="3"/>
  <c r="D99" i="3"/>
  <c r="D234" i="3" s="1"/>
  <c r="E99" i="3"/>
  <c r="E234" i="3" s="1"/>
  <c r="F99" i="3"/>
  <c r="G99" i="3"/>
  <c r="H99" i="3"/>
  <c r="I99" i="3"/>
  <c r="J99" i="3"/>
  <c r="K99" i="3"/>
  <c r="L99" i="3"/>
  <c r="M99" i="3"/>
  <c r="N99" i="3"/>
  <c r="O99" i="3"/>
  <c r="P99" i="3"/>
  <c r="P234" i="3" s="1"/>
  <c r="Q99" i="3"/>
  <c r="Q234" i="3" s="1"/>
  <c r="R99" i="3"/>
  <c r="S99" i="3"/>
  <c r="T99" i="3"/>
  <c r="U99" i="3"/>
  <c r="V99" i="3"/>
  <c r="W99" i="3"/>
  <c r="C100" i="3"/>
  <c r="D100" i="3"/>
  <c r="E100" i="3"/>
  <c r="F100" i="3"/>
  <c r="F235" i="3" s="1"/>
  <c r="G100" i="3"/>
  <c r="G235" i="3" s="1"/>
  <c r="H100" i="3"/>
  <c r="H235" i="3" s="1"/>
  <c r="I100" i="3"/>
  <c r="J100" i="3"/>
  <c r="K100" i="3"/>
  <c r="L100" i="3"/>
  <c r="M100" i="3"/>
  <c r="N100" i="3"/>
  <c r="O100" i="3"/>
  <c r="P100" i="3"/>
  <c r="Q100" i="3"/>
  <c r="R100" i="3"/>
  <c r="R235" i="3" s="1"/>
  <c r="S100" i="3"/>
  <c r="S235" i="3" s="1"/>
  <c r="T100" i="3"/>
  <c r="T235" i="3" s="1"/>
  <c r="U100" i="3"/>
  <c r="V100" i="3"/>
  <c r="W100" i="3"/>
  <c r="C101" i="3"/>
  <c r="D101" i="3"/>
  <c r="E101" i="3"/>
  <c r="F101" i="3"/>
  <c r="G101" i="3"/>
  <c r="H101" i="3"/>
  <c r="I101" i="3"/>
  <c r="I236" i="3" s="1"/>
  <c r="J101" i="3"/>
  <c r="J236" i="3" s="1"/>
  <c r="K101" i="3"/>
  <c r="K236" i="3" s="1"/>
  <c r="L101" i="3"/>
  <c r="M101" i="3"/>
  <c r="N101" i="3"/>
  <c r="O101" i="3"/>
  <c r="P101" i="3"/>
  <c r="Q101" i="3"/>
  <c r="R101" i="3"/>
  <c r="S101" i="3"/>
  <c r="T101" i="3"/>
  <c r="U101" i="3"/>
  <c r="U236" i="3" s="1"/>
  <c r="V101" i="3"/>
  <c r="V236" i="3" s="1"/>
  <c r="W101" i="3"/>
  <c r="W236" i="3" s="1"/>
  <c r="C102" i="3"/>
  <c r="D102" i="3"/>
  <c r="E102" i="3"/>
  <c r="F102" i="3"/>
  <c r="G102" i="3"/>
  <c r="H102" i="3"/>
  <c r="I102" i="3"/>
  <c r="J102" i="3"/>
  <c r="K102" i="3"/>
  <c r="L102" i="3"/>
  <c r="L237" i="3" s="1"/>
  <c r="M102" i="3"/>
  <c r="M237" i="3" s="1"/>
  <c r="N102" i="3"/>
  <c r="N237" i="3" s="1"/>
  <c r="O102" i="3"/>
  <c r="P102" i="3"/>
  <c r="Q102" i="3"/>
  <c r="R102" i="3"/>
  <c r="S102" i="3"/>
  <c r="T102" i="3"/>
  <c r="U102" i="3"/>
  <c r="V102" i="3"/>
  <c r="W102" i="3"/>
  <c r="C103" i="3"/>
  <c r="D103" i="3"/>
  <c r="D238" i="3" s="1"/>
  <c r="E103" i="3"/>
  <c r="E238" i="3" s="1"/>
  <c r="F103" i="3"/>
  <c r="G103" i="3"/>
  <c r="H103" i="3"/>
  <c r="I103" i="3"/>
  <c r="J103" i="3"/>
  <c r="K103" i="3"/>
  <c r="L103" i="3"/>
  <c r="M103" i="3"/>
  <c r="N103" i="3"/>
  <c r="N238" i="3" s="1"/>
  <c r="O103" i="3"/>
  <c r="O238" i="3" s="1"/>
  <c r="P103" i="3"/>
  <c r="P238" i="3" s="1"/>
  <c r="Q103" i="3"/>
  <c r="Q238" i="3" s="1"/>
  <c r="R103" i="3"/>
  <c r="S103" i="3"/>
  <c r="T103" i="3"/>
  <c r="U103" i="3"/>
  <c r="V103" i="3"/>
  <c r="W103" i="3"/>
  <c r="C104" i="3"/>
  <c r="D104" i="3"/>
  <c r="E104" i="3"/>
  <c r="F104" i="3"/>
  <c r="F239" i="3" s="1"/>
  <c r="G104" i="3"/>
  <c r="G239" i="3" s="1"/>
  <c r="H104" i="3"/>
  <c r="H239" i="3" s="1"/>
  <c r="I104" i="3"/>
  <c r="J104" i="3"/>
  <c r="K104" i="3"/>
  <c r="L104" i="3"/>
  <c r="M104" i="3"/>
  <c r="N104" i="3"/>
  <c r="O104" i="3"/>
  <c r="P104" i="3"/>
  <c r="Q104" i="3"/>
  <c r="Q239" i="3" s="1"/>
  <c r="R104" i="3"/>
  <c r="R239" i="3" s="1"/>
  <c r="S104" i="3"/>
  <c r="S239" i="3" s="1"/>
  <c r="T104" i="3"/>
  <c r="T239" i="3" s="1"/>
  <c r="U104" i="3"/>
  <c r="V104" i="3"/>
  <c r="W104" i="3"/>
  <c r="C105" i="3"/>
  <c r="D105" i="3"/>
  <c r="E105" i="3"/>
  <c r="F105" i="3"/>
  <c r="G105" i="3"/>
  <c r="H105" i="3"/>
  <c r="H240" i="3" s="1"/>
  <c r="I105" i="3"/>
  <c r="I240" i="3" s="1"/>
  <c r="J105" i="3"/>
  <c r="J240" i="3" s="1"/>
  <c r="K105" i="3"/>
  <c r="K240" i="3" s="1"/>
  <c r="L105" i="3"/>
  <c r="M105" i="3"/>
  <c r="N105" i="3"/>
  <c r="O105" i="3"/>
  <c r="P105" i="3"/>
  <c r="Q105" i="3"/>
  <c r="R105" i="3"/>
  <c r="S105" i="3"/>
  <c r="T105" i="3"/>
  <c r="U105" i="3"/>
  <c r="U240" i="3" s="1"/>
  <c r="V105" i="3"/>
  <c r="V240" i="3" s="1"/>
  <c r="W105" i="3"/>
  <c r="W240" i="3" s="1"/>
  <c r="C106" i="3"/>
  <c r="D106" i="3"/>
  <c r="E106" i="3"/>
  <c r="F106" i="3"/>
  <c r="G106" i="3"/>
  <c r="H106" i="3"/>
  <c r="I106" i="3"/>
  <c r="J106" i="3"/>
  <c r="K106" i="3"/>
  <c r="L106" i="3"/>
  <c r="L241" i="3" s="1"/>
  <c r="M106" i="3"/>
  <c r="M241" i="3" s="1"/>
  <c r="N106" i="3"/>
  <c r="N241" i="3" s="1"/>
  <c r="O106" i="3"/>
  <c r="P106" i="3"/>
  <c r="Q106" i="3"/>
  <c r="R106" i="3"/>
  <c r="S106" i="3"/>
  <c r="T106" i="3"/>
  <c r="U106" i="3"/>
  <c r="V106" i="3"/>
  <c r="W106" i="3"/>
  <c r="C107" i="3"/>
  <c r="D107" i="3"/>
  <c r="D242" i="3" s="1"/>
  <c r="E107" i="3"/>
  <c r="E242" i="3" s="1"/>
  <c r="F107" i="3"/>
  <c r="G107" i="3"/>
  <c r="H107" i="3"/>
  <c r="I107" i="3"/>
  <c r="J107" i="3"/>
  <c r="K107" i="3"/>
  <c r="L107" i="3"/>
  <c r="M107" i="3"/>
  <c r="N107" i="3"/>
  <c r="N242" i="3" s="1"/>
  <c r="O107" i="3"/>
  <c r="O242" i="3" s="1"/>
  <c r="P107" i="3"/>
  <c r="P242" i="3" s="1"/>
  <c r="Q107" i="3"/>
  <c r="Q242" i="3" s="1"/>
  <c r="R107" i="3"/>
  <c r="S107" i="3"/>
  <c r="T107" i="3"/>
  <c r="U107" i="3"/>
  <c r="V107" i="3"/>
  <c r="W107" i="3"/>
  <c r="C108" i="3"/>
  <c r="D108" i="3"/>
  <c r="E108" i="3"/>
  <c r="F108" i="3"/>
  <c r="F243" i="3" s="1"/>
  <c r="G108" i="3"/>
  <c r="G243" i="3" s="1"/>
  <c r="H108" i="3"/>
  <c r="I108" i="3"/>
  <c r="J108" i="3"/>
  <c r="K108" i="3"/>
  <c r="L108" i="3"/>
  <c r="M108" i="3"/>
  <c r="N108" i="3"/>
  <c r="O108" i="3"/>
  <c r="P108" i="3"/>
  <c r="Q108" i="3"/>
  <c r="Q243" i="3" s="1"/>
  <c r="R108" i="3"/>
  <c r="R243" i="3" s="1"/>
  <c r="S108" i="3"/>
  <c r="S243" i="3" s="1"/>
  <c r="T108" i="3"/>
  <c r="U108" i="3"/>
  <c r="V108" i="3"/>
  <c r="W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C111" i="3"/>
  <c r="C246" i="3" s="1"/>
  <c r="D111" i="3"/>
  <c r="D246" i="3" s="1"/>
  <c r="E111" i="3"/>
  <c r="E246" i="3" s="1"/>
  <c r="F111" i="3"/>
  <c r="G111" i="3"/>
  <c r="H111" i="3"/>
  <c r="I111" i="3"/>
  <c r="J111" i="3"/>
  <c r="K111" i="3"/>
  <c r="L111" i="3"/>
  <c r="M111" i="3"/>
  <c r="N111" i="3"/>
  <c r="O111" i="3"/>
  <c r="P111" i="3"/>
  <c r="P246" i="3" s="1"/>
  <c r="Q111" i="3"/>
  <c r="Q246" i="3" s="1"/>
  <c r="R111" i="3"/>
  <c r="S111" i="3"/>
  <c r="T111" i="3"/>
  <c r="U111" i="3"/>
  <c r="V111" i="3"/>
  <c r="W111" i="3"/>
  <c r="C112" i="3"/>
  <c r="D112" i="3"/>
  <c r="E112" i="3"/>
  <c r="E247" i="3" s="1"/>
  <c r="F112" i="3"/>
  <c r="F247" i="3" s="1"/>
  <c r="G112" i="3"/>
  <c r="G247" i="3" s="1"/>
  <c r="H112" i="3"/>
  <c r="H247" i="3" s="1"/>
  <c r="I112" i="3"/>
  <c r="J112" i="3"/>
  <c r="K112" i="3"/>
  <c r="L112" i="3"/>
  <c r="M112" i="3"/>
  <c r="N112" i="3"/>
  <c r="O112" i="3"/>
  <c r="P112" i="3"/>
  <c r="Q112" i="3"/>
  <c r="R112" i="3"/>
  <c r="R247" i="3" s="1"/>
  <c r="S112" i="3"/>
  <c r="S247" i="3" s="1"/>
  <c r="T112" i="3"/>
  <c r="T247" i="3" s="1"/>
  <c r="U112" i="3"/>
  <c r="V112" i="3"/>
  <c r="W112" i="3"/>
  <c r="C113" i="3"/>
  <c r="D113" i="3"/>
  <c r="E113" i="3"/>
  <c r="F113" i="3"/>
  <c r="G113" i="3"/>
  <c r="H113" i="3"/>
  <c r="H248" i="3" s="1"/>
  <c r="I113" i="3"/>
  <c r="I248" i="3" s="1"/>
  <c r="J113" i="3"/>
  <c r="J248" i="3" s="1"/>
  <c r="K113" i="3"/>
  <c r="K248" i="3" s="1"/>
  <c r="L113" i="3"/>
  <c r="M113" i="3"/>
  <c r="N113" i="3"/>
  <c r="O113" i="3"/>
  <c r="P113" i="3"/>
  <c r="Q113" i="3"/>
  <c r="R113" i="3"/>
  <c r="S113" i="3"/>
  <c r="T113" i="3"/>
  <c r="U113" i="3"/>
  <c r="U248" i="3" s="1"/>
  <c r="V113" i="3"/>
  <c r="V248" i="3" s="1"/>
  <c r="W113" i="3"/>
  <c r="W248" i="3" s="1"/>
  <c r="C114" i="3"/>
  <c r="C249" i="3" s="1"/>
  <c r="D114" i="3"/>
  <c r="E114" i="3"/>
  <c r="F114" i="3"/>
  <c r="G114" i="3"/>
  <c r="H114" i="3"/>
  <c r="I114" i="3"/>
  <c r="J114" i="3"/>
  <c r="K114" i="3"/>
  <c r="L114" i="3"/>
  <c r="L249" i="3" s="1"/>
  <c r="M114" i="3"/>
  <c r="M249" i="3" s="1"/>
  <c r="N114" i="3"/>
  <c r="N249" i="3" s="1"/>
  <c r="O114" i="3"/>
  <c r="P114" i="3"/>
  <c r="Q114" i="3"/>
  <c r="R114" i="3"/>
  <c r="R249" i="3" s="1"/>
  <c r="S114" i="3"/>
  <c r="T114" i="3"/>
  <c r="U114" i="3"/>
  <c r="V114" i="3"/>
  <c r="W114" i="3"/>
  <c r="C115" i="3"/>
  <c r="D115" i="3"/>
  <c r="D250" i="3" s="1"/>
  <c r="E115" i="3"/>
  <c r="E250" i="3" s="1"/>
  <c r="F115" i="3"/>
  <c r="G115" i="3"/>
  <c r="H115" i="3"/>
  <c r="I115" i="3"/>
  <c r="I250" i="3" s="1"/>
  <c r="J115" i="3"/>
  <c r="K115" i="3"/>
  <c r="L115" i="3"/>
  <c r="M115" i="3"/>
  <c r="N115" i="3"/>
  <c r="O115" i="3"/>
  <c r="P115" i="3"/>
  <c r="Q115" i="3"/>
  <c r="Q250" i="3" s="1"/>
  <c r="R115" i="3"/>
  <c r="S115" i="3"/>
  <c r="T115" i="3"/>
  <c r="U115" i="3"/>
  <c r="U250" i="3" s="1"/>
  <c r="V115" i="3"/>
  <c r="W115" i="3"/>
  <c r="C116" i="3"/>
  <c r="D116" i="3"/>
  <c r="E116" i="3"/>
  <c r="E251" i="3" s="1"/>
  <c r="F116" i="3"/>
  <c r="F251" i="3" s="1"/>
  <c r="G116" i="3"/>
  <c r="G251" i="3" s="1"/>
  <c r="H116" i="3"/>
  <c r="H251" i="3" s="1"/>
  <c r="I116" i="3"/>
  <c r="J116" i="3"/>
  <c r="K116" i="3"/>
  <c r="L116" i="3"/>
  <c r="M116" i="3"/>
  <c r="N116" i="3"/>
  <c r="O116" i="3"/>
  <c r="P116" i="3"/>
  <c r="Q116" i="3"/>
  <c r="R116" i="3"/>
  <c r="R251" i="3" s="1"/>
  <c r="S116" i="3"/>
  <c r="S251" i="3" s="1"/>
  <c r="T116" i="3"/>
  <c r="T251" i="3" s="1"/>
  <c r="U116" i="3"/>
  <c r="U251" i="3" s="1"/>
  <c r="V116" i="3"/>
  <c r="W116" i="3"/>
  <c r="C117" i="3"/>
  <c r="D117" i="3"/>
  <c r="E117" i="3"/>
  <c r="F117" i="3"/>
  <c r="G117" i="3"/>
  <c r="H117" i="3"/>
  <c r="H252" i="3" s="1"/>
  <c r="I117" i="3"/>
  <c r="I252" i="3" s="1"/>
  <c r="J117" i="3"/>
  <c r="J252" i="3" s="1"/>
  <c r="K117" i="3"/>
  <c r="K252" i="3" s="1"/>
  <c r="L117" i="3"/>
  <c r="M117" i="3"/>
  <c r="N117" i="3"/>
  <c r="O117" i="3"/>
  <c r="P117" i="3"/>
  <c r="Q117" i="3"/>
  <c r="R117" i="3"/>
  <c r="S117" i="3"/>
  <c r="T117" i="3"/>
  <c r="U117" i="3"/>
  <c r="U252" i="3" s="1"/>
  <c r="V117" i="3"/>
  <c r="V252" i="3" s="1"/>
  <c r="W117" i="3"/>
  <c r="W252" i="3" s="1"/>
  <c r="C118" i="3"/>
  <c r="C253" i="3" s="1"/>
  <c r="D118" i="3"/>
  <c r="E118" i="3"/>
  <c r="F118" i="3"/>
  <c r="G118" i="3"/>
  <c r="H118" i="3"/>
  <c r="I118" i="3"/>
  <c r="J118" i="3"/>
  <c r="K118" i="3"/>
  <c r="L118" i="3"/>
  <c r="L253" i="3" s="1"/>
  <c r="M118" i="3"/>
  <c r="M253" i="3" s="1"/>
  <c r="N118" i="3"/>
  <c r="N253" i="3" s="1"/>
  <c r="O118" i="3"/>
  <c r="P118" i="3"/>
  <c r="Q118" i="3"/>
  <c r="R118" i="3"/>
  <c r="R253" i="3" s="1"/>
  <c r="S118" i="3"/>
  <c r="T118" i="3"/>
  <c r="U118" i="3"/>
  <c r="V118" i="3"/>
  <c r="W118" i="3"/>
  <c r="C119" i="3"/>
  <c r="D119" i="3"/>
  <c r="D254" i="3" s="1"/>
  <c r="E119" i="3"/>
  <c r="E254" i="3" s="1"/>
  <c r="F119" i="3"/>
  <c r="G119" i="3"/>
  <c r="H119" i="3"/>
  <c r="I119" i="3"/>
  <c r="I254" i="3" s="1"/>
  <c r="J119" i="3"/>
  <c r="K119" i="3"/>
  <c r="L119" i="3"/>
  <c r="M119" i="3"/>
  <c r="N119" i="3"/>
  <c r="N254" i="3" s="1"/>
  <c r="O119" i="3"/>
  <c r="O254" i="3" s="1"/>
  <c r="P119" i="3"/>
  <c r="P254" i="3" s="1"/>
  <c r="Q119" i="3"/>
  <c r="Q254" i="3" s="1"/>
  <c r="R119" i="3"/>
  <c r="S119" i="3"/>
  <c r="T119" i="3"/>
  <c r="U119" i="3"/>
  <c r="V119" i="3"/>
  <c r="W119" i="3"/>
  <c r="C120" i="3"/>
  <c r="D120" i="3"/>
  <c r="E120" i="3"/>
  <c r="F120" i="3"/>
  <c r="F255" i="3" s="1"/>
  <c r="G120" i="3"/>
  <c r="G255" i="3" s="1"/>
  <c r="H120" i="3"/>
  <c r="I120" i="3"/>
  <c r="I255" i="3" s="1"/>
  <c r="J120" i="3"/>
  <c r="K120" i="3"/>
  <c r="L120" i="3"/>
  <c r="M120" i="3"/>
  <c r="N120" i="3"/>
  <c r="O120" i="3"/>
  <c r="P120" i="3"/>
  <c r="P255" i="3" s="1"/>
  <c r="Q120" i="3"/>
  <c r="Q255" i="3" s="1"/>
  <c r="R120" i="3"/>
  <c r="R255" i="3" s="1"/>
  <c r="S120" i="3"/>
  <c r="S255" i="3" s="1"/>
  <c r="T120" i="3"/>
  <c r="U120" i="3"/>
  <c r="V120" i="3"/>
  <c r="W120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V256" i="3" s="1"/>
  <c r="W121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C123" i="3"/>
  <c r="C258" i="3" s="1"/>
  <c r="D123" i="3"/>
  <c r="D258" i="3" s="1"/>
  <c r="E123" i="3"/>
  <c r="F123" i="3"/>
  <c r="G123" i="3"/>
  <c r="H123" i="3"/>
  <c r="I123" i="3"/>
  <c r="I258" i="3" s="1"/>
  <c r="J123" i="3"/>
  <c r="K123" i="3"/>
  <c r="L123" i="3"/>
  <c r="M123" i="3"/>
  <c r="N123" i="3"/>
  <c r="N258" i="3" s="1"/>
  <c r="O123" i="3"/>
  <c r="O258" i="3" s="1"/>
  <c r="P123" i="3"/>
  <c r="Q123" i="3"/>
  <c r="R123" i="3"/>
  <c r="S123" i="3"/>
  <c r="T123" i="3"/>
  <c r="U123" i="3"/>
  <c r="V123" i="3"/>
  <c r="W123" i="3"/>
  <c r="C124" i="3"/>
  <c r="D124" i="3"/>
  <c r="E124" i="3"/>
  <c r="E259" i="3" s="1"/>
  <c r="F124" i="3"/>
  <c r="F259" i="3" s="1"/>
  <c r="G124" i="3"/>
  <c r="H124" i="3"/>
  <c r="I124" i="3"/>
  <c r="I259" i="3" s="1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C125" i="3"/>
  <c r="D125" i="3"/>
  <c r="E125" i="3"/>
  <c r="F125" i="3"/>
  <c r="G125" i="3"/>
  <c r="G260" i="3" s="1"/>
  <c r="H125" i="3"/>
  <c r="I125" i="3"/>
  <c r="I260" i="3" s="1"/>
  <c r="J125" i="3"/>
  <c r="J260" i="3" s="1"/>
  <c r="K125" i="3"/>
  <c r="K260" i="3" s="1"/>
  <c r="L125" i="3"/>
  <c r="M125" i="3"/>
  <c r="N125" i="3"/>
  <c r="O125" i="3"/>
  <c r="P125" i="3"/>
  <c r="Q125" i="3"/>
  <c r="R125" i="3"/>
  <c r="S125" i="3"/>
  <c r="S260" i="3" s="1"/>
  <c r="T125" i="3"/>
  <c r="T260" i="3" s="1"/>
  <c r="U125" i="3"/>
  <c r="U260" i="3" s="1"/>
  <c r="V125" i="3"/>
  <c r="V260" i="3" s="1"/>
  <c r="W125" i="3"/>
  <c r="W260" i="3" s="1"/>
  <c r="C126" i="3"/>
  <c r="D126" i="3"/>
  <c r="E126" i="3"/>
  <c r="F126" i="3"/>
  <c r="G126" i="3"/>
  <c r="H126" i="3"/>
  <c r="I126" i="3"/>
  <c r="J126" i="3"/>
  <c r="K126" i="3"/>
  <c r="K261" i="3" s="1"/>
  <c r="L126" i="3"/>
  <c r="L261" i="3" s="1"/>
  <c r="M126" i="3"/>
  <c r="M261" i="3" s="1"/>
  <c r="N126" i="3"/>
  <c r="N261" i="3" s="1"/>
  <c r="O126" i="3"/>
  <c r="O261" i="3" s="1"/>
  <c r="P126" i="3"/>
  <c r="Q126" i="3"/>
  <c r="R126" i="3"/>
  <c r="R261" i="3" s="1"/>
  <c r="S126" i="3"/>
  <c r="T126" i="3"/>
  <c r="U126" i="3"/>
  <c r="V126" i="3"/>
  <c r="W126" i="3"/>
  <c r="C127" i="3"/>
  <c r="C262" i="3" s="1"/>
  <c r="D127" i="3"/>
  <c r="D262" i="3" s="1"/>
  <c r="E127" i="3"/>
  <c r="E262" i="3" s="1"/>
  <c r="F127" i="3"/>
  <c r="F262" i="3" s="1"/>
  <c r="G127" i="3"/>
  <c r="H127" i="3"/>
  <c r="H262" i="3" s="1"/>
  <c r="I127" i="3"/>
  <c r="J127" i="3"/>
  <c r="K127" i="3"/>
  <c r="L127" i="3"/>
  <c r="M127" i="3"/>
  <c r="N127" i="3"/>
  <c r="O127" i="3"/>
  <c r="P127" i="3"/>
  <c r="P262" i="3" s="1"/>
  <c r="Q127" i="3"/>
  <c r="Q262" i="3" s="1"/>
  <c r="R127" i="3"/>
  <c r="S127" i="3"/>
  <c r="T127" i="3"/>
  <c r="T262" i="3" s="1"/>
  <c r="U127" i="3"/>
  <c r="U262" i="3" s="1"/>
  <c r="V127" i="3"/>
  <c r="W127" i="3"/>
  <c r="C128" i="3"/>
  <c r="D128" i="3"/>
  <c r="D263" i="3" s="1"/>
  <c r="E128" i="3"/>
  <c r="F128" i="3"/>
  <c r="G128" i="3"/>
  <c r="G263" i="3" s="1"/>
  <c r="H128" i="3"/>
  <c r="H263" i="3" s="1"/>
  <c r="I128" i="3"/>
  <c r="J128" i="3"/>
  <c r="K128" i="3"/>
  <c r="L128" i="3"/>
  <c r="M128" i="3"/>
  <c r="N128" i="3"/>
  <c r="O128" i="3"/>
  <c r="P128" i="3"/>
  <c r="Q128" i="3"/>
  <c r="Q263" i="3" s="1"/>
  <c r="R128" i="3"/>
  <c r="R263" i="3" s="1"/>
  <c r="S128" i="3"/>
  <c r="S263" i="3" s="1"/>
  <c r="T128" i="3"/>
  <c r="T263" i="3" s="1"/>
  <c r="U128" i="3"/>
  <c r="V128" i="3"/>
  <c r="W128" i="3"/>
  <c r="C129" i="3"/>
  <c r="D129" i="3"/>
  <c r="E129" i="3"/>
  <c r="F129" i="3"/>
  <c r="G129" i="3"/>
  <c r="G264" i="3" s="1"/>
  <c r="H129" i="3"/>
  <c r="H264" i="3" s="1"/>
  <c r="I129" i="3"/>
  <c r="I264" i="3" s="1"/>
  <c r="J129" i="3"/>
  <c r="J264" i="3" s="1"/>
  <c r="K129" i="3"/>
  <c r="K264" i="3" s="1"/>
  <c r="L129" i="3"/>
  <c r="M129" i="3"/>
  <c r="N129" i="3"/>
  <c r="O129" i="3"/>
  <c r="P129" i="3"/>
  <c r="Q129" i="3"/>
  <c r="R129" i="3"/>
  <c r="S129" i="3"/>
  <c r="T129" i="3"/>
  <c r="T264" i="3" s="1"/>
  <c r="U129" i="3"/>
  <c r="U264" i="3" s="1"/>
  <c r="V129" i="3"/>
  <c r="V264" i="3" s="1"/>
  <c r="W129" i="3"/>
  <c r="W264" i="3" s="1"/>
  <c r="C130" i="3"/>
  <c r="C265" i="3" s="1"/>
  <c r="D130" i="3"/>
  <c r="E130" i="3"/>
  <c r="F130" i="3"/>
  <c r="F265" i="3" s="1"/>
  <c r="G130" i="3"/>
  <c r="H130" i="3"/>
  <c r="I130" i="3"/>
  <c r="J130" i="3"/>
  <c r="K130" i="3"/>
  <c r="L130" i="3"/>
  <c r="M130" i="3"/>
  <c r="M265" i="3" s="1"/>
  <c r="N130" i="3"/>
  <c r="N265" i="3" s="1"/>
  <c r="O130" i="3"/>
  <c r="P130" i="3"/>
  <c r="Q130" i="3"/>
  <c r="Q265" i="3" s="1"/>
  <c r="R130" i="3"/>
  <c r="R265" i="3" s="1"/>
  <c r="S130" i="3"/>
  <c r="T130" i="3"/>
  <c r="U130" i="3"/>
  <c r="V130" i="3"/>
  <c r="W130" i="3"/>
  <c r="W265" i="3" s="1"/>
  <c r="C131" i="3"/>
  <c r="C266" i="3" s="1"/>
  <c r="D131" i="3"/>
  <c r="D266" i="3" s="1"/>
  <c r="E131" i="3"/>
  <c r="E266" i="3" s="1"/>
  <c r="F131" i="3"/>
  <c r="G131" i="3"/>
  <c r="H131" i="3"/>
  <c r="I131" i="3"/>
  <c r="J131" i="3"/>
  <c r="K131" i="3"/>
  <c r="L131" i="3"/>
  <c r="M131" i="3"/>
  <c r="M266" i="3" s="1"/>
  <c r="N131" i="3"/>
  <c r="N266" i="3" s="1"/>
  <c r="O131" i="3"/>
  <c r="O266" i="3" s="1"/>
  <c r="P131" i="3"/>
  <c r="P266" i="3" s="1"/>
  <c r="Q131" i="3"/>
  <c r="Q266" i="3" s="1"/>
  <c r="R131" i="3"/>
  <c r="S131" i="3"/>
  <c r="T131" i="3"/>
  <c r="T266" i="3" s="1"/>
  <c r="U131" i="3"/>
  <c r="V131" i="3"/>
  <c r="W131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W267" i="3" s="1"/>
  <c r="C133" i="3"/>
  <c r="D133" i="3"/>
  <c r="E133" i="3"/>
  <c r="F133" i="3"/>
  <c r="G133" i="3"/>
  <c r="H133" i="3"/>
  <c r="I133" i="3"/>
  <c r="J133" i="3"/>
  <c r="K133" i="3"/>
  <c r="L133" i="3"/>
  <c r="L268" i="3" s="1"/>
  <c r="M133" i="3"/>
  <c r="N133" i="3"/>
  <c r="O133" i="3"/>
  <c r="P133" i="3"/>
  <c r="Q133" i="3"/>
  <c r="R133" i="3"/>
  <c r="S133" i="3"/>
  <c r="T133" i="3"/>
  <c r="U133" i="3"/>
  <c r="V133" i="3"/>
  <c r="W133" i="3"/>
  <c r="B15" i="3"/>
  <c r="B16" i="3"/>
  <c r="B17" i="3"/>
  <c r="B18" i="3"/>
  <c r="B19" i="3"/>
  <c r="B20" i="3"/>
  <c r="B21" i="3"/>
  <c r="B22" i="3"/>
  <c r="B23" i="3"/>
  <c r="B24" i="3"/>
  <c r="N159" i="3" s="1"/>
  <c r="B25" i="3"/>
  <c r="T160" i="3" s="1"/>
  <c r="B26" i="3"/>
  <c r="R161" i="3" s="1"/>
  <c r="B27" i="3"/>
  <c r="B28" i="3"/>
  <c r="B29" i="3"/>
  <c r="B30" i="3"/>
  <c r="B31" i="3"/>
  <c r="B32" i="3"/>
  <c r="B33" i="3"/>
  <c r="B34" i="3"/>
  <c r="B35" i="3"/>
  <c r="B36" i="3"/>
  <c r="M171" i="3" s="1"/>
  <c r="B37" i="3"/>
  <c r="I172" i="3" s="1"/>
  <c r="B38" i="3"/>
  <c r="R173" i="3" s="1"/>
  <c r="B39" i="3"/>
  <c r="B40" i="3"/>
  <c r="B41" i="3"/>
  <c r="B42" i="3"/>
  <c r="B43" i="3"/>
  <c r="B44" i="3"/>
  <c r="B45" i="3"/>
  <c r="B46" i="3"/>
  <c r="B47" i="3"/>
  <c r="B48" i="3"/>
  <c r="K183" i="3" s="1"/>
  <c r="B49" i="3"/>
  <c r="N184" i="3" s="1"/>
  <c r="B50" i="3"/>
  <c r="R185" i="3" s="1"/>
  <c r="B51" i="3"/>
  <c r="B52" i="3"/>
  <c r="B53" i="3"/>
  <c r="B54" i="3"/>
  <c r="B55" i="3"/>
  <c r="B56" i="3"/>
  <c r="B57" i="3"/>
  <c r="B58" i="3"/>
  <c r="B59" i="3"/>
  <c r="L194" i="3" s="1"/>
  <c r="B60" i="3"/>
  <c r="L195" i="3" s="1"/>
  <c r="B61" i="3"/>
  <c r="Q196" i="3" s="1"/>
  <c r="B62" i="3"/>
  <c r="R197" i="3" s="1"/>
  <c r="B63" i="3"/>
  <c r="B64" i="3"/>
  <c r="B65" i="3"/>
  <c r="B66" i="3"/>
  <c r="B67" i="3"/>
  <c r="B68" i="3"/>
  <c r="B69" i="3"/>
  <c r="B70" i="3"/>
  <c r="B71" i="3"/>
  <c r="R206" i="3" s="1"/>
  <c r="B72" i="3"/>
  <c r="L207" i="3" s="1"/>
  <c r="B73" i="3"/>
  <c r="T208" i="3" s="1"/>
  <c r="B74" i="3"/>
  <c r="R209" i="3" s="1"/>
  <c r="B75" i="3"/>
  <c r="B76" i="3"/>
  <c r="B77" i="3"/>
  <c r="B78" i="3"/>
  <c r="B79" i="3"/>
  <c r="B80" i="3"/>
  <c r="B81" i="3"/>
  <c r="B82" i="3"/>
  <c r="B83" i="3"/>
  <c r="R218" i="3" s="1"/>
  <c r="B84" i="3"/>
  <c r="K219" i="3" s="1"/>
  <c r="B85" i="3"/>
  <c r="I220" i="3" s="1"/>
  <c r="B86" i="3"/>
  <c r="R221" i="3" s="1"/>
  <c r="B87" i="3"/>
  <c r="M222" i="3" s="1"/>
  <c r="B88" i="3"/>
  <c r="B89" i="3"/>
  <c r="B90" i="3"/>
  <c r="T225" i="3" s="1"/>
  <c r="B91" i="3"/>
  <c r="B92" i="3"/>
  <c r="B93" i="3"/>
  <c r="B94" i="3"/>
  <c r="B95" i="3"/>
  <c r="M230" i="3" s="1"/>
  <c r="B96" i="3"/>
  <c r="W231" i="3" s="1"/>
  <c r="B97" i="3"/>
  <c r="N232" i="3" s="1"/>
  <c r="B98" i="3"/>
  <c r="R233" i="3" s="1"/>
  <c r="B99" i="3"/>
  <c r="L234" i="3" s="1"/>
  <c r="B100" i="3"/>
  <c r="B101" i="3"/>
  <c r="B102" i="3"/>
  <c r="U237" i="3" s="1"/>
  <c r="B103" i="3"/>
  <c r="B104" i="3"/>
  <c r="B105" i="3"/>
  <c r="B106" i="3"/>
  <c r="U241" i="3" s="1"/>
  <c r="B107" i="3"/>
  <c r="M242" i="3" s="1"/>
  <c r="B108" i="3"/>
  <c r="J243" i="3" s="1"/>
  <c r="B109" i="3"/>
  <c r="Q244" i="3" s="1"/>
  <c r="B110" i="3"/>
  <c r="R245" i="3" s="1"/>
  <c r="B111" i="3"/>
  <c r="L246" i="3" s="1"/>
  <c r="B112" i="3"/>
  <c r="B113" i="3"/>
  <c r="N248" i="3" s="1"/>
  <c r="B114" i="3"/>
  <c r="U249" i="3" s="1"/>
  <c r="B115" i="3"/>
  <c r="B116" i="3"/>
  <c r="B117" i="3"/>
  <c r="B118" i="3"/>
  <c r="U253" i="3" s="1"/>
  <c r="B119" i="3"/>
  <c r="M254" i="3" s="1"/>
  <c r="B120" i="3"/>
  <c r="J255" i="3" s="1"/>
  <c r="B121" i="3"/>
  <c r="T256" i="3" s="1"/>
  <c r="B122" i="3"/>
  <c r="R257" i="3" s="1"/>
  <c r="B123" i="3"/>
  <c r="S258" i="3" s="1"/>
  <c r="B124" i="3"/>
  <c r="V259" i="3" s="1"/>
  <c r="B125" i="3"/>
  <c r="F260" i="3" s="1"/>
  <c r="B126" i="3"/>
  <c r="D261" i="3" s="1"/>
  <c r="B127" i="3"/>
  <c r="B128" i="3"/>
  <c r="B129" i="3"/>
  <c r="B130" i="3"/>
  <c r="P265" i="3" s="1"/>
  <c r="B131" i="3"/>
  <c r="U266" i="3" s="1"/>
  <c r="B132" i="3"/>
  <c r="O267" i="3" s="1"/>
  <c r="B133" i="3"/>
  <c r="I268" i="3" s="1"/>
  <c r="B14" i="3"/>
  <c r="P149" i="3" s="1"/>
  <c r="C2" i="3"/>
  <c r="D2" i="3"/>
  <c r="E2" i="3"/>
  <c r="F2" i="3"/>
  <c r="G2" i="3"/>
  <c r="H2" i="3"/>
  <c r="I2" i="3"/>
  <c r="J2" i="3"/>
  <c r="K2" i="3"/>
  <c r="L2" i="3"/>
  <c r="M2" i="3"/>
  <c r="M136" i="3" s="1"/>
  <c r="N2" i="3"/>
  <c r="N136" i="3" s="1"/>
  <c r="O2" i="3"/>
  <c r="P2" i="3"/>
  <c r="Q2" i="3"/>
  <c r="R2" i="3"/>
  <c r="S2" i="3"/>
  <c r="T2" i="3"/>
  <c r="U2" i="3"/>
  <c r="V2" i="3"/>
  <c r="W2" i="3"/>
  <c r="C3" i="3"/>
  <c r="C137" i="3" s="1"/>
  <c r="D3" i="3"/>
  <c r="D137" i="3" s="1"/>
  <c r="E3" i="3"/>
  <c r="E137" i="3" s="1"/>
  <c r="F3" i="3"/>
  <c r="G3" i="3"/>
  <c r="H3" i="3"/>
  <c r="I3" i="3"/>
  <c r="J3" i="3"/>
  <c r="K3" i="3"/>
  <c r="L3" i="3"/>
  <c r="M3" i="3"/>
  <c r="N3" i="3"/>
  <c r="O3" i="3"/>
  <c r="O137" i="3" s="1"/>
  <c r="P3" i="3"/>
  <c r="P137" i="3" s="1"/>
  <c r="Q3" i="3"/>
  <c r="Q137" i="3" s="1"/>
  <c r="R3" i="3"/>
  <c r="S3" i="3"/>
  <c r="T3" i="3"/>
  <c r="U3" i="3"/>
  <c r="V3" i="3"/>
  <c r="W3" i="3"/>
  <c r="C4" i="3"/>
  <c r="D4" i="3"/>
  <c r="E4" i="3"/>
  <c r="F4" i="3"/>
  <c r="F138" i="3" s="1"/>
  <c r="G4" i="3"/>
  <c r="G138" i="3" s="1"/>
  <c r="H4" i="3"/>
  <c r="H138" i="3" s="1"/>
  <c r="I4" i="3"/>
  <c r="J4" i="3"/>
  <c r="K4" i="3"/>
  <c r="L4" i="3"/>
  <c r="M4" i="3"/>
  <c r="N4" i="3"/>
  <c r="O4" i="3"/>
  <c r="P4" i="3"/>
  <c r="Q4" i="3"/>
  <c r="R4" i="3"/>
  <c r="R138" i="3" s="1"/>
  <c r="S4" i="3"/>
  <c r="S138" i="3" s="1"/>
  <c r="T4" i="3"/>
  <c r="T138" i="3" s="1"/>
  <c r="U4" i="3"/>
  <c r="V4" i="3"/>
  <c r="W4" i="3"/>
  <c r="C5" i="3"/>
  <c r="D5" i="3"/>
  <c r="E5" i="3"/>
  <c r="F5" i="3"/>
  <c r="G5" i="3"/>
  <c r="H5" i="3"/>
  <c r="I5" i="3"/>
  <c r="J5" i="3"/>
  <c r="J139" i="3" s="1"/>
  <c r="K5" i="3"/>
  <c r="K139" i="3" s="1"/>
  <c r="L5" i="3"/>
  <c r="M5" i="3"/>
  <c r="N5" i="3"/>
  <c r="O5" i="3"/>
  <c r="P5" i="3"/>
  <c r="Q5" i="3"/>
  <c r="R5" i="3"/>
  <c r="S5" i="3"/>
  <c r="T5" i="3"/>
  <c r="U5" i="3"/>
  <c r="V5" i="3"/>
  <c r="V139" i="3" s="1"/>
  <c r="W5" i="3"/>
  <c r="W139" i="3" s="1"/>
  <c r="C6" i="3"/>
  <c r="D6" i="3"/>
  <c r="E6" i="3"/>
  <c r="F6" i="3"/>
  <c r="G6" i="3"/>
  <c r="H6" i="3"/>
  <c r="I6" i="3"/>
  <c r="J6" i="3"/>
  <c r="K6" i="3"/>
  <c r="L6" i="3"/>
  <c r="L140" i="3" s="1"/>
  <c r="M6" i="3"/>
  <c r="M140" i="3" s="1"/>
  <c r="N6" i="3"/>
  <c r="O6" i="3"/>
  <c r="P6" i="3"/>
  <c r="Q6" i="3"/>
  <c r="R6" i="3"/>
  <c r="S6" i="3"/>
  <c r="T6" i="3"/>
  <c r="U6" i="3"/>
  <c r="V6" i="3"/>
  <c r="W6" i="3"/>
  <c r="C7" i="3"/>
  <c r="D7" i="3"/>
  <c r="D141" i="3" s="1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C8" i="3"/>
  <c r="D8" i="3"/>
  <c r="E8" i="3"/>
  <c r="F8" i="3"/>
  <c r="G8" i="3"/>
  <c r="G142" i="3" s="1"/>
  <c r="H8" i="3"/>
  <c r="I8" i="3"/>
  <c r="J8" i="3"/>
  <c r="K8" i="3"/>
  <c r="L8" i="3"/>
  <c r="M8" i="3"/>
  <c r="N8" i="3"/>
  <c r="O8" i="3"/>
  <c r="P8" i="3"/>
  <c r="Q8" i="3"/>
  <c r="R8" i="3"/>
  <c r="S8" i="3"/>
  <c r="S142" i="3" s="1"/>
  <c r="T8" i="3"/>
  <c r="U8" i="3"/>
  <c r="V8" i="3"/>
  <c r="W8" i="3"/>
  <c r="C9" i="3"/>
  <c r="D9" i="3"/>
  <c r="E9" i="3"/>
  <c r="F9" i="3"/>
  <c r="G9" i="3"/>
  <c r="H9" i="3"/>
  <c r="I9" i="3"/>
  <c r="I143" i="3" s="1"/>
  <c r="J9" i="3"/>
  <c r="J143" i="3" s="1"/>
  <c r="K9" i="3"/>
  <c r="K143" i="3" s="1"/>
  <c r="L9" i="3"/>
  <c r="M9" i="3"/>
  <c r="N9" i="3"/>
  <c r="O9" i="3"/>
  <c r="P9" i="3"/>
  <c r="Q9" i="3"/>
  <c r="R9" i="3"/>
  <c r="S9" i="3"/>
  <c r="T9" i="3"/>
  <c r="U9" i="3"/>
  <c r="U143" i="3" s="1"/>
  <c r="V9" i="3"/>
  <c r="V143" i="3" s="1"/>
  <c r="W9" i="3"/>
  <c r="W143" i="3" s="1"/>
  <c r="C10" i="3"/>
  <c r="D10" i="3"/>
  <c r="E10" i="3"/>
  <c r="F10" i="3"/>
  <c r="G10" i="3"/>
  <c r="H10" i="3"/>
  <c r="I10" i="3"/>
  <c r="J10" i="3"/>
  <c r="K10" i="3"/>
  <c r="L10" i="3"/>
  <c r="L144" i="3" s="1"/>
  <c r="M10" i="3"/>
  <c r="M144" i="3" s="1"/>
  <c r="N10" i="3"/>
  <c r="N144" i="3" s="1"/>
  <c r="O10" i="3"/>
  <c r="P10" i="3"/>
  <c r="Q10" i="3"/>
  <c r="R10" i="3"/>
  <c r="S10" i="3"/>
  <c r="T10" i="3"/>
  <c r="U10" i="3"/>
  <c r="V10" i="3"/>
  <c r="W10" i="3"/>
  <c r="C11" i="3"/>
  <c r="C145" i="3" s="1"/>
  <c r="D11" i="3"/>
  <c r="D145" i="3" s="1"/>
  <c r="E11" i="3"/>
  <c r="E145" i="3" s="1"/>
  <c r="F11" i="3"/>
  <c r="G11" i="3"/>
  <c r="H11" i="3"/>
  <c r="I11" i="3"/>
  <c r="J11" i="3"/>
  <c r="K11" i="3"/>
  <c r="L11" i="3"/>
  <c r="M11" i="3"/>
  <c r="N11" i="3"/>
  <c r="O11" i="3"/>
  <c r="P11" i="3"/>
  <c r="P145" i="3" s="1"/>
  <c r="Q11" i="3"/>
  <c r="Q145" i="3" s="1"/>
  <c r="R11" i="3"/>
  <c r="S11" i="3"/>
  <c r="T11" i="3"/>
  <c r="U11" i="3"/>
  <c r="V11" i="3"/>
  <c r="W11" i="3"/>
  <c r="B3" i="3"/>
  <c r="B4" i="3"/>
  <c r="B5" i="3"/>
  <c r="B6" i="3"/>
  <c r="K140" i="3" s="1"/>
  <c r="B7" i="3"/>
  <c r="C141" i="3" s="1"/>
  <c r="B8" i="3"/>
  <c r="V142" i="3" s="1"/>
  <c r="B9" i="3"/>
  <c r="B10" i="3"/>
  <c r="B11" i="3"/>
  <c r="B2" i="3"/>
  <c r="L267" i="3"/>
  <c r="K267" i="3"/>
  <c r="I267" i="3"/>
  <c r="I266" i="3"/>
  <c r="H266" i="3"/>
  <c r="G266" i="3"/>
  <c r="F266" i="3"/>
  <c r="V265" i="3"/>
  <c r="T265" i="3"/>
  <c r="O265" i="3"/>
  <c r="L265" i="3"/>
  <c r="K265" i="3"/>
  <c r="J265" i="3"/>
  <c r="H265" i="3"/>
  <c r="E265" i="3"/>
  <c r="D265" i="3"/>
  <c r="S264" i="3"/>
  <c r="R264" i="3"/>
  <c r="Q264" i="3"/>
  <c r="P264" i="3"/>
  <c r="O264" i="3"/>
  <c r="N264" i="3"/>
  <c r="M264" i="3"/>
  <c r="L264" i="3"/>
  <c r="F264" i="3"/>
  <c r="E264" i="3"/>
  <c r="D264" i="3"/>
  <c r="C264" i="3"/>
  <c r="W263" i="3"/>
  <c r="V263" i="3"/>
  <c r="U263" i="3"/>
  <c r="P263" i="3"/>
  <c r="O263" i="3"/>
  <c r="N263" i="3"/>
  <c r="M263" i="3"/>
  <c r="L263" i="3"/>
  <c r="K263" i="3"/>
  <c r="J263" i="3"/>
  <c r="I263" i="3"/>
  <c r="F263" i="3"/>
  <c r="E263" i="3"/>
  <c r="C263" i="3"/>
  <c r="W262" i="3"/>
  <c r="V262" i="3"/>
  <c r="S262" i="3"/>
  <c r="R262" i="3"/>
  <c r="O262" i="3"/>
  <c r="N262" i="3"/>
  <c r="M262" i="3"/>
  <c r="L262" i="3"/>
  <c r="K262" i="3"/>
  <c r="J262" i="3"/>
  <c r="I262" i="3"/>
  <c r="G262" i="3"/>
  <c r="W261" i="3"/>
  <c r="V261" i="3"/>
  <c r="U261" i="3"/>
  <c r="T261" i="3"/>
  <c r="S261" i="3"/>
  <c r="Q261" i="3"/>
  <c r="P261" i="3"/>
  <c r="J261" i="3"/>
  <c r="I261" i="3"/>
  <c r="H261" i="3"/>
  <c r="G261" i="3"/>
  <c r="F261" i="3"/>
  <c r="E261" i="3"/>
  <c r="C261" i="3"/>
  <c r="Q260" i="3"/>
  <c r="P260" i="3"/>
  <c r="O260" i="3"/>
  <c r="N260" i="3"/>
  <c r="M260" i="3"/>
  <c r="L260" i="3"/>
  <c r="H260" i="3"/>
  <c r="D260" i="3"/>
  <c r="C260" i="3"/>
  <c r="W259" i="3"/>
  <c r="U259" i="3"/>
  <c r="R259" i="3"/>
  <c r="Q259" i="3"/>
  <c r="O259" i="3"/>
  <c r="M259" i="3"/>
  <c r="L259" i="3"/>
  <c r="K259" i="3"/>
  <c r="C259" i="3"/>
  <c r="V258" i="3"/>
  <c r="U258" i="3"/>
  <c r="T258" i="3"/>
  <c r="R258" i="3"/>
  <c r="L258" i="3"/>
  <c r="F258" i="3"/>
  <c r="U256" i="3"/>
  <c r="M255" i="3"/>
  <c r="L255" i="3"/>
  <c r="K255" i="3"/>
  <c r="U254" i="3"/>
  <c r="T254" i="3"/>
  <c r="S254" i="3"/>
  <c r="R254" i="3"/>
  <c r="G254" i="3"/>
  <c r="F254" i="3"/>
  <c r="C254" i="3"/>
  <c r="W253" i="3"/>
  <c r="V253" i="3"/>
  <c r="T253" i="3"/>
  <c r="S253" i="3"/>
  <c r="O253" i="3"/>
  <c r="K253" i="3"/>
  <c r="J253" i="3"/>
  <c r="I253" i="3"/>
  <c r="H253" i="3"/>
  <c r="F253" i="3"/>
  <c r="E253" i="3"/>
  <c r="T252" i="3"/>
  <c r="S252" i="3"/>
  <c r="R252" i="3"/>
  <c r="Q252" i="3"/>
  <c r="P252" i="3"/>
  <c r="O252" i="3"/>
  <c r="N252" i="3"/>
  <c r="M252" i="3"/>
  <c r="L252" i="3"/>
  <c r="G252" i="3"/>
  <c r="F252" i="3"/>
  <c r="E252" i="3"/>
  <c r="D252" i="3"/>
  <c r="C252" i="3"/>
  <c r="W251" i="3"/>
  <c r="V251" i="3"/>
  <c r="Q251" i="3"/>
  <c r="P251" i="3"/>
  <c r="O251" i="3"/>
  <c r="N251" i="3"/>
  <c r="M251" i="3"/>
  <c r="L251" i="3"/>
  <c r="K251" i="3"/>
  <c r="J251" i="3"/>
  <c r="I251" i="3"/>
  <c r="D251" i="3"/>
  <c r="C251" i="3"/>
  <c r="W250" i="3"/>
  <c r="V250" i="3"/>
  <c r="T250" i="3"/>
  <c r="S250" i="3"/>
  <c r="R250" i="3"/>
  <c r="P250" i="3"/>
  <c r="O250" i="3"/>
  <c r="N250" i="3"/>
  <c r="M250" i="3"/>
  <c r="L250" i="3"/>
  <c r="K250" i="3"/>
  <c r="J250" i="3"/>
  <c r="H250" i="3"/>
  <c r="G250" i="3"/>
  <c r="F250" i="3"/>
  <c r="C250" i="3"/>
  <c r="W249" i="3"/>
  <c r="V249" i="3"/>
  <c r="T249" i="3"/>
  <c r="S249" i="3"/>
  <c r="O249" i="3"/>
  <c r="K249" i="3"/>
  <c r="J249" i="3"/>
  <c r="I249" i="3"/>
  <c r="H249" i="3"/>
  <c r="F249" i="3"/>
  <c r="E249" i="3"/>
  <c r="T248" i="3"/>
  <c r="S248" i="3"/>
  <c r="R248" i="3"/>
  <c r="Q248" i="3"/>
  <c r="P248" i="3"/>
  <c r="O248" i="3"/>
  <c r="M248" i="3"/>
  <c r="L248" i="3"/>
  <c r="F248" i="3"/>
  <c r="E248" i="3"/>
  <c r="D248" i="3"/>
  <c r="C248" i="3"/>
  <c r="W247" i="3"/>
  <c r="V247" i="3"/>
  <c r="U247" i="3"/>
  <c r="Q247" i="3"/>
  <c r="P247" i="3"/>
  <c r="O247" i="3"/>
  <c r="N247" i="3"/>
  <c r="M247" i="3"/>
  <c r="L247" i="3"/>
  <c r="K247" i="3"/>
  <c r="J247" i="3"/>
  <c r="I247" i="3"/>
  <c r="D247" i="3"/>
  <c r="C247" i="3"/>
  <c r="T246" i="3"/>
  <c r="S246" i="3"/>
  <c r="R246" i="3"/>
  <c r="O246" i="3"/>
  <c r="N246" i="3"/>
  <c r="M246" i="3"/>
  <c r="K246" i="3"/>
  <c r="J246" i="3"/>
  <c r="F246" i="3"/>
  <c r="R244" i="3"/>
  <c r="M243" i="3"/>
  <c r="L243" i="3"/>
  <c r="K243" i="3"/>
  <c r="U242" i="3"/>
  <c r="T242" i="3"/>
  <c r="S242" i="3"/>
  <c r="R242" i="3"/>
  <c r="L242" i="3"/>
  <c r="G242" i="3"/>
  <c r="F242" i="3"/>
  <c r="C242" i="3"/>
  <c r="W241" i="3"/>
  <c r="V241" i="3"/>
  <c r="T241" i="3"/>
  <c r="S241" i="3"/>
  <c r="O241" i="3"/>
  <c r="K241" i="3"/>
  <c r="J241" i="3"/>
  <c r="I241" i="3"/>
  <c r="H241" i="3"/>
  <c r="F241" i="3"/>
  <c r="E241" i="3"/>
  <c r="T240" i="3"/>
  <c r="S240" i="3"/>
  <c r="R240" i="3"/>
  <c r="Q240" i="3"/>
  <c r="P240" i="3"/>
  <c r="O240" i="3"/>
  <c r="N240" i="3"/>
  <c r="M240" i="3"/>
  <c r="L240" i="3"/>
  <c r="G240" i="3"/>
  <c r="F240" i="3"/>
  <c r="E240" i="3"/>
  <c r="D240" i="3"/>
  <c r="C240" i="3"/>
  <c r="W239" i="3"/>
  <c r="V239" i="3"/>
  <c r="U239" i="3"/>
  <c r="P239" i="3"/>
  <c r="O239" i="3"/>
  <c r="N239" i="3"/>
  <c r="M239" i="3"/>
  <c r="L239" i="3"/>
  <c r="K239" i="3"/>
  <c r="J239" i="3"/>
  <c r="I239" i="3"/>
  <c r="E239" i="3"/>
  <c r="D239" i="3"/>
  <c r="C239" i="3"/>
  <c r="W238" i="3"/>
  <c r="V238" i="3"/>
  <c r="U238" i="3"/>
  <c r="T238" i="3"/>
  <c r="S238" i="3"/>
  <c r="R238" i="3"/>
  <c r="M238" i="3"/>
  <c r="L238" i="3"/>
  <c r="K238" i="3"/>
  <c r="J238" i="3"/>
  <c r="I238" i="3"/>
  <c r="H238" i="3"/>
  <c r="G238" i="3"/>
  <c r="F238" i="3"/>
  <c r="C238" i="3"/>
  <c r="W237" i="3"/>
  <c r="V237" i="3"/>
  <c r="T237" i="3"/>
  <c r="S237" i="3"/>
  <c r="O237" i="3"/>
  <c r="K237" i="3"/>
  <c r="J237" i="3"/>
  <c r="I237" i="3"/>
  <c r="H237" i="3"/>
  <c r="F237" i="3"/>
  <c r="E237" i="3"/>
  <c r="T236" i="3"/>
  <c r="S236" i="3"/>
  <c r="R236" i="3"/>
  <c r="Q236" i="3"/>
  <c r="P236" i="3"/>
  <c r="O236" i="3"/>
  <c r="N236" i="3"/>
  <c r="M236" i="3"/>
  <c r="L236" i="3"/>
  <c r="H236" i="3"/>
  <c r="G236" i="3"/>
  <c r="F236" i="3"/>
  <c r="E236" i="3"/>
  <c r="D236" i="3"/>
  <c r="C236" i="3"/>
  <c r="W235" i="3"/>
  <c r="V235" i="3"/>
  <c r="U235" i="3"/>
  <c r="Q235" i="3"/>
  <c r="P235" i="3"/>
  <c r="O235" i="3"/>
  <c r="N235" i="3"/>
  <c r="M235" i="3"/>
  <c r="L235" i="3"/>
  <c r="K235" i="3"/>
  <c r="J235" i="3"/>
  <c r="I235" i="3"/>
  <c r="E235" i="3"/>
  <c r="D235" i="3"/>
  <c r="C235" i="3"/>
  <c r="T234" i="3"/>
  <c r="S234" i="3"/>
  <c r="R234" i="3"/>
  <c r="O234" i="3"/>
  <c r="N234" i="3"/>
  <c r="M234" i="3"/>
  <c r="K234" i="3"/>
  <c r="J234" i="3"/>
  <c r="F234" i="3"/>
  <c r="C234" i="3"/>
  <c r="O232" i="3"/>
  <c r="L231" i="3"/>
  <c r="K231" i="3"/>
  <c r="J231" i="3"/>
  <c r="T230" i="3"/>
  <c r="S230" i="3"/>
  <c r="R230" i="3"/>
  <c r="O230" i="3"/>
  <c r="N230" i="3"/>
  <c r="L230" i="3"/>
  <c r="K230" i="3"/>
  <c r="G230" i="3"/>
  <c r="F230" i="3"/>
  <c r="C230" i="3"/>
  <c r="W229" i="3"/>
  <c r="V229" i="3"/>
  <c r="U229" i="3"/>
  <c r="T229" i="3"/>
  <c r="S229" i="3"/>
  <c r="R229" i="3"/>
  <c r="Q229" i="3"/>
  <c r="P229" i="3"/>
  <c r="O229" i="3"/>
  <c r="L229" i="3"/>
  <c r="K229" i="3"/>
  <c r="J229" i="3"/>
  <c r="I229" i="3"/>
  <c r="H229" i="3"/>
  <c r="G229" i="3"/>
  <c r="F229" i="3"/>
  <c r="E229" i="3"/>
  <c r="D229" i="3"/>
  <c r="C229" i="3"/>
  <c r="T228" i="3"/>
  <c r="S228" i="3"/>
  <c r="R228" i="3"/>
  <c r="Q228" i="3"/>
  <c r="P228" i="3"/>
  <c r="O228" i="3"/>
  <c r="N228" i="3"/>
  <c r="M228" i="3"/>
  <c r="L228" i="3"/>
  <c r="H228" i="3"/>
  <c r="G228" i="3"/>
  <c r="F228" i="3"/>
  <c r="E228" i="3"/>
  <c r="D228" i="3"/>
  <c r="C228" i="3"/>
  <c r="W227" i="3"/>
  <c r="V227" i="3"/>
  <c r="U227" i="3"/>
  <c r="Q227" i="3"/>
  <c r="P227" i="3"/>
  <c r="O227" i="3"/>
  <c r="N227" i="3"/>
  <c r="M227" i="3"/>
  <c r="L227" i="3"/>
  <c r="K227" i="3"/>
  <c r="J227" i="3"/>
  <c r="I227" i="3"/>
  <c r="E227" i="3"/>
  <c r="D227" i="3"/>
  <c r="C227" i="3"/>
  <c r="W226" i="3"/>
  <c r="V226" i="3"/>
  <c r="U226" i="3"/>
  <c r="T226" i="3"/>
  <c r="S226" i="3"/>
  <c r="R226" i="3"/>
  <c r="O226" i="3"/>
  <c r="N226" i="3"/>
  <c r="M226" i="3"/>
  <c r="L226" i="3"/>
  <c r="K226" i="3"/>
  <c r="J226" i="3"/>
  <c r="I226" i="3"/>
  <c r="H226" i="3"/>
  <c r="G226" i="3"/>
  <c r="F226" i="3"/>
  <c r="C226" i="3"/>
  <c r="W225" i="3"/>
  <c r="V225" i="3"/>
  <c r="U225" i="3"/>
  <c r="S225" i="3"/>
  <c r="R225" i="3"/>
  <c r="K225" i="3"/>
  <c r="J225" i="3"/>
  <c r="I225" i="3"/>
  <c r="H225" i="3"/>
  <c r="G225" i="3"/>
  <c r="E225" i="3"/>
  <c r="D225" i="3"/>
  <c r="T224" i="3"/>
  <c r="S224" i="3"/>
  <c r="R224" i="3"/>
  <c r="Q224" i="3"/>
  <c r="P224" i="3"/>
  <c r="O224" i="3"/>
  <c r="N224" i="3"/>
  <c r="M224" i="3"/>
  <c r="L224" i="3"/>
  <c r="H224" i="3"/>
  <c r="G224" i="3"/>
  <c r="F224" i="3"/>
  <c r="E224" i="3"/>
  <c r="D224" i="3"/>
  <c r="C224" i="3"/>
  <c r="W223" i="3"/>
  <c r="V223" i="3"/>
  <c r="U223" i="3"/>
  <c r="Q223" i="3"/>
  <c r="P223" i="3"/>
  <c r="O223" i="3"/>
  <c r="N223" i="3"/>
  <c r="M223" i="3"/>
  <c r="L223" i="3"/>
  <c r="K223" i="3"/>
  <c r="J223" i="3"/>
  <c r="I223" i="3"/>
  <c r="E223" i="3"/>
  <c r="D223" i="3"/>
  <c r="C223" i="3"/>
  <c r="W222" i="3"/>
  <c r="T222" i="3"/>
  <c r="S222" i="3"/>
  <c r="R222" i="3"/>
  <c r="P222" i="3"/>
  <c r="O222" i="3"/>
  <c r="N222" i="3"/>
  <c r="L222" i="3"/>
  <c r="K222" i="3"/>
  <c r="J222" i="3"/>
  <c r="G222" i="3"/>
  <c r="F222" i="3"/>
  <c r="C222" i="3"/>
  <c r="S221" i="3"/>
  <c r="N219" i="3"/>
  <c r="M219" i="3"/>
  <c r="L219" i="3"/>
  <c r="W218" i="3"/>
  <c r="V218" i="3"/>
  <c r="U218" i="3"/>
  <c r="T218" i="3"/>
  <c r="S218" i="3"/>
  <c r="N218" i="3"/>
  <c r="J218" i="3"/>
  <c r="I218" i="3"/>
  <c r="H218" i="3"/>
  <c r="G218" i="3"/>
  <c r="F218" i="3"/>
  <c r="C218" i="3"/>
  <c r="W217" i="3"/>
  <c r="V217" i="3"/>
  <c r="U217" i="3"/>
  <c r="T217" i="3"/>
  <c r="S217" i="3"/>
  <c r="R217" i="3"/>
  <c r="Q217" i="3"/>
  <c r="P217" i="3"/>
  <c r="O217" i="3"/>
  <c r="L217" i="3"/>
  <c r="K217" i="3"/>
  <c r="J217" i="3"/>
  <c r="I217" i="3"/>
  <c r="H217" i="3"/>
  <c r="G217" i="3"/>
  <c r="F217" i="3"/>
  <c r="E217" i="3"/>
  <c r="D217" i="3"/>
  <c r="C217" i="3"/>
  <c r="U216" i="3"/>
  <c r="T216" i="3"/>
  <c r="S216" i="3"/>
  <c r="R216" i="3"/>
  <c r="Q216" i="3"/>
  <c r="P216" i="3"/>
  <c r="O216" i="3"/>
  <c r="N216" i="3"/>
  <c r="M216" i="3"/>
  <c r="L216" i="3"/>
  <c r="H216" i="3"/>
  <c r="G216" i="3"/>
  <c r="F216" i="3"/>
  <c r="E216" i="3"/>
  <c r="D216" i="3"/>
  <c r="C216" i="3"/>
  <c r="W215" i="3"/>
  <c r="V215" i="3"/>
  <c r="U215" i="3"/>
  <c r="Q215" i="3"/>
  <c r="P215" i="3"/>
  <c r="O215" i="3"/>
  <c r="N215" i="3"/>
  <c r="M215" i="3"/>
  <c r="L215" i="3"/>
  <c r="K215" i="3"/>
  <c r="J215" i="3"/>
  <c r="I215" i="3"/>
  <c r="E215" i="3"/>
  <c r="D215" i="3"/>
  <c r="C215" i="3"/>
  <c r="W214" i="3"/>
  <c r="V214" i="3"/>
  <c r="U214" i="3"/>
  <c r="T214" i="3"/>
  <c r="S214" i="3"/>
  <c r="R214" i="3"/>
  <c r="O214" i="3"/>
  <c r="N214" i="3"/>
  <c r="M214" i="3"/>
  <c r="L214" i="3"/>
  <c r="K214" i="3"/>
  <c r="J214" i="3"/>
  <c r="I214" i="3"/>
  <c r="H214" i="3"/>
  <c r="G214" i="3"/>
  <c r="F214" i="3"/>
  <c r="C214" i="3"/>
  <c r="W213" i="3"/>
  <c r="V213" i="3"/>
  <c r="U213" i="3"/>
  <c r="T213" i="3"/>
  <c r="S213" i="3"/>
  <c r="R213" i="3"/>
  <c r="Q213" i="3"/>
  <c r="P213" i="3"/>
  <c r="O213" i="3"/>
  <c r="L213" i="3"/>
  <c r="K213" i="3"/>
  <c r="J213" i="3"/>
  <c r="I213" i="3"/>
  <c r="H213" i="3"/>
  <c r="G213" i="3"/>
  <c r="F213" i="3"/>
  <c r="E213" i="3"/>
  <c r="D213" i="3"/>
  <c r="C213" i="3"/>
  <c r="T212" i="3"/>
  <c r="S212" i="3"/>
  <c r="R212" i="3"/>
  <c r="Q212" i="3"/>
  <c r="P212" i="3"/>
  <c r="O212" i="3"/>
  <c r="N212" i="3"/>
  <c r="M212" i="3"/>
  <c r="L212" i="3"/>
  <c r="H212" i="3"/>
  <c r="G212" i="3"/>
  <c r="F212" i="3"/>
  <c r="E212" i="3"/>
  <c r="D212" i="3"/>
  <c r="C212" i="3"/>
  <c r="W211" i="3"/>
  <c r="V211" i="3"/>
  <c r="U211" i="3"/>
  <c r="Q211" i="3"/>
  <c r="P211" i="3"/>
  <c r="O211" i="3"/>
  <c r="N211" i="3"/>
  <c r="M211" i="3"/>
  <c r="L211" i="3"/>
  <c r="K211" i="3"/>
  <c r="J211" i="3"/>
  <c r="I211" i="3"/>
  <c r="F211" i="3"/>
  <c r="E211" i="3"/>
  <c r="D211" i="3"/>
  <c r="C211" i="3"/>
  <c r="W210" i="3"/>
  <c r="V210" i="3"/>
  <c r="U210" i="3"/>
  <c r="T210" i="3"/>
  <c r="S210" i="3"/>
  <c r="R210" i="3"/>
  <c r="O210" i="3"/>
  <c r="N210" i="3"/>
  <c r="M210" i="3"/>
  <c r="L210" i="3"/>
  <c r="K210" i="3"/>
  <c r="J210" i="3"/>
  <c r="I210" i="3"/>
  <c r="H210" i="3"/>
  <c r="G210" i="3"/>
  <c r="F210" i="3"/>
  <c r="C210" i="3"/>
  <c r="O207" i="3"/>
  <c r="N207" i="3"/>
  <c r="M207" i="3"/>
  <c r="W206" i="3"/>
  <c r="V206" i="3"/>
  <c r="U206" i="3"/>
  <c r="T206" i="3"/>
  <c r="S206" i="3"/>
  <c r="O206" i="3"/>
  <c r="N206" i="3"/>
  <c r="J206" i="3"/>
  <c r="I206" i="3"/>
  <c r="H206" i="3"/>
  <c r="G206" i="3"/>
  <c r="F206" i="3"/>
  <c r="C206" i="3"/>
  <c r="W205" i="3"/>
  <c r="V205" i="3"/>
  <c r="U205" i="3"/>
  <c r="T205" i="3"/>
  <c r="S205" i="3"/>
  <c r="R205" i="3"/>
  <c r="Q205" i="3"/>
  <c r="P205" i="3"/>
  <c r="O205" i="3"/>
  <c r="L205" i="3"/>
  <c r="K205" i="3"/>
  <c r="J205" i="3"/>
  <c r="I205" i="3"/>
  <c r="H205" i="3"/>
  <c r="G205" i="3"/>
  <c r="F205" i="3"/>
  <c r="E205" i="3"/>
  <c r="D205" i="3"/>
  <c r="C205" i="3"/>
  <c r="U204" i="3"/>
  <c r="T204" i="3"/>
  <c r="S204" i="3"/>
  <c r="R204" i="3"/>
  <c r="Q204" i="3"/>
  <c r="P204" i="3"/>
  <c r="O204" i="3"/>
  <c r="N204" i="3"/>
  <c r="M204" i="3"/>
  <c r="L204" i="3"/>
  <c r="H204" i="3"/>
  <c r="G204" i="3"/>
  <c r="F204" i="3"/>
  <c r="E204" i="3"/>
  <c r="D204" i="3"/>
  <c r="C204" i="3"/>
  <c r="W203" i="3"/>
  <c r="V203" i="3"/>
  <c r="U203" i="3"/>
  <c r="Q203" i="3"/>
  <c r="P203" i="3"/>
  <c r="O203" i="3"/>
  <c r="N203" i="3"/>
  <c r="M203" i="3"/>
  <c r="L203" i="3"/>
  <c r="K203" i="3"/>
  <c r="J203" i="3"/>
  <c r="I203" i="3"/>
  <c r="F203" i="3"/>
  <c r="E203" i="3"/>
  <c r="D203" i="3"/>
  <c r="C203" i="3"/>
  <c r="W202" i="3"/>
  <c r="V202" i="3"/>
  <c r="U202" i="3"/>
  <c r="T202" i="3"/>
  <c r="S202" i="3"/>
  <c r="R202" i="3"/>
  <c r="P202" i="3"/>
  <c r="N202" i="3"/>
  <c r="M202" i="3"/>
  <c r="L202" i="3"/>
  <c r="K202" i="3"/>
  <c r="J202" i="3"/>
  <c r="I202" i="3"/>
  <c r="H202" i="3"/>
  <c r="G202" i="3"/>
  <c r="F202" i="3"/>
  <c r="D202" i="3"/>
  <c r="C202" i="3"/>
  <c r="W201" i="3"/>
  <c r="V201" i="3"/>
  <c r="U201" i="3"/>
  <c r="T201" i="3"/>
  <c r="S201" i="3"/>
  <c r="R201" i="3"/>
  <c r="Q201" i="3"/>
  <c r="P201" i="3"/>
  <c r="O201" i="3"/>
  <c r="L201" i="3"/>
  <c r="K201" i="3"/>
  <c r="J201" i="3"/>
  <c r="I201" i="3"/>
  <c r="H201" i="3"/>
  <c r="G201" i="3"/>
  <c r="F201" i="3"/>
  <c r="E201" i="3"/>
  <c r="D201" i="3"/>
  <c r="C201" i="3"/>
  <c r="U200" i="3"/>
  <c r="T200" i="3"/>
  <c r="S200" i="3"/>
  <c r="R200" i="3"/>
  <c r="Q200" i="3"/>
  <c r="P200" i="3"/>
  <c r="O200" i="3"/>
  <c r="N200" i="3"/>
  <c r="M200" i="3"/>
  <c r="L200" i="3"/>
  <c r="H200" i="3"/>
  <c r="G200" i="3"/>
  <c r="F200" i="3"/>
  <c r="E200" i="3"/>
  <c r="D200" i="3"/>
  <c r="C200" i="3"/>
  <c r="W199" i="3"/>
  <c r="V199" i="3"/>
  <c r="U199" i="3"/>
  <c r="Q199" i="3"/>
  <c r="P199" i="3"/>
  <c r="O199" i="3"/>
  <c r="N199" i="3"/>
  <c r="M199" i="3"/>
  <c r="L199" i="3"/>
  <c r="K199" i="3"/>
  <c r="J199" i="3"/>
  <c r="I199" i="3"/>
  <c r="F199" i="3"/>
  <c r="E199" i="3"/>
  <c r="D199" i="3"/>
  <c r="C199" i="3"/>
  <c r="W198" i="3"/>
  <c r="V198" i="3"/>
  <c r="U198" i="3"/>
  <c r="T198" i="3"/>
  <c r="S198" i="3"/>
  <c r="R198" i="3"/>
  <c r="O198" i="3"/>
  <c r="N198" i="3"/>
  <c r="M198" i="3"/>
  <c r="L198" i="3"/>
  <c r="K198" i="3"/>
  <c r="J198" i="3"/>
  <c r="I198" i="3"/>
  <c r="H198" i="3"/>
  <c r="G198" i="3"/>
  <c r="F198" i="3"/>
  <c r="C198" i="3"/>
  <c r="O195" i="3"/>
  <c r="N195" i="3"/>
  <c r="M195" i="3"/>
  <c r="W194" i="3"/>
  <c r="V194" i="3"/>
  <c r="U194" i="3"/>
  <c r="T194" i="3"/>
  <c r="S194" i="3"/>
  <c r="R194" i="3"/>
  <c r="O194" i="3"/>
  <c r="N194" i="3"/>
  <c r="M194" i="3"/>
  <c r="J194" i="3"/>
  <c r="I194" i="3"/>
  <c r="H194" i="3"/>
  <c r="G194" i="3"/>
  <c r="F194" i="3"/>
  <c r="C194" i="3"/>
  <c r="W193" i="3"/>
  <c r="V193" i="3"/>
  <c r="U193" i="3"/>
  <c r="T193" i="3"/>
  <c r="S193" i="3"/>
  <c r="R193" i="3"/>
  <c r="Q193" i="3"/>
  <c r="P193" i="3"/>
  <c r="O193" i="3"/>
  <c r="L193" i="3"/>
  <c r="K193" i="3"/>
  <c r="J193" i="3"/>
  <c r="I193" i="3"/>
  <c r="H193" i="3"/>
  <c r="G193" i="3"/>
  <c r="F193" i="3"/>
  <c r="E193" i="3"/>
  <c r="D193" i="3"/>
  <c r="C193" i="3"/>
  <c r="U192" i="3"/>
  <c r="T192" i="3"/>
  <c r="S192" i="3"/>
  <c r="R192" i="3"/>
  <c r="Q192" i="3"/>
  <c r="P192" i="3"/>
  <c r="O192" i="3"/>
  <c r="N192" i="3"/>
  <c r="M192" i="3"/>
  <c r="L192" i="3"/>
  <c r="J192" i="3"/>
  <c r="I192" i="3"/>
  <c r="H192" i="3"/>
  <c r="G192" i="3"/>
  <c r="F192" i="3"/>
  <c r="E192" i="3"/>
  <c r="D192" i="3"/>
  <c r="C192" i="3"/>
  <c r="W191" i="3"/>
  <c r="V191" i="3"/>
  <c r="U191" i="3"/>
  <c r="S191" i="3"/>
  <c r="R191" i="3"/>
  <c r="Q191" i="3"/>
  <c r="P191" i="3"/>
  <c r="O191" i="3"/>
  <c r="N191" i="3"/>
  <c r="M191" i="3"/>
  <c r="L191" i="3"/>
  <c r="K191" i="3"/>
  <c r="J191" i="3"/>
  <c r="I191" i="3"/>
  <c r="F191" i="3"/>
  <c r="E191" i="3"/>
  <c r="D191" i="3"/>
  <c r="C191" i="3"/>
  <c r="W190" i="3"/>
  <c r="V190" i="3"/>
  <c r="U190" i="3"/>
  <c r="T190" i="3"/>
  <c r="S190" i="3"/>
  <c r="R190" i="3"/>
  <c r="O190" i="3"/>
  <c r="N190" i="3"/>
  <c r="M190" i="3"/>
  <c r="L190" i="3"/>
  <c r="K190" i="3"/>
  <c r="J190" i="3"/>
  <c r="I190" i="3"/>
  <c r="H190" i="3"/>
  <c r="G190" i="3"/>
  <c r="F190" i="3"/>
  <c r="C190" i="3"/>
  <c r="W189" i="3"/>
  <c r="V189" i="3"/>
  <c r="U189" i="3"/>
  <c r="T189" i="3"/>
  <c r="S189" i="3"/>
  <c r="R189" i="3"/>
  <c r="Q189" i="3"/>
  <c r="P189" i="3"/>
  <c r="O189" i="3"/>
  <c r="L189" i="3"/>
  <c r="K189" i="3"/>
  <c r="J189" i="3"/>
  <c r="I189" i="3"/>
  <c r="H189" i="3"/>
  <c r="G189" i="3"/>
  <c r="F189" i="3"/>
  <c r="E189" i="3"/>
  <c r="D189" i="3"/>
  <c r="C189" i="3"/>
  <c r="U188" i="3"/>
  <c r="T188" i="3"/>
  <c r="S188" i="3"/>
  <c r="R188" i="3"/>
  <c r="Q188" i="3"/>
  <c r="P188" i="3"/>
  <c r="O188" i="3"/>
  <c r="N188" i="3"/>
  <c r="M188" i="3"/>
  <c r="L188" i="3"/>
  <c r="I188" i="3"/>
  <c r="H188" i="3"/>
  <c r="G188" i="3"/>
  <c r="F188" i="3"/>
  <c r="E188" i="3"/>
  <c r="D188" i="3"/>
  <c r="C188" i="3"/>
  <c r="W187" i="3"/>
  <c r="V187" i="3"/>
  <c r="U187" i="3"/>
  <c r="R187" i="3"/>
  <c r="Q187" i="3"/>
  <c r="P187" i="3"/>
  <c r="O187" i="3"/>
  <c r="N187" i="3"/>
  <c r="M187" i="3"/>
  <c r="L187" i="3"/>
  <c r="K187" i="3"/>
  <c r="J187" i="3"/>
  <c r="I187" i="3"/>
  <c r="F187" i="3"/>
  <c r="E187" i="3"/>
  <c r="D187" i="3"/>
  <c r="C187" i="3"/>
  <c r="W186" i="3"/>
  <c r="V186" i="3"/>
  <c r="U186" i="3"/>
  <c r="T186" i="3"/>
  <c r="S186" i="3"/>
  <c r="R186" i="3"/>
  <c r="O186" i="3"/>
  <c r="N186" i="3"/>
  <c r="M186" i="3"/>
  <c r="L186" i="3"/>
  <c r="K186" i="3"/>
  <c r="J186" i="3"/>
  <c r="I186" i="3"/>
  <c r="H186" i="3"/>
  <c r="G186" i="3"/>
  <c r="F186" i="3"/>
  <c r="C186" i="3"/>
  <c r="N183" i="3"/>
  <c r="M183" i="3"/>
  <c r="L183" i="3"/>
  <c r="W182" i="3"/>
  <c r="V182" i="3"/>
  <c r="U182" i="3"/>
  <c r="T182" i="3"/>
  <c r="S182" i="3"/>
  <c r="R182" i="3"/>
  <c r="O182" i="3"/>
  <c r="N182" i="3"/>
  <c r="M182" i="3"/>
  <c r="L182" i="3"/>
  <c r="K182" i="3"/>
  <c r="J182" i="3"/>
  <c r="I182" i="3"/>
  <c r="H182" i="3"/>
  <c r="G182" i="3"/>
  <c r="F182" i="3"/>
  <c r="D182" i="3"/>
  <c r="C182" i="3"/>
  <c r="W181" i="3"/>
  <c r="V181" i="3"/>
  <c r="U181" i="3"/>
  <c r="T181" i="3"/>
  <c r="S181" i="3"/>
  <c r="R181" i="3"/>
  <c r="Q181" i="3"/>
  <c r="P181" i="3"/>
  <c r="O181" i="3"/>
  <c r="M181" i="3"/>
  <c r="L181" i="3"/>
  <c r="K181" i="3"/>
  <c r="J181" i="3"/>
  <c r="I181" i="3"/>
  <c r="H181" i="3"/>
  <c r="G181" i="3"/>
  <c r="F181" i="3"/>
  <c r="E181" i="3"/>
  <c r="D181" i="3"/>
  <c r="C181" i="3"/>
  <c r="U180" i="3"/>
  <c r="T180" i="3"/>
  <c r="S180" i="3"/>
  <c r="R180" i="3"/>
  <c r="Q180" i="3"/>
  <c r="P180" i="3"/>
  <c r="O180" i="3"/>
  <c r="N180" i="3"/>
  <c r="M180" i="3"/>
  <c r="L180" i="3"/>
  <c r="I180" i="3"/>
  <c r="H180" i="3"/>
  <c r="G180" i="3"/>
  <c r="F180" i="3"/>
  <c r="E180" i="3"/>
  <c r="D180" i="3"/>
  <c r="C180" i="3"/>
  <c r="W179" i="3"/>
  <c r="V179" i="3"/>
  <c r="U179" i="3"/>
  <c r="R179" i="3"/>
  <c r="Q179" i="3"/>
  <c r="P179" i="3"/>
  <c r="O179" i="3"/>
  <c r="N179" i="3"/>
  <c r="M179" i="3"/>
  <c r="L179" i="3"/>
  <c r="K179" i="3"/>
  <c r="J179" i="3"/>
  <c r="I179" i="3"/>
  <c r="F179" i="3"/>
  <c r="E179" i="3"/>
  <c r="D179" i="3"/>
  <c r="C179" i="3"/>
  <c r="W178" i="3"/>
  <c r="V178" i="3"/>
  <c r="U178" i="3"/>
  <c r="T178" i="3"/>
  <c r="S178" i="3"/>
  <c r="R178" i="3"/>
  <c r="O178" i="3"/>
  <c r="N178" i="3"/>
  <c r="M178" i="3"/>
  <c r="L178" i="3"/>
  <c r="K178" i="3"/>
  <c r="J178" i="3"/>
  <c r="I178" i="3"/>
  <c r="H178" i="3"/>
  <c r="G178" i="3"/>
  <c r="F178" i="3"/>
  <c r="C178" i="3"/>
  <c r="W177" i="3"/>
  <c r="V177" i="3"/>
  <c r="U177" i="3"/>
  <c r="T177" i="3"/>
  <c r="S177" i="3"/>
  <c r="R177" i="3"/>
  <c r="Q177" i="3"/>
  <c r="P177" i="3"/>
  <c r="O177" i="3"/>
  <c r="L177" i="3"/>
  <c r="K177" i="3"/>
  <c r="J177" i="3"/>
  <c r="I177" i="3"/>
  <c r="H177" i="3"/>
  <c r="G177" i="3"/>
  <c r="F177" i="3"/>
  <c r="E177" i="3"/>
  <c r="D177" i="3"/>
  <c r="C177" i="3"/>
  <c r="U176" i="3"/>
  <c r="T176" i="3"/>
  <c r="S176" i="3"/>
  <c r="R176" i="3"/>
  <c r="Q176" i="3"/>
  <c r="P176" i="3"/>
  <c r="O176" i="3"/>
  <c r="N176" i="3"/>
  <c r="M176" i="3"/>
  <c r="L176" i="3"/>
  <c r="I176" i="3"/>
  <c r="H176" i="3"/>
  <c r="G176" i="3"/>
  <c r="F176" i="3"/>
  <c r="E176" i="3"/>
  <c r="D176" i="3"/>
  <c r="C176" i="3"/>
  <c r="W175" i="3"/>
  <c r="V175" i="3"/>
  <c r="U175" i="3"/>
  <c r="R175" i="3"/>
  <c r="Q175" i="3"/>
  <c r="P175" i="3"/>
  <c r="O175" i="3"/>
  <c r="N175" i="3"/>
  <c r="M175" i="3"/>
  <c r="L175" i="3"/>
  <c r="K175" i="3"/>
  <c r="J175" i="3"/>
  <c r="I175" i="3"/>
  <c r="G175" i="3"/>
  <c r="F175" i="3"/>
  <c r="E175" i="3"/>
  <c r="D175" i="3"/>
  <c r="C175" i="3"/>
  <c r="W174" i="3"/>
  <c r="V174" i="3"/>
  <c r="U174" i="3"/>
  <c r="T174" i="3"/>
  <c r="S174" i="3"/>
  <c r="R174" i="3"/>
  <c r="P174" i="3"/>
  <c r="O174" i="3"/>
  <c r="N174" i="3"/>
  <c r="M174" i="3"/>
  <c r="L174" i="3"/>
  <c r="K174" i="3"/>
  <c r="J174" i="3"/>
  <c r="I174" i="3"/>
  <c r="H174" i="3"/>
  <c r="G174" i="3"/>
  <c r="F174" i="3"/>
  <c r="C174" i="3"/>
  <c r="Q171" i="3"/>
  <c r="P171" i="3"/>
  <c r="O171" i="3"/>
  <c r="N171" i="3"/>
  <c r="D171" i="3"/>
  <c r="C171" i="3"/>
  <c r="W170" i="3"/>
  <c r="V170" i="3"/>
  <c r="U170" i="3"/>
  <c r="T170" i="3"/>
  <c r="S170" i="3"/>
  <c r="R170" i="3"/>
  <c r="O170" i="3"/>
  <c r="N170" i="3"/>
  <c r="M170" i="3"/>
  <c r="L170" i="3"/>
  <c r="K170" i="3"/>
  <c r="J170" i="3"/>
  <c r="I170" i="3"/>
  <c r="H170" i="3"/>
  <c r="G170" i="3"/>
  <c r="F170" i="3"/>
  <c r="C170" i="3"/>
  <c r="W169" i="3"/>
  <c r="V169" i="3"/>
  <c r="U169" i="3"/>
  <c r="T169" i="3"/>
  <c r="S169" i="3"/>
  <c r="R169" i="3"/>
  <c r="Q169" i="3"/>
  <c r="P169" i="3"/>
  <c r="O169" i="3"/>
  <c r="L169" i="3"/>
  <c r="K169" i="3"/>
  <c r="J169" i="3"/>
  <c r="I169" i="3"/>
  <c r="H169" i="3"/>
  <c r="G169" i="3"/>
  <c r="F169" i="3"/>
  <c r="E169" i="3"/>
  <c r="D169" i="3"/>
  <c r="C169" i="3"/>
  <c r="U168" i="3"/>
  <c r="T168" i="3"/>
  <c r="S168" i="3"/>
  <c r="R168" i="3"/>
  <c r="Q168" i="3"/>
  <c r="P168" i="3"/>
  <c r="O168" i="3"/>
  <c r="N168" i="3"/>
  <c r="M168" i="3"/>
  <c r="L168" i="3"/>
  <c r="I168" i="3"/>
  <c r="H168" i="3"/>
  <c r="G168" i="3"/>
  <c r="F168" i="3"/>
  <c r="E168" i="3"/>
  <c r="D168" i="3"/>
  <c r="C168" i="3"/>
  <c r="W167" i="3"/>
  <c r="V167" i="3"/>
  <c r="U167" i="3"/>
  <c r="R167" i="3"/>
  <c r="Q167" i="3"/>
  <c r="P167" i="3"/>
  <c r="O167" i="3"/>
  <c r="N167" i="3"/>
  <c r="M167" i="3"/>
  <c r="L167" i="3"/>
  <c r="K167" i="3"/>
  <c r="J167" i="3"/>
  <c r="I167" i="3"/>
  <c r="F167" i="3"/>
  <c r="E167" i="3"/>
  <c r="D167" i="3"/>
  <c r="C167" i="3"/>
  <c r="W166" i="3"/>
  <c r="V166" i="3"/>
  <c r="U166" i="3"/>
  <c r="T166" i="3"/>
  <c r="S166" i="3"/>
  <c r="R166" i="3"/>
  <c r="O166" i="3"/>
  <c r="N166" i="3"/>
  <c r="M166" i="3"/>
  <c r="L166" i="3"/>
  <c r="K166" i="3"/>
  <c r="J166" i="3"/>
  <c r="I166" i="3"/>
  <c r="H166" i="3"/>
  <c r="G166" i="3"/>
  <c r="F166" i="3"/>
  <c r="C166" i="3"/>
  <c r="W165" i="3"/>
  <c r="V165" i="3"/>
  <c r="U165" i="3"/>
  <c r="T165" i="3"/>
  <c r="S165" i="3"/>
  <c r="R165" i="3"/>
  <c r="Q165" i="3"/>
  <c r="P165" i="3"/>
  <c r="O165" i="3"/>
  <c r="L165" i="3"/>
  <c r="K165" i="3"/>
  <c r="J165" i="3"/>
  <c r="I165" i="3"/>
  <c r="H165" i="3"/>
  <c r="G165" i="3"/>
  <c r="F165" i="3"/>
  <c r="E165" i="3"/>
  <c r="D165" i="3"/>
  <c r="C165" i="3"/>
  <c r="V164" i="3"/>
  <c r="U164" i="3"/>
  <c r="T164" i="3"/>
  <c r="S164" i="3"/>
  <c r="R164" i="3"/>
  <c r="Q164" i="3"/>
  <c r="P164" i="3"/>
  <c r="O164" i="3"/>
  <c r="N164" i="3"/>
  <c r="M164" i="3"/>
  <c r="L164" i="3"/>
  <c r="J164" i="3"/>
  <c r="I164" i="3"/>
  <c r="H164" i="3"/>
  <c r="G164" i="3"/>
  <c r="F164" i="3"/>
  <c r="E164" i="3"/>
  <c r="D164" i="3"/>
  <c r="C164" i="3"/>
  <c r="W163" i="3"/>
  <c r="V163" i="3"/>
  <c r="U163" i="3"/>
  <c r="R163" i="3"/>
  <c r="Q163" i="3"/>
  <c r="P163" i="3"/>
  <c r="O163" i="3"/>
  <c r="N163" i="3"/>
  <c r="M163" i="3"/>
  <c r="L163" i="3"/>
  <c r="K163" i="3"/>
  <c r="J163" i="3"/>
  <c r="I163" i="3"/>
  <c r="F163" i="3"/>
  <c r="E163" i="3"/>
  <c r="D163" i="3"/>
  <c r="C163" i="3"/>
  <c r="W162" i="3"/>
  <c r="V162" i="3"/>
  <c r="U162" i="3"/>
  <c r="T162" i="3"/>
  <c r="S162" i="3"/>
  <c r="R162" i="3"/>
  <c r="O162" i="3"/>
  <c r="N162" i="3"/>
  <c r="M162" i="3"/>
  <c r="L162" i="3"/>
  <c r="K162" i="3"/>
  <c r="J162" i="3"/>
  <c r="I162" i="3"/>
  <c r="H162" i="3"/>
  <c r="G162" i="3"/>
  <c r="F162" i="3"/>
  <c r="C162" i="3"/>
  <c r="R159" i="3"/>
  <c r="Q159" i="3"/>
  <c r="P159" i="3"/>
  <c r="O159" i="3"/>
  <c r="D159" i="3"/>
  <c r="C159" i="3"/>
  <c r="W158" i="3"/>
  <c r="V158" i="3"/>
  <c r="U158" i="3"/>
  <c r="T158" i="3"/>
  <c r="S158" i="3"/>
  <c r="R158" i="3"/>
  <c r="O158" i="3"/>
  <c r="N158" i="3"/>
  <c r="M158" i="3"/>
  <c r="L158" i="3"/>
  <c r="K158" i="3"/>
  <c r="J158" i="3"/>
  <c r="I158" i="3"/>
  <c r="H158" i="3"/>
  <c r="G158" i="3"/>
  <c r="F158" i="3"/>
  <c r="C158" i="3"/>
  <c r="W157" i="3"/>
  <c r="V157" i="3"/>
  <c r="U157" i="3"/>
  <c r="T157" i="3"/>
  <c r="S157" i="3"/>
  <c r="R157" i="3"/>
  <c r="Q157" i="3"/>
  <c r="P157" i="3"/>
  <c r="O157" i="3"/>
  <c r="L157" i="3"/>
  <c r="K157" i="3"/>
  <c r="J157" i="3"/>
  <c r="I157" i="3"/>
  <c r="H157" i="3"/>
  <c r="G157" i="3"/>
  <c r="F157" i="3"/>
  <c r="E157" i="3"/>
  <c r="D157" i="3"/>
  <c r="C157" i="3"/>
  <c r="U156" i="3"/>
  <c r="T156" i="3"/>
  <c r="S156" i="3"/>
  <c r="R156" i="3"/>
  <c r="Q156" i="3"/>
  <c r="P156" i="3"/>
  <c r="O156" i="3"/>
  <c r="N156" i="3"/>
  <c r="M156" i="3"/>
  <c r="L156" i="3"/>
  <c r="I156" i="3"/>
  <c r="H156" i="3"/>
  <c r="G156" i="3"/>
  <c r="F156" i="3"/>
  <c r="E156" i="3"/>
  <c r="D156" i="3"/>
  <c r="C156" i="3"/>
  <c r="W155" i="3"/>
  <c r="V155" i="3"/>
  <c r="U155" i="3"/>
  <c r="R155" i="3"/>
  <c r="Q155" i="3"/>
  <c r="P155" i="3"/>
  <c r="O155" i="3"/>
  <c r="N155" i="3"/>
  <c r="M155" i="3"/>
  <c r="L155" i="3"/>
  <c r="K155" i="3"/>
  <c r="J155" i="3"/>
  <c r="I155" i="3"/>
  <c r="F155" i="3"/>
  <c r="E155" i="3"/>
  <c r="D155" i="3"/>
  <c r="C155" i="3"/>
  <c r="W154" i="3"/>
  <c r="V154" i="3"/>
  <c r="U154" i="3"/>
  <c r="T154" i="3"/>
  <c r="S154" i="3"/>
  <c r="R154" i="3"/>
  <c r="P154" i="3"/>
  <c r="O154" i="3"/>
  <c r="N154" i="3"/>
  <c r="M154" i="3"/>
  <c r="L154" i="3"/>
  <c r="K154" i="3"/>
  <c r="J154" i="3"/>
  <c r="I154" i="3"/>
  <c r="H154" i="3"/>
  <c r="G154" i="3"/>
  <c r="F154" i="3"/>
  <c r="D154" i="3"/>
  <c r="C154" i="3"/>
  <c r="W153" i="3"/>
  <c r="V153" i="3"/>
  <c r="U153" i="3"/>
  <c r="T153" i="3"/>
  <c r="S153" i="3"/>
  <c r="R153" i="3"/>
  <c r="Q153" i="3"/>
  <c r="P153" i="3"/>
  <c r="O153" i="3"/>
  <c r="L153" i="3"/>
  <c r="K153" i="3"/>
  <c r="J153" i="3"/>
  <c r="I153" i="3"/>
  <c r="H153" i="3"/>
  <c r="G153" i="3"/>
  <c r="F153" i="3"/>
  <c r="E153" i="3"/>
  <c r="D153" i="3"/>
  <c r="C153" i="3"/>
  <c r="U152" i="3"/>
  <c r="T152" i="3"/>
  <c r="S152" i="3"/>
  <c r="R152" i="3"/>
  <c r="Q152" i="3"/>
  <c r="P152" i="3"/>
  <c r="O152" i="3"/>
  <c r="N152" i="3"/>
  <c r="M152" i="3"/>
  <c r="L152" i="3"/>
  <c r="I152" i="3"/>
  <c r="H152" i="3"/>
  <c r="G152" i="3"/>
  <c r="F152" i="3"/>
  <c r="E152" i="3"/>
  <c r="D152" i="3"/>
  <c r="C152" i="3"/>
  <c r="W151" i="3"/>
  <c r="V151" i="3"/>
  <c r="U151" i="3"/>
  <c r="R151" i="3"/>
  <c r="Q151" i="3"/>
  <c r="P151" i="3"/>
  <c r="O151" i="3"/>
  <c r="N151" i="3"/>
  <c r="M151" i="3"/>
  <c r="L151" i="3"/>
  <c r="K151" i="3"/>
  <c r="J151" i="3"/>
  <c r="I151" i="3"/>
  <c r="F151" i="3"/>
  <c r="E151" i="3"/>
  <c r="D151" i="3"/>
  <c r="C151" i="3"/>
  <c r="W150" i="3"/>
  <c r="V150" i="3"/>
  <c r="U150" i="3"/>
  <c r="T150" i="3"/>
  <c r="S150" i="3"/>
  <c r="R150" i="3"/>
  <c r="O150" i="3"/>
  <c r="N150" i="3"/>
  <c r="M150" i="3"/>
  <c r="L150" i="3"/>
  <c r="K150" i="3"/>
  <c r="J150" i="3"/>
  <c r="I150" i="3"/>
  <c r="H150" i="3"/>
  <c r="G150" i="3"/>
  <c r="F150" i="3"/>
  <c r="C150" i="3"/>
  <c r="W145" i="3"/>
  <c r="V145" i="3"/>
  <c r="U145" i="3"/>
  <c r="T145" i="3"/>
  <c r="S145" i="3"/>
  <c r="R145" i="3"/>
  <c r="O145" i="3"/>
  <c r="N145" i="3"/>
  <c r="M145" i="3"/>
  <c r="L145" i="3"/>
  <c r="K145" i="3"/>
  <c r="J145" i="3"/>
  <c r="I145" i="3"/>
  <c r="H145" i="3"/>
  <c r="G145" i="3"/>
  <c r="F145" i="3"/>
  <c r="W144" i="3"/>
  <c r="V144" i="3"/>
  <c r="U144" i="3"/>
  <c r="T144" i="3"/>
  <c r="S144" i="3"/>
  <c r="R144" i="3"/>
  <c r="Q144" i="3"/>
  <c r="P144" i="3"/>
  <c r="O144" i="3"/>
  <c r="K144" i="3"/>
  <c r="J144" i="3"/>
  <c r="I144" i="3"/>
  <c r="H144" i="3"/>
  <c r="G144" i="3"/>
  <c r="F144" i="3"/>
  <c r="E144" i="3"/>
  <c r="D144" i="3"/>
  <c r="C144" i="3"/>
  <c r="T143" i="3"/>
  <c r="S143" i="3"/>
  <c r="R143" i="3"/>
  <c r="Q143" i="3"/>
  <c r="P143" i="3"/>
  <c r="O143" i="3"/>
  <c r="N143" i="3"/>
  <c r="M143" i="3"/>
  <c r="L143" i="3"/>
  <c r="H143" i="3"/>
  <c r="G143" i="3"/>
  <c r="F143" i="3"/>
  <c r="E143" i="3"/>
  <c r="D143" i="3"/>
  <c r="C143" i="3"/>
  <c r="W142" i="3"/>
  <c r="J142" i="3"/>
  <c r="S141" i="3"/>
  <c r="Q140" i="3"/>
  <c r="P140" i="3"/>
  <c r="O140" i="3"/>
  <c r="D140" i="3"/>
  <c r="C140" i="3"/>
  <c r="U139" i="3"/>
  <c r="T139" i="3"/>
  <c r="S139" i="3"/>
  <c r="R139" i="3"/>
  <c r="Q139" i="3"/>
  <c r="P139" i="3"/>
  <c r="O139" i="3"/>
  <c r="N139" i="3"/>
  <c r="M139" i="3"/>
  <c r="L139" i="3"/>
  <c r="I139" i="3"/>
  <c r="H139" i="3"/>
  <c r="G139" i="3"/>
  <c r="F139" i="3"/>
  <c r="E139" i="3"/>
  <c r="D139" i="3"/>
  <c r="C139" i="3"/>
  <c r="W138" i="3"/>
  <c r="V138" i="3"/>
  <c r="U138" i="3"/>
  <c r="Q138" i="3"/>
  <c r="P138" i="3"/>
  <c r="O138" i="3"/>
  <c r="N138" i="3"/>
  <c r="M138" i="3"/>
  <c r="L138" i="3"/>
  <c r="K138" i="3"/>
  <c r="J138" i="3"/>
  <c r="I138" i="3"/>
  <c r="E138" i="3"/>
  <c r="D138" i="3"/>
  <c r="C138" i="3"/>
  <c r="W137" i="3"/>
  <c r="V137" i="3"/>
  <c r="U137" i="3"/>
  <c r="T137" i="3"/>
  <c r="S137" i="3"/>
  <c r="R137" i="3"/>
  <c r="N137" i="3"/>
  <c r="M137" i="3"/>
  <c r="L137" i="3"/>
  <c r="K137" i="3"/>
  <c r="J137" i="3"/>
  <c r="I137" i="3"/>
  <c r="H137" i="3"/>
  <c r="G137" i="3"/>
  <c r="F137" i="3"/>
  <c r="W136" i="3"/>
  <c r="V136" i="3"/>
  <c r="U136" i="3"/>
  <c r="T136" i="3"/>
  <c r="S136" i="3"/>
  <c r="R136" i="3"/>
  <c r="Q136" i="3"/>
  <c r="P136" i="3"/>
  <c r="O136" i="3"/>
  <c r="L136" i="3"/>
  <c r="K136" i="3"/>
  <c r="J136" i="3"/>
  <c r="I136" i="3"/>
  <c r="H136" i="3"/>
  <c r="G136" i="3"/>
  <c r="F136" i="3"/>
  <c r="E136" i="3"/>
  <c r="D136" i="3"/>
  <c r="C136" i="3"/>
  <c r="AA133" i="3"/>
  <c r="AA132" i="3"/>
  <c r="AA131" i="3"/>
  <c r="AA130" i="3"/>
  <c r="AA129" i="3"/>
  <c r="AA128" i="3"/>
  <c r="AA127" i="3"/>
  <c r="AA126" i="3"/>
  <c r="AA125" i="3"/>
  <c r="AA124" i="3"/>
  <c r="AA123" i="3"/>
  <c r="AA122" i="3"/>
  <c r="AA121" i="3"/>
  <c r="AA120" i="3"/>
  <c r="AA119" i="3"/>
  <c r="AA118" i="3"/>
  <c r="AA117" i="3"/>
  <c r="AA116" i="3"/>
  <c r="AA115" i="3"/>
  <c r="AA114" i="3"/>
  <c r="AA113" i="3"/>
  <c r="AA112" i="3"/>
  <c r="AA111" i="3"/>
  <c r="AA110" i="3"/>
  <c r="AA109" i="3"/>
  <c r="AA108" i="3"/>
  <c r="AA107" i="3"/>
  <c r="AA106" i="3"/>
  <c r="AA105" i="3"/>
  <c r="AA104" i="3"/>
  <c r="AA103" i="3"/>
  <c r="AA102" i="3"/>
  <c r="AA101" i="3"/>
  <c r="AA100" i="3"/>
  <c r="AA99" i="3"/>
  <c r="AA98" i="3"/>
  <c r="AA97" i="3"/>
  <c r="AA96" i="3"/>
  <c r="AA95" i="3"/>
  <c r="AA94" i="3"/>
  <c r="AA93" i="3"/>
  <c r="AA92" i="3"/>
  <c r="AA91" i="3"/>
  <c r="AA90" i="3"/>
  <c r="AA89" i="3"/>
  <c r="AA88" i="3"/>
  <c r="AA87" i="3"/>
  <c r="AA86" i="3"/>
  <c r="AA85" i="3"/>
  <c r="AA84" i="3"/>
  <c r="AA83" i="3"/>
  <c r="AA82" i="3"/>
  <c r="AA81" i="3"/>
  <c r="AA80" i="3"/>
  <c r="AA79" i="3"/>
  <c r="AA78" i="3"/>
  <c r="AA77" i="3"/>
  <c r="AA76" i="3"/>
  <c r="AA75" i="3"/>
  <c r="AA74" i="3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74" i="2"/>
  <c r="C146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P232" i="3" l="1"/>
  <c r="S244" i="3"/>
  <c r="J268" i="3"/>
  <c r="J232" i="3"/>
  <c r="O183" i="3"/>
  <c r="P195" i="3"/>
  <c r="P207" i="3"/>
  <c r="O219" i="3"/>
  <c r="M231" i="3"/>
  <c r="N243" i="3"/>
  <c r="N255" i="3"/>
  <c r="M267" i="3"/>
  <c r="V232" i="3"/>
  <c r="E140" i="3"/>
  <c r="R140" i="3"/>
  <c r="E159" i="3"/>
  <c r="U159" i="3"/>
  <c r="E171" i="3"/>
  <c r="R171" i="3"/>
  <c r="P183" i="3"/>
  <c r="C195" i="3"/>
  <c r="Q195" i="3"/>
  <c r="C207" i="3"/>
  <c r="Q207" i="3"/>
  <c r="C219" i="3"/>
  <c r="P219" i="3"/>
  <c r="U230" i="3"/>
  <c r="N231" i="3"/>
  <c r="H242" i="3"/>
  <c r="V242" i="3"/>
  <c r="O243" i="3"/>
  <c r="H254" i="3"/>
  <c r="V254" i="3"/>
  <c r="O255" i="3"/>
  <c r="K266" i="3"/>
  <c r="J208" i="3"/>
  <c r="F140" i="3"/>
  <c r="S140" i="3"/>
  <c r="F159" i="3"/>
  <c r="V159" i="3"/>
  <c r="F171" i="3"/>
  <c r="S171" i="3"/>
  <c r="C183" i="3"/>
  <c r="Q183" i="3"/>
  <c r="K194" i="3"/>
  <c r="D195" i="3"/>
  <c r="K206" i="3"/>
  <c r="D207" i="3"/>
  <c r="K218" i="3"/>
  <c r="D219" i="3"/>
  <c r="Q219" i="3"/>
  <c r="H222" i="3"/>
  <c r="U222" i="3"/>
  <c r="O225" i="3"/>
  <c r="H230" i="3"/>
  <c r="V230" i="3"/>
  <c r="O231" i="3"/>
  <c r="G234" i="3"/>
  <c r="U234" i="3"/>
  <c r="P237" i="3"/>
  <c r="P241" i="3"/>
  <c r="I242" i="3"/>
  <c r="W242" i="3"/>
  <c r="P243" i="3"/>
  <c r="G246" i="3"/>
  <c r="U246" i="3"/>
  <c r="G248" i="3"/>
  <c r="P249" i="3"/>
  <c r="P253" i="3"/>
  <c r="W254" i="3"/>
  <c r="H258" i="3"/>
  <c r="E260" i="3"/>
  <c r="R260" i="3"/>
  <c r="C267" i="3"/>
  <c r="G140" i="3"/>
  <c r="T140" i="3"/>
  <c r="I159" i="3"/>
  <c r="W159" i="3"/>
  <c r="G171" i="3"/>
  <c r="U171" i="3"/>
  <c r="D183" i="3"/>
  <c r="R183" i="3"/>
  <c r="E195" i="3"/>
  <c r="U195" i="3"/>
  <c r="L206" i="3"/>
  <c r="E207" i="3"/>
  <c r="U207" i="3"/>
  <c r="L218" i="3"/>
  <c r="E219" i="3"/>
  <c r="I222" i="3"/>
  <c r="V222" i="3"/>
  <c r="P225" i="3"/>
  <c r="I230" i="3"/>
  <c r="W230" i="3"/>
  <c r="P231" i="3"/>
  <c r="H234" i="3"/>
  <c r="V234" i="3"/>
  <c r="C237" i="3"/>
  <c r="Q237" i="3"/>
  <c r="C241" i="3"/>
  <c r="Q241" i="3"/>
  <c r="J242" i="3"/>
  <c r="C243" i="3"/>
  <c r="H246" i="3"/>
  <c r="V246" i="3"/>
  <c r="Q249" i="3"/>
  <c r="Q253" i="3"/>
  <c r="J254" i="3"/>
  <c r="C255" i="3"/>
  <c r="H140" i="3"/>
  <c r="U140" i="3"/>
  <c r="J159" i="3"/>
  <c r="H160" i="3"/>
  <c r="I171" i="3"/>
  <c r="V171" i="3"/>
  <c r="E183" i="3"/>
  <c r="U183" i="3"/>
  <c r="F195" i="3"/>
  <c r="V195" i="3"/>
  <c r="M206" i="3"/>
  <c r="V207" i="3"/>
  <c r="M218" i="3"/>
  <c r="C225" i="3"/>
  <c r="Q225" i="3"/>
  <c r="J230" i="3"/>
  <c r="C231" i="3"/>
  <c r="Q231" i="3"/>
  <c r="I234" i="3"/>
  <c r="W234" i="3"/>
  <c r="D237" i="3"/>
  <c r="R237" i="3"/>
  <c r="D241" i="3"/>
  <c r="R241" i="3"/>
  <c r="K242" i="3"/>
  <c r="D243" i="3"/>
  <c r="I246" i="3"/>
  <c r="W246" i="3"/>
  <c r="D249" i="3"/>
  <c r="D253" i="3"/>
  <c r="K254" i="3"/>
  <c r="D255" i="3"/>
  <c r="J258" i="3"/>
  <c r="M268" i="3"/>
  <c r="J256" i="3"/>
  <c r="I140" i="3"/>
  <c r="V140" i="3"/>
  <c r="K159" i="3"/>
  <c r="I160" i="3"/>
  <c r="J171" i="3"/>
  <c r="W171" i="3"/>
  <c r="F183" i="3"/>
  <c r="V183" i="3"/>
  <c r="I195" i="3"/>
  <c r="W195" i="3"/>
  <c r="I207" i="3"/>
  <c r="W207" i="3"/>
  <c r="U219" i="3"/>
  <c r="D231" i="3"/>
  <c r="E243" i="3"/>
  <c r="U243" i="3"/>
  <c r="L254" i="3"/>
  <c r="E255" i="3"/>
  <c r="U255" i="3"/>
  <c r="R266" i="3"/>
  <c r="V220" i="3"/>
  <c r="J140" i="3"/>
  <c r="W140" i="3"/>
  <c r="D149" i="3"/>
  <c r="L159" i="3"/>
  <c r="U160" i="3"/>
  <c r="K171" i="3"/>
  <c r="L172" i="3"/>
  <c r="I183" i="3"/>
  <c r="W183" i="3"/>
  <c r="J195" i="3"/>
  <c r="E196" i="3"/>
  <c r="J207" i="3"/>
  <c r="H208" i="3"/>
  <c r="I219" i="3"/>
  <c r="V219" i="3"/>
  <c r="E231" i="3"/>
  <c r="U231" i="3"/>
  <c r="V243" i="3"/>
  <c r="V255" i="3"/>
  <c r="S266" i="3"/>
  <c r="P141" i="3"/>
  <c r="V268" i="3"/>
  <c r="J244" i="3"/>
  <c r="Q149" i="3"/>
  <c r="M159" i="3"/>
  <c r="V160" i="3"/>
  <c r="L171" i="3"/>
  <c r="M172" i="3"/>
  <c r="J183" i="3"/>
  <c r="C184" i="3"/>
  <c r="K195" i="3"/>
  <c r="F196" i="3"/>
  <c r="K207" i="3"/>
  <c r="J219" i="3"/>
  <c r="W219" i="3"/>
  <c r="F225" i="3"/>
  <c r="V231" i="3"/>
  <c r="G237" i="3"/>
  <c r="G241" i="3"/>
  <c r="I243" i="3"/>
  <c r="W243" i="3"/>
  <c r="G249" i="3"/>
  <c r="G253" i="3"/>
  <c r="W255" i="3"/>
  <c r="F141" i="3"/>
  <c r="S173" i="3"/>
  <c r="O184" i="3"/>
  <c r="R196" i="3"/>
  <c r="U208" i="3"/>
  <c r="L220" i="3"/>
  <c r="I231" i="3"/>
  <c r="E244" i="3"/>
  <c r="H256" i="3"/>
  <c r="V244" i="3"/>
  <c r="J220" i="3"/>
  <c r="R141" i="3"/>
  <c r="P184" i="3"/>
  <c r="S196" i="3"/>
  <c r="M220" i="3"/>
  <c r="C232" i="3"/>
  <c r="F244" i="3"/>
  <c r="I256" i="3"/>
  <c r="Q141" i="3"/>
  <c r="E141" i="3"/>
  <c r="N140" i="3"/>
  <c r="W268" i="3"/>
  <c r="K268" i="3"/>
  <c r="W256" i="3"/>
  <c r="K256" i="3"/>
  <c r="T255" i="3"/>
  <c r="H255" i="3"/>
  <c r="W244" i="3"/>
  <c r="K244" i="3"/>
  <c r="T243" i="3"/>
  <c r="H243" i="3"/>
  <c r="W232" i="3"/>
  <c r="K232" i="3"/>
  <c r="T231" i="3"/>
  <c r="H231" i="3"/>
  <c r="Q230" i="3"/>
  <c r="E230" i="3"/>
  <c r="W220" i="3"/>
  <c r="K220" i="3"/>
  <c r="T219" i="3"/>
  <c r="H219" i="3"/>
  <c r="Q218" i="3"/>
  <c r="E218" i="3"/>
  <c r="N213" i="3"/>
  <c r="Q210" i="3"/>
  <c r="E210" i="3"/>
  <c r="W208" i="3"/>
  <c r="K208" i="3"/>
  <c r="T207" i="3"/>
  <c r="H207" i="3"/>
  <c r="Q206" i="3"/>
  <c r="E206" i="3"/>
  <c r="N205" i="3"/>
  <c r="N201" i="3"/>
  <c r="W200" i="3"/>
  <c r="K200" i="3"/>
  <c r="Q198" i="3"/>
  <c r="E198" i="3"/>
  <c r="W196" i="3"/>
  <c r="K196" i="3"/>
  <c r="T195" i="3"/>
  <c r="H195" i="3"/>
  <c r="Q194" i="3"/>
  <c r="E194" i="3"/>
  <c r="N193" i="3"/>
  <c r="N189" i="3"/>
  <c r="W188" i="3"/>
  <c r="K188" i="3"/>
  <c r="T187" i="3"/>
  <c r="H187" i="3"/>
  <c r="Q186" i="3"/>
  <c r="E186" i="3"/>
  <c r="W184" i="3"/>
  <c r="K184" i="3"/>
  <c r="T183" i="3"/>
  <c r="H183" i="3"/>
  <c r="Q182" i="3"/>
  <c r="E182" i="3"/>
  <c r="N181" i="3"/>
  <c r="W180" i="3"/>
  <c r="K180" i="3"/>
  <c r="T179" i="3"/>
  <c r="H179" i="3"/>
  <c r="Q178" i="3"/>
  <c r="E178" i="3"/>
  <c r="N177" i="3"/>
  <c r="W176" i="3"/>
  <c r="K176" i="3"/>
  <c r="T175" i="3"/>
  <c r="H175" i="3"/>
  <c r="Q174" i="3"/>
  <c r="E174" i="3"/>
  <c r="W172" i="3"/>
  <c r="K172" i="3"/>
  <c r="T171" i="3"/>
  <c r="H171" i="3"/>
  <c r="Q170" i="3"/>
  <c r="E170" i="3"/>
  <c r="N169" i="3"/>
  <c r="W168" i="3"/>
  <c r="K168" i="3"/>
  <c r="T167" i="3"/>
  <c r="H167" i="3"/>
  <c r="Q166" i="3"/>
  <c r="E166" i="3"/>
  <c r="N165" i="3"/>
  <c r="W164" i="3"/>
  <c r="K164" i="3"/>
  <c r="T163" i="3"/>
  <c r="H163" i="3"/>
  <c r="Q162" i="3"/>
  <c r="E162" i="3"/>
  <c r="W160" i="3"/>
  <c r="K160" i="3"/>
  <c r="T159" i="3"/>
  <c r="H159" i="3"/>
  <c r="Q158" i="3"/>
  <c r="E158" i="3"/>
  <c r="N157" i="3"/>
  <c r="W156" i="3"/>
  <c r="K156" i="3"/>
  <c r="T155" i="3"/>
  <c r="H155" i="3"/>
  <c r="Q154" i="3"/>
  <c r="E154" i="3"/>
  <c r="N153" i="3"/>
  <c r="W152" i="3"/>
  <c r="K152" i="3"/>
  <c r="T151" i="3"/>
  <c r="H151" i="3"/>
  <c r="Q150" i="3"/>
  <c r="E150" i="3"/>
  <c r="G207" i="3"/>
  <c r="P206" i="3"/>
  <c r="D206" i="3"/>
  <c r="M205" i="3"/>
  <c r="V204" i="3"/>
  <c r="J204" i="3"/>
  <c r="S203" i="3"/>
  <c r="G203" i="3"/>
  <c r="M201" i="3"/>
  <c r="V200" i="3"/>
  <c r="J200" i="3"/>
  <c r="S199" i="3"/>
  <c r="G199" i="3"/>
  <c r="P198" i="3"/>
  <c r="D198" i="3"/>
  <c r="V196" i="3"/>
  <c r="J196" i="3"/>
  <c r="S195" i="3"/>
  <c r="G195" i="3"/>
  <c r="P194" i="3"/>
  <c r="D194" i="3"/>
  <c r="M193" i="3"/>
  <c r="V192" i="3"/>
  <c r="G191" i="3"/>
  <c r="P190" i="3"/>
  <c r="D190" i="3"/>
  <c r="M189" i="3"/>
  <c r="V188" i="3"/>
  <c r="J188" i="3"/>
  <c r="S187" i="3"/>
  <c r="G187" i="3"/>
  <c r="P186" i="3"/>
  <c r="D186" i="3"/>
  <c r="V184" i="3"/>
  <c r="J184" i="3"/>
  <c r="S183" i="3"/>
  <c r="G183" i="3"/>
  <c r="P182" i="3"/>
  <c r="V180" i="3"/>
  <c r="J180" i="3"/>
  <c r="S179" i="3"/>
  <c r="G179" i="3"/>
  <c r="P178" i="3"/>
  <c r="D178" i="3"/>
  <c r="M177" i="3"/>
  <c r="V176" i="3"/>
  <c r="J176" i="3"/>
  <c r="S175" i="3"/>
  <c r="D174" i="3"/>
  <c r="V172" i="3"/>
  <c r="J172" i="3"/>
  <c r="P170" i="3"/>
  <c r="D170" i="3"/>
  <c r="M169" i="3"/>
  <c r="V168" i="3"/>
  <c r="J168" i="3"/>
  <c r="S167" i="3"/>
  <c r="G167" i="3"/>
  <c r="P166" i="3"/>
  <c r="D166" i="3"/>
  <c r="M165" i="3"/>
  <c r="S163" i="3"/>
  <c r="G163" i="3"/>
  <c r="P162" i="3"/>
  <c r="D162" i="3"/>
  <c r="J160" i="3"/>
  <c r="S159" i="3"/>
  <c r="G159" i="3"/>
  <c r="P158" i="3"/>
  <c r="D158" i="3"/>
  <c r="M157" i="3"/>
  <c r="V156" i="3"/>
  <c r="J156" i="3"/>
  <c r="S155" i="3"/>
  <c r="G155" i="3"/>
  <c r="M153" i="3"/>
  <c r="V152" i="3"/>
  <c r="J152" i="3"/>
  <c r="S151" i="3"/>
  <c r="G151" i="3"/>
  <c r="P150" i="3"/>
  <c r="D150" i="3"/>
  <c r="M149" i="3"/>
  <c r="H142" i="3"/>
  <c r="G141" i="3"/>
  <c r="T141" i="3"/>
  <c r="L142" i="3"/>
  <c r="F149" i="3"/>
  <c r="S149" i="3"/>
  <c r="G161" i="3"/>
  <c r="N172" i="3"/>
  <c r="D184" i="3"/>
  <c r="Q184" i="3"/>
  <c r="G196" i="3"/>
  <c r="T196" i="3"/>
  <c r="G209" i="3"/>
  <c r="N220" i="3"/>
  <c r="D232" i="3"/>
  <c r="Q232" i="3"/>
  <c r="G244" i="3"/>
  <c r="T244" i="3"/>
  <c r="G257" i="3"/>
  <c r="N268" i="3"/>
  <c r="N149" i="3"/>
  <c r="K142" i="3"/>
  <c r="H141" i="3"/>
  <c r="U141" i="3"/>
  <c r="M142" i="3"/>
  <c r="G149" i="3"/>
  <c r="T149" i="3"/>
  <c r="L160" i="3"/>
  <c r="S161" i="3"/>
  <c r="O172" i="3"/>
  <c r="E184" i="3"/>
  <c r="R184" i="3"/>
  <c r="H196" i="3"/>
  <c r="U196" i="3"/>
  <c r="L208" i="3"/>
  <c r="S209" i="3"/>
  <c r="O220" i="3"/>
  <c r="E232" i="3"/>
  <c r="R232" i="3"/>
  <c r="H244" i="3"/>
  <c r="U244" i="3"/>
  <c r="L256" i="3"/>
  <c r="S257" i="3"/>
  <c r="O268" i="3"/>
  <c r="T268" i="3"/>
  <c r="I141" i="3"/>
  <c r="V141" i="3"/>
  <c r="N142" i="3"/>
  <c r="H149" i="3"/>
  <c r="U149" i="3"/>
  <c r="M160" i="3"/>
  <c r="C172" i="3"/>
  <c r="P172" i="3"/>
  <c r="F184" i="3"/>
  <c r="S184" i="3"/>
  <c r="I196" i="3"/>
  <c r="M208" i="3"/>
  <c r="C220" i="3"/>
  <c r="P220" i="3"/>
  <c r="F232" i="3"/>
  <c r="S232" i="3"/>
  <c r="I244" i="3"/>
  <c r="M256" i="3"/>
  <c r="P268" i="3"/>
  <c r="E149" i="3"/>
  <c r="J141" i="3"/>
  <c r="W141" i="3"/>
  <c r="O142" i="3"/>
  <c r="I149" i="3"/>
  <c r="V149" i="3"/>
  <c r="N160" i="3"/>
  <c r="D172" i="3"/>
  <c r="Q172" i="3"/>
  <c r="G184" i="3"/>
  <c r="T184" i="3"/>
  <c r="G197" i="3"/>
  <c r="N208" i="3"/>
  <c r="D220" i="3"/>
  <c r="Q220" i="3"/>
  <c r="G232" i="3"/>
  <c r="T232" i="3"/>
  <c r="G245" i="3"/>
  <c r="N256" i="3"/>
  <c r="S268" i="3"/>
  <c r="R268" i="3"/>
  <c r="F268" i="3"/>
  <c r="L266" i="3"/>
  <c r="U265" i="3"/>
  <c r="I265" i="3"/>
  <c r="K141" i="3"/>
  <c r="C142" i="3"/>
  <c r="P142" i="3"/>
  <c r="J149" i="3"/>
  <c r="W149" i="3"/>
  <c r="O160" i="3"/>
  <c r="E172" i="3"/>
  <c r="R172" i="3"/>
  <c r="H184" i="3"/>
  <c r="U184" i="3"/>
  <c r="L196" i="3"/>
  <c r="S197" i="3"/>
  <c r="O208" i="3"/>
  <c r="E220" i="3"/>
  <c r="R220" i="3"/>
  <c r="H232" i="3"/>
  <c r="U232" i="3"/>
  <c r="L244" i="3"/>
  <c r="S245" i="3"/>
  <c r="O256" i="3"/>
  <c r="C268" i="3"/>
  <c r="U268" i="3"/>
  <c r="Q268" i="3"/>
  <c r="E268" i="3"/>
  <c r="W266" i="3"/>
  <c r="L141" i="3"/>
  <c r="D142" i="3"/>
  <c r="Q142" i="3"/>
  <c r="K149" i="3"/>
  <c r="C160" i="3"/>
  <c r="P160" i="3"/>
  <c r="F172" i="3"/>
  <c r="S172" i="3"/>
  <c r="I184" i="3"/>
  <c r="M196" i="3"/>
  <c r="C208" i="3"/>
  <c r="P208" i="3"/>
  <c r="F220" i="3"/>
  <c r="S220" i="3"/>
  <c r="I232" i="3"/>
  <c r="M244" i="3"/>
  <c r="C256" i="3"/>
  <c r="P256" i="3"/>
  <c r="D268" i="3"/>
  <c r="V266" i="3"/>
  <c r="J266" i="3"/>
  <c r="S265" i="3"/>
  <c r="G265" i="3"/>
  <c r="M141" i="3"/>
  <c r="E142" i="3"/>
  <c r="R142" i="3"/>
  <c r="L149" i="3"/>
  <c r="D160" i="3"/>
  <c r="Q160" i="3"/>
  <c r="G172" i="3"/>
  <c r="T172" i="3"/>
  <c r="G185" i="3"/>
  <c r="N196" i="3"/>
  <c r="D208" i="3"/>
  <c r="Q208" i="3"/>
  <c r="G220" i="3"/>
  <c r="T220" i="3"/>
  <c r="G233" i="3"/>
  <c r="N244" i="3"/>
  <c r="D256" i="3"/>
  <c r="Q256" i="3"/>
  <c r="G268" i="3"/>
  <c r="N141" i="3"/>
  <c r="F142" i="3"/>
  <c r="E160" i="3"/>
  <c r="R160" i="3"/>
  <c r="H172" i="3"/>
  <c r="U172" i="3"/>
  <c r="L184" i="3"/>
  <c r="S185" i="3"/>
  <c r="O196" i="3"/>
  <c r="E208" i="3"/>
  <c r="R208" i="3"/>
  <c r="H220" i="3"/>
  <c r="U220" i="3"/>
  <c r="L232" i="3"/>
  <c r="S233" i="3"/>
  <c r="O244" i="3"/>
  <c r="E256" i="3"/>
  <c r="R256" i="3"/>
  <c r="H268" i="3"/>
  <c r="R149" i="3"/>
  <c r="O141" i="3"/>
  <c r="U142" i="3"/>
  <c r="O149" i="3"/>
  <c r="F160" i="3"/>
  <c r="S160" i="3"/>
  <c r="M184" i="3"/>
  <c r="C196" i="3"/>
  <c r="P196" i="3"/>
  <c r="F208" i="3"/>
  <c r="S208" i="3"/>
  <c r="M232" i="3"/>
  <c r="C244" i="3"/>
  <c r="P244" i="3"/>
  <c r="F256" i="3"/>
  <c r="S256" i="3"/>
  <c r="T142" i="3"/>
  <c r="I142" i="3"/>
  <c r="C149" i="3"/>
  <c r="G160" i="3"/>
  <c r="G173" i="3"/>
  <c r="D196" i="3"/>
  <c r="G208" i="3"/>
  <c r="G221" i="3"/>
  <c r="D244" i="3"/>
  <c r="G256" i="3"/>
  <c r="V267" i="3"/>
  <c r="H161" i="3"/>
  <c r="T161" i="3"/>
  <c r="H173" i="3"/>
  <c r="T173" i="3"/>
  <c r="H185" i="3"/>
  <c r="T185" i="3"/>
  <c r="H197" i="3"/>
  <c r="T197" i="3"/>
  <c r="H209" i="3"/>
  <c r="T209" i="3"/>
  <c r="H221" i="3"/>
  <c r="T221" i="3"/>
  <c r="H233" i="3"/>
  <c r="T233" i="3"/>
  <c r="H245" i="3"/>
  <c r="T245" i="3"/>
  <c r="H257" i="3"/>
  <c r="T257" i="3"/>
  <c r="K258" i="3"/>
  <c r="W258" i="3"/>
  <c r="N259" i="3"/>
  <c r="N267" i="3"/>
  <c r="I161" i="3"/>
  <c r="U161" i="3"/>
  <c r="I173" i="3"/>
  <c r="U173" i="3"/>
  <c r="I185" i="3"/>
  <c r="U185" i="3"/>
  <c r="I197" i="3"/>
  <c r="U197" i="3"/>
  <c r="I209" i="3"/>
  <c r="U209" i="3"/>
  <c r="I221" i="3"/>
  <c r="U221" i="3"/>
  <c r="I233" i="3"/>
  <c r="U233" i="3"/>
  <c r="I245" i="3"/>
  <c r="U245" i="3"/>
  <c r="I257" i="3"/>
  <c r="U257" i="3"/>
  <c r="J161" i="3"/>
  <c r="V161" i="3"/>
  <c r="J173" i="3"/>
  <c r="V173" i="3"/>
  <c r="J185" i="3"/>
  <c r="V185" i="3"/>
  <c r="J197" i="3"/>
  <c r="V197" i="3"/>
  <c r="J209" i="3"/>
  <c r="V209" i="3"/>
  <c r="J221" i="3"/>
  <c r="V221" i="3"/>
  <c r="J233" i="3"/>
  <c r="V233" i="3"/>
  <c r="J245" i="3"/>
  <c r="V245" i="3"/>
  <c r="J257" i="3"/>
  <c r="V257" i="3"/>
  <c r="M258" i="3"/>
  <c r="D259" i="3"/>
  <c r="P259" i="3"/>
  <c r="D267" i="3"/>
  <c r="P267" i="3"/>
  <c r="K161" i="3"/>
  <c r="W161" i="3"/>
  <c r="K173" i="3"/>
  <c r="W173" i="3"/>
  <c r="K185" i="3"/>
  <c r="W185" i="3"/>
  <c r="K197" i="3"/>
  <c r="W197" i="3"/>
  <c r="K209" i="3"/>
  <c r="W209" i="3"/>
  <c r="K221" i="3"/>
  <c r="W221" i="3"/>
  <c r="K233" i="3"/>
  <c r="W233" i="3"/>
  <c r="K245" i="3"/>
  <c r="W245" i="3"/>
  <c r="K257" i="3"/>
  <c r="W257" i="3"/>
  <c r="E267" i="3"/>
  <c r="Q267" i="3"/>
  <c r="L161" i="3"/>
  <c r="L173" i="3"/>
  <c r="L185" i="3"/>
  <c r="L197" i="3"/>
  <c r="L209" i="3"/>
  <c r="L221" i="3"/>
  <c r="L233" i="3"/>
  <c r="L245" i="3"/>
  <c r="L257" i="3"/>
  <c r="F267" i="3"/>
  <c r="R267" i="3"/>
  <c r="M161" i="3"/>
  <c r="M173" i="3"/>
  <c r="M185" i="3"/>
  <c r="M197" i="3"/>
  <c r="M209" i="3"/>
  <c r="M221" i="3"/>
  <c r="M233" i="3"/>
  <c r="M245" i="3"/>
  <c r="M257" i="3"/>
  <c r="P258" i="3"/>
  <c r="G259" i="3"/>
  <c r="S259" i="3"/>
  <c r="G267" i="3"/>
  <c r="S267" i="3"/>
  <c r="N161" i="3"/>
  <c r="N173" i="3"/>
  <c r="N185" i="3"/>
  <c r="N197" i="3"/>
  <c r="N209" i="3"/>
  <c r="N221" i="3"/>
  <c r="N233" i="3"/>
  <c r="N245" i="3"/>
  <c r="N257" i="3"/>
  <c r="E258" i="3"/>
  <c r="Q258" i="3"/>
  <c r="H259" i="3"/>
  <c r="T259" i="3"/>
  <c r="H267" i="3"/>
  <c r="T267" i="3"/>
  <c r="C161" i="3"/>
  <c r="O161" i="3"/>
  <c r="C173" i="3"/>
  <c r="O173" i="3"/>
  <c r="C185" i="3"/>
  <c r="O185" i="3"/>
  <c r="C197" i="3"/>
  <c r="O197" i="3"/>
  <c r="C209" i="3"/>
  <c r="O209" i="3"/>
  <c r="C221" i="3"/>
  <c r="O221" i="3"/>
  <c r="C233" i="3"/>
  <c r="O233" i="3"/>
  <c r="C245" i="3"/>
  <c r="O245" i="3"/>
  <c r="C257" i="3"/>
  <c r="O257" i="3"/>
  <c r="U267" i="3"/>
  <c r="D161" i="3"/>
  <c r="P161" i="3"/>
  <c r="D173" i="3"/>
  <c r="P173" i="3"/>
  <c r="D185" i="3"/>
  <c r="P185" i="3"/>
  <c r="D197" i="3"/>
  <c r="P197" i="3"/>
  <c r="D209" i="3"/>
  <c r="P209" i="3"/>
  <c r="D221" i="3"/>
  <c r="P221" i="3"/>
  <c r="D233" i="3"/>
  <c r="P233" i="3"/>
  <c r="D245" i="3"/>
  <c r="P245" i="3"/>
  <c r="D257" i="3"/>
  <c r="P257" i="3"/>
  <c r="G258" i="3"/>
  <c r="J259" i="3"/>
  <c r="J267" i="3"/>
  <c r="E161" i="3"/>
  <c r="Q161" i="3"/>
  <c r="E173" i="3"/>
  <c r="Q173" i="3"/>
  <c r="E185" i="3"/>
  <c r="Q185" i="3"/>
  <c r="E197" i="3"/>
  <c r="Q197" i="3"/>
  <c r="E209" i="3"/>
  <c r="Q209" i="3"/>
  <c r="E221" i="3"/>
  <c r="Q221" i="3"/>
  <c r="E233" i="3"/>
  <c r="Q233" i="3"/>
  <c r="E245" i="3"/>
  <c r="Q245" i="3"/>
  <c r="E257" i="3"/>
  <c r="Q257" i="3"/>
  <c r="F161" i="3"/>
  <c r="F173" i="3"/>
  <c r="F185" i="3"/>
  <c r="F197" i="3"/>
  <c r="F209" i="3"/>
  <c r="F221" i="3"/>
  <c r="F233" i="3"/>
  <c r="F245" i="3"/>
  <c r="F257" i="3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C141" i="1"/>
  <c r="C142" i="1"/>
  <c r="C143" i="1"/>
  <c r="C144" i="1"/>
  <c r="C145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C140" i="1"/>
  <c r="C139" i="1"/>
  <c r="C138" i="1"/>
  <c r="C137" i="1"/>
  <c r="C136" i="1"/>
</calcChain>
</file>

<file path=xl/sharedStrings.xml><?xml version="1.0" encoding="utf-8"?>
<sst xmlns="http://schemas.openxmlformats.org/spreadsheetml/2006/main" count="273" uniqueCount="24">
  <si>
    <t>Time</t>
  </si>
  <si>
    <t>Bangladesh</t>
  </si>
  <si>
    <t>Cambodia</t>
  </si>
  <si>
    <t>El Salvador</t>
  </si>
  <si>
    <t>Guatemala</t>
  </si>
  <si>
    <t>Haiti</t>
  </si>
  <si>
    <t>Honduras</t>
  </si>
  <si>
    <t>Indonesia</t>
  </si>
  <si>
    <t>Italy</t>
  </si>
  <si>
    <t>Jordan</t>
  </si>
  <si>
    <t>Mexico</t>
  </si>
  <si>
    <t>Nicaragua</t>
  </si>
  <si>
    <t>Pakistan</t>
  </si>
  <si>
    <t>Peru</t>
  </si>
  <si>
    <t>Thailand</t>
  </si>
  <si>
    <t>Vietnam</t>
  </si>
  <si>
    <t>World</t>
  </si>
  <si>
    <t xml:space="preserve">China </t>
  </si>
  <si>
    <t>Dominican</t>
  </si>
  <si>
    <t xml:space="preserve">Egypt </t>
  </si>
  <si>
    <t xml:space="preserve">India </t>
  </si>
  <si>
    <t xml:space="preserve">Sri Lanka </t>
  </si>
  <si>
    <t xml:space="preserve">Turkey </t>
  </si>
  <si>
    <t xml:space="preserve">mkt share change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</si>
</sst>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[$-409]mmmm\-yy;@"/>
    <numFmt numFmtId="166" formatCode="0.0%"/>
  </numFmts>
  <fonts count="20">
    <font>
      <sz val="14"/>
      <color theme="1"/>
      <name val="Calibri"/>
      <family val="2"/>
    </font>
    <font>
      <sz val="14"/>
      <color theme="1"/>
      <name val="Calibri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4"/>
      <color rgb="FF006100"/>
      <name val="Calibri"/>
      <family val="2"/>
    </font>
    <font>
      <sz val="14"/>
      <color rgb="FF9C0006"/>
      <name val="Calibri"/>
      <family val="2"/>
    </font>
    <font>
      <sz val="14"/>
      <color rgb="FF9C5700"/>
      <name val="Calibri"/>
      <family val="2"/>
    </font>
    <font>
      <sz val="14"/>
      <color rgb="FF3F3F76"/>
      <name val="Calibri"/>
      <family val="2"/>
    </font>
    <font>
      <b/>
      <sz val="14"/>
      <color rgb="FF3F3F3F"/>
      <name val="Calibri"/>
      <family val="2"/>
    </font>
    <font>
      <b/>
      <sz val="14"/>
      <color rgb="FFFA7D00"/>
      <name val="Calibri"/>
      <family val="2"/>
    </font>
    <font>
      <sz val="14"/>
      <color rgb="FFFA7D00"/>
      <name val="Calibri"/>
      <family val="2"/>
    </font>
    <font>
      <b/>
      <sz val="14"/>
      <color theme="0"/>
      <name val="Calibri"/>
      <family val="2"/>
    </font>
    <font>
      <sz val="14"/>
      <color rgb="FFFF0000"/>
      <name val="Calibri"/>
      <family val="2"/>
    </font>
    <font>
      <i/>
      <sz val="14"/>
      <color rgb="FF7F7F7F"/>
      <name val="Calibri"/>
      <family val="2"/>
    </font>
    <font>
      <b/>
      <sz val="14"/>
      <color theme="1"/>
      <name val="Calibri"/>
      <family val="2"/>
    </font>
    <font>
      <sz val="14"/>
      <color theme="0"/>
      <name val="Calibri"/>
      <family val="2"/>
    </font>
    <font>
      <b/>
      <sz val="14"/>
      <color rgb="FF7030A0"/>
      <name val="Calibri"/>
      <family val="2"/>
    </font>
    <font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18" fillId="0" borderId="0" xfId="0" applyFont="1"/>
    <xf numFmtId="164" fontId="0" fillId="0" borderId="10" xfId="2" applyNumberFormat="1" applyFont="1" applyBorder="1"/>
    <xf numFmtId="164" fontId="0" fillId="0" borderId="0" xfId="2" applyNumberFormat="1" applyFont="1"/>
    <xf numFmtId="0" fontId="0" fillId="0" borderId="10" xfId="0" applyBorder="1"/>
    <xf numFmtId="166" fontId="0" fillId="0" borderId="0" xfId="3" applyNumberFormat="1" applyFont="1"/>
    <xf numFmtId="164" fontId="18" fillId="0" borderId="0" xfId="2" applyNumberFormat="1" applyFont="1"/>
    <xf numFmtId="164" fontId="1" fillId="0" borderId="10" xfId="2" applyNumberFormat="1" applyFont="1" applyBorder="1"/>
    <xf numFmtId="164" fontId="1" fillId="0" borderId="0" xfId="2" applyNumberFormat="1" applyFont="1"/>
    <xf numFmtId="44" fontId="1" fillId="0" borderId="10" xfId="2" applyFont="1" applyBorder="1"/>
    <xf numFmtId="0" fontId="1" fillId="0" borderId="10" xfId="0" applyFont="1" applyBorder="1"/>
    <xf numFmtId="3" fontId="1" fillId="0" borderId="0" xfId="0" applyNumberFormat="1" applyFont="1"/>
    <xf numFmtId="10" fontId="1" fillId="0" borderId="0" xfId="3" applyNumberFormat="1" applyFont="1"/>
    <xf numFmtId="0" fontId="1" fillId="0" borderId="0" xfId="0" applyFont="1"/>
    <xf numFmtId="165" fontId="1" fillId="0" borderId="10" xfId="2" applyNumberFormat="1" applyFont="1" applyBorder="1" applyAlignment="1">
      <alignment horizontal="left"/>
    </xf>
    <xf numFmtId="49" fontId="1" fillId="0" borderId="0" xfId="1" applyNumberFormat="1" applyFont="1" applyAlignment="1">
      <alignment horizontal="left"/>
    </xf>
    <xf numFmtId="165" fontId="1" fillId="0" borderId="0" xfId="1" applyNumberFormat="1" applyFont="1" applyAlignment="1">
      <alignment horizontal="left"/>
    </xf>
    <xf numFmtId="165" fontId="1" fillId="0" borderId="0" xfId="2" applyNumberFormat="1" applyFont="1" applyAlignment="1">
      <alignment horizontal="left"/>
    </xf>
    <xf numFmtId="165" fontId="1" fillId="0" borderId="10" xfId="0" applyNumberFormat="1" applyFont="1" applyBorder="1" applyAlignment="1">
      <alignment horizontal="left"/>
    </xf>
    <xf numFmtId="49" fontId="1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3" fontId="19" fillId="0" borderId="0" xfId="0" applyNumberFormat="1" applyFont="1"/>
    <xf numFmtId="3" fontId="0" fillId="0" borderId="0" xfId="0" applyNumberFormat="1"/>
    <xf numFmtId="0" fontId="0" fillId="0" borderId="10" xfId="0" applyBorder="1" applyAlignment="1">
      <alignment horizontal="left"/>
    </xf>
    <xf numFmtId="0" fontId="0" fillId="0" borderId="0" xfId="0" applyAlignment="1">
      <alignment horizontal="left"/>
    </xf>
    <xf numFmtId="17" fontId="0" fillId="0" borderId="0" xfId="0" applyNumberFormat="1" applyAlignment="1">
      <alignment horizontal="left"/>
    </xf>
    <xf numFmtId="49" fontId="0" fillId="0" borderId="0" xfId="3" applyNumberFormat="1" applyFont="1" applyAlignment="1">
      <alignment horizontal="left"/>
    </xf>
    <xf numFmtId="0" fontId="18" fillId="0" borderId="0" xfId="0" applyFont="1" applyAlignment="1">
      <alignment horizontal="left"/>
    </xf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Comma" xfId="1" builtinId="3"/>
    <cellStyle name="Currency" xfId="2" builtinId="4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te" xfId="18" builtinId="10" customBuiltin="1"/>
    <cellStyle name="Output" xfId="13" builtinId="21" customBuiltin="1"/>
    <cellStyle name="Percent" xfId="3" builtinId="5"/>
    <cellStyle name="Title" xfId="4" builtinId="15" customBuiltin="1"/>
    <cellStyle name="Total" xfId="20" builtinId="25" customBuiltin="1"/>
    <cellStyle name="Warning Text" xfId="17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'HTS 61+62'!$E$149:$E$268</c:f>
              <c:numCache>
                <c:formatCode>0.00%</c:formatCode>
                <c:ptCount val="120"/>
                <c:pt idx="0">
                  <c:v>0.3898359546379227</c:v>
                </c:pt>
                <c:pt idx="1">
                  <c:v>0.33313234149351428</c:v>
                </c:pt>
                <c:pt idx="2">
                  <c:v>0.2568573683358974</c:v>
                </c:pt>
                <c:pt idx="3">
                  <c:v>0.30493520536569318</c:v>
                </c:pt>
                <c:pt idx="4">
                  <c:v>0.33210945848489043</c:v>
                </c:pt>
                <c:pt idx="5">
                  <c:v>0.37656152156999462</c:v>
                </c:pt>
                <c:pt idx="6">
                  <c:v>0.39503183431540345</c:v>
                </c:pt>
                <c:pt idx="7">
                  <c:v>0.40931014657821924</c:v>
                </c:pt>
                <c:pt idx="8">
                  <c:v>0.43249703996133571</c:v>
                </c:pt>
                <c:pt idx="9">
                  <c:v>0.399156583266987</c:v>
                </c:pt>
                <c:pt idx="10">
                  <c:v>0.36900116506899394</c:v>
                </c:pt>
                <c:pt idx="11">
                  <c:v>0.34662951444065065</c:v>
                </c:pt>
                <c:pt idx="12">
                  <c:v>0.36470343574735614</c:v>
                </c:pt>
                <c:pt idx="13">
                  <c:v>0.3318089153003958</c:v>
                </c:pt>
                <c:pt idx="14">
                  <c:v>0.2999484503646313</c:v>
                </c:pt>
                <c:pt idx="15">
                  <c:v>0.26874092639799185</c:v>
                </c:pt>
                <c:pt idx="16">
                  <c:v>0.31990211739380164</c:v>
                </c:pt>
                <c:pt idx="17">
                  <c:v>0.36386536037410711</c:v>
                </c:pt>
                <c:pt idx="18">
                  <c:v>0.3938370049689639</c:v>
                </c:pt>
                <c:pt idx="19">
                  <c:v>0.43177975791316126</c:v>
                </c:pt>
                <c:pt idx="20">
                  <c:v>0.41513433693320045</c:v>
                </c:pt>
                <c:pt idx="21">
                  <c:v>0.37569919437310528</c:v>
                </c:pt>
                <c:pt idx="22">
                  <c:v>0.35424417734127273</c:v>
                </c:pt>
                <c:pt idx="23">
                  <c:v>0.34534378567689167</c:v>
                </c:pt>
                <c:pt idx="24">
                  <c:v>0.36752869986175002</c:v>
                </c:pt>
                <c:pt idx="25">
                  <c:v>0.33669649784889477</c:v>
                </c:pt>
                <c:pt idx="26">
                  <c:v>0.23653156232798231</c:v>
                </c:pt>
                <c:pt idx="27">
                  <c:v>0.28632475421340076</c:v>
                </c:pt>
                <c:pt idx="28">
                  <c:v>0.30909254150289389</c:v>
                </c:pt>
                <c:pt idx="29">
                  <c:v>0.34724925493711567</c:v>
                </c:pt>
                <c:pt idx="30">
                  <c:v>0.3807952110433081</c:v>
                </c:pt>
                <c:pt idx="31">
                  <c:v>0.39991938616256711</c:v>
                </c:pt>
                <c:pt idx="32">
                  <c:v>0.39688649695015032</c:v>
                </c:pt>
                <c:pt idx="33">
                  <c:v>0.37968610838307199</c:v>
                </c:pt>
                <c:pt idx="34">
                  <c:v>0.3336985201305851</c:v>
                </c:pt>
                <c:pt idx="35">
                  <c:v>0.33153347944265538</c:v>
                </c:pt>
                <c:pt idx="36">
                  <c:v>0.36473324273386953</c:v>
                </c:pt>
                <c:pt idx="37">
                  <c:v>0.30380809528661351</c:v>
                </c:pt>
                <c:pt idx="38">
                  <c:v>0.23844919168319548</c:v>
                </c:pt>
                <c:pt idx="39">
                  <c:v>0.30129319304033869</c:v>
                </c:pt>
                <c:pt idx="40">
                  <c:v>0.30528833535946365</c:v>
                </c:pt>
                <c:pt idx="41">
                  <c:v>0.33673274988522472</c:v>
                </c:pt>
                <c:pt idx="42">
                  <c:v>0.36522950860339215</c:v>
                </c:pt>
                <c:pt idx="43">
                  <c:v>0.38139343008217969</c:v>
                </c:pt>
                <c:pt idx="44">
                  <c:v>0.39071726194971018</c:v>
                </c:pt>
                <c:pt idx="45">
                  <c:v>0.35755296803533348</c:v>
                </c:pt>
                <c:pt idx="46">
                  <c:v>0.32717441510549911</c:v>
                </c:pt>
                <c:pt idx="47">
                  <c:v>0.32703975671401359</c:v>
                </c:pt>
                <c:pt idx="48">
                  <c:v>0.33322141923808024</c:v>
                </c:pt>
                <c:pt idx="49">
                  <c:v>0.31902944340106287</c:v>
                </c:pt>
                <c:pt idx="50">
                  <c:v>0.24666057172160064</c:v>
                </c:pt>
                <c:pt idx="51">
                  <c:v>0.25062490617680777</c:v>
                </c:pt>
                <c:pt idx="52">
                  <c:v>0.28693306622620474</c:v>
                </c:pt>
                <c:pt idx="53">
                  <c:v>0.33613975188218503</c:v>
                </c:pt>
                <c:pt idx="54">
                  <c:v>0.36205447432657567</c:v>
                </c:pt>
                <c:pt idx="55">
                  <c:v>0.36799163961777848</c:v>
                </c:pt>
                <c:pt idx="56">
                  <c:v>0.39209592774703345</c:v>
                </c:pt>
                <c:pt idx="57">
                  <c:v>0.36487848554072339</c:v>
                </c:pt>
                <c:pt idx="58">
                  <c:v>0.32591883179439435</c:v>
                </c:pt>
                <c:pt idx="59">
                  <c:v>0.318026900411291</c:v>
                </c:pt>
                <c:pt idx="60">
                  <c:v>0.33706798756739415</c:v>
                </c:pt>
                <c:pt idx="61">
                  <c:v>0.30503909543735969</c:v>
                </c:pt>
                <c:pt idx="62">
                  <c:v>0.20035278855426336</c:v>
                </c:pt>
                <c:pt idx="63">
                  <c:v>0.24972266782327315</c:v>
                </c:pt>
                <c:pt idx="64">
                  <c:v>0.27685549106519308</c:v>
                </c:pt>
                <c:pt idx="65">
                  <c:v>0.32888103907905814</c:v>
                </c:pt>
                <c:pt idx="66">
                  <c:v>0.3618321030717771</c:v>
                </c:pt>
                <c:pt idx="67">
                  <c:v>0.36850224059486064</c:v>
                </c:pt>
                <c:pt idx="68">
                  <c:v>0.32905458072654226</c:v>
                </c:pt>
                <c:pt idx="69">
                  <c:v>0.27648837264700582</c:v>
                </c:pt>
                <c:pt idx="70">
                  <c:v>0.25624001077369579</c:v>
                </c:pt>
                <c:pt idx="71">
                  <c:v>0.2424301634750774</c:v>
                </c:pt>
                <c:pt idx="72">
                  <c:v>0.24647788996176337</c:v>
                </c:pt>
                <c:pt idx="73">
                  <c:v>0.18778139907732483</c:v>
                </c:pt>
                <c:pt idx="74">
                  <c:v>0.11446790725458303</c:v>
                </c:pt>
                <c:pt idx="75">
                  <c:v>0.215487364518197</c:v>
                </c:pt>
                <c:pt idx="76">
                  <c:v>0.37139183746875515</c:v>
                </c:pt>
                <c:pt idx="77">
                  <c:v>0.39831371864118909</c:v>
                </c:pt>
                <c:pt idx="78">
                  <c:v>0.32248221874621297</c:v>
                </c:pt>
                <c:pt idx="79">
                  <c:v>0.32246494823439581</c:v>
                </c:pt>
                <c:pt idx="80">
                  <c:v>0.29851443032755176</c:v>
                </c:pt>
                <c:pt idx="81">
                  <c:v>0.27975357365843367</c:v>
                </c:pt>
                <c:pt idx="82">
                  <c:v>0.26420700229225919</c:v>
                </c:pt>
                <c:pt idx="83">
                  <c:v>0.24681959089880467</c:v>
                </c:pt>
                <c:pt idx="84">
                  <c:v>0.25528317809188061</c:v>
                </c:pt>
                <c:pt idx="85">
                  <c:v>0.23118129593242318</c:v>
                </c:pt>
                <c:pt idx="86">
                  <c:v>0.20517798810540705</c:v>
                </c:pt>
                <c:pt idx="87">
                  <c:v>0.18489305054661867</c:v>
                </c:pt>
                <c:pt idx="88">
                  <c:v>0.19806601547195429</c:v>
                </c:pt>
                <c:pt idx="89">
                  <c:v>0.24909616260637168</c:v>
                </c:pt>
                <c:pt idx="90">
                  <c:v>0.26433883979296274</c:v>
                </c:pt>
                <c:pt idx="91">
                  <c:v>0.2751135246650151</c:v>
                </c:pt>
                <c:pt idx="92">
                  <c:v>0.29637337188736329</c:v>
                </c:pt>
                <c:pt idx="93">
                  <c:v>0.27329741456020312</c:v>
                </c:pt>
                <c:pt idx="94">
                  <c:v>0.26103493397622646</c:v>
                </c:pt>
                <c:pt idx="95">
                  <c:v>0.23627498079211529</c:v>
                </c:pt>
                <c:pt idx="96">
                  <c:v>0.25627379725168792</c:v>
                </c:pt>
                <c:pt idx="97">
                  <c:v>0.22663638559701166</c:v>
                </c:pt>
                <c:pt idx="98">
                  <c:v>0.18694853711409493</c:v>
                </c:pt>
                <c:pt idx="99">
                  <c:v>0.16979014061279263</c:v>
                </c:pt>
                <c:pt idx="100">
                  <c:v>0.18945055440557707</c:v>
                </c:pt>
                <c:pt idx="101">
                  <c:v>0.23266006437101422</c:v>
                </c:pt>
                <c:pt idx="102">
                  <c:v>0.27499732367404001</c:v>
                </c:pt>
                <c:pt idx="103">
                  <c:v>0.26901474133926623</c:v>
                </c:pt>
                <c:pt idx="104">
                  <c:v>0.22842598251355339</c:v>
                </c:pt>
                <c:pt idx="105">
                  <c:v>0.19850792061681247</c:v>
                </c:pt>
                <c:pt idx="106">
                  <c:v>0.19238394010478754</c:v>
                </c:pt>
                <c:pt idx="107">
                  <c:v>0.19035799177372312</c:v>
                </c:pt>
                <c:pt idx="108">
                  <c:v>0.2027354942206111</c:v>
                </c:pt>
                <c:pt idx="109">
                  <c:v>0.18475354670537114</c:v>
                </c:pt>
                <c:pt idx="110">
                  <c:v>0.15249945496836698</c:v>
                </c:pt>
                <c:pt idx="111">
                  <c:v>0.1868544752618895</c:v>
                </c:pt>
                <c:pt idx="112">
                  <c:v>0.20344705584177497</c:v>
                </c:pt>
                <c:pt idx="113">
                  <c:v>0.2384137185696816</c:v>
                </c:pt>
                <c:pt idx="114">
                  <c:v>0.24688523833752865</c:v>
                </c:pt>
                <c:pt idx="115">
                  <c:v>0.24526338336210848</c:v>
                </c:pt>
                <c:pt idx="116">
                  <c:v>0.244263739278335</c:v>
                </c:pt>
                <c:pt idx="117">
                  <c:v>0.22764120880526942</c:v>
                </c:pt>
                <c:pt idx="118">
                  <c:v>0.20939067143607284</c:v>
                </c:pt>
                <c:pt idx="119">
                  <c:v>0.20709783273037241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9E-43DC-ABDC-BCDE48A2A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996752"/>
        <c:axId val="153992432"/>
      </c:barChart>
      <c:catAx>
        <c:axId val="153996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92432"/>
        <c:crosses val="autoZero"/>
        <c:auto val="1"/>
        <c:lblAlgn val="ctr"/>
        <c:lblOffset val="100"/>
        <c:noMultiLvlLbl val="0"/>
      </c:catAx>
      <c:valAx>
        <c:axId val="15399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9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1477736</xdr:colOff>
      <xdr:row>278</xdr:row>
      <xdr:rowOff>114299</xdr:rowOff>
    </xdr:from>
    <xdr:to>
      <xdr:col>8</xdr:col>
      <xdr:colOff>111578</xdr:colOff>
      <xdr:row>290</xdr:row>
      <xdr:rowOff>48984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A0749B-9093-7461-004F-5DE427B4C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644B3-5209-4D6F-80CE-5A0FD0F5B25F}">
  <dimension ref="A1:X1701"/>
  <sheetViews>
    <sheetView workbookViewId="0">
      <selection sqref="A1:A1048576"/>
    </sheetView>
  </sheetViews>
  <sheetFormatPr defaultColWidth="19.1171875" defaultRowHeight="18.45"/>
  <cols>
    <col min="1" max="1" width="19.1171875" style="24"/>
    <col min="2" max="23" width="19.1171875" style="3"/>
  </cols>
  <sheetData>
    <row r="1" spans="1:24" s="4" customFormat="1">
      <c r="A1" s="23" t="s">
        <v>0</v>
      </c>
      <c r="B1" s="2" t="s">
        <v>16</v>
      </c>
      <c r="C1" s="2" t="s">
        <v>1</v>
      </c>
      <c r="D1" s="2" t="s">
        <v>2</v>
      </c>
      <c r="E1" s="2" t="s">
        <v>17</v>
      </c>
      <c r="F1" s="2" t="s">
        <v>18</v>
      </c>
      <c r="G1" s="2" t="s">
        <v>19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20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21</v>
      </c>
      <c r="U1" s="2" t="s">
        <v>14</v>
      </c>
      <c r="V1" s="2" t="s">
        <v>22</v>
      </c>
      <c r="W1" s="2" t="s">
        <v>15</v>
      </c>
    </row>
    <row r="2" spans="1:24">
      <c r="A2" s="24">
        <v>2014</v>
      </c>
      <c r="B2" s="3">
        <v>45105285721</v>
      </c>
      <c r="C2" s="3">
        <v>1199466666</v>
      </c>
      <c r="D2" s="3">
        <v>1882471363</v>
      </c>
      <c r="E2" s="3">
        <v>16109612264</v>
      </c>
      <c r="F2" s="3">
        <v>428238237</v>
      </c>
      <c r="G2" s="3">
        <v>378605653</v>
      </c>
      <c r="H2" s="3">
        <v>1632326371</v>
      </c>
      <c r="I2" s="3">
        <v>1058544700</v>
      </c>
      <c r="J2" s="3">
        <v>641892475</v>
      </c>
      <c r="K2" s="3">
        <v>2150322972</v>
      </c>
      <c r="L2" s="3">
        <v>1505131578</v>
      </c>
      <c r="M2" s="3">
        <v>2676687016</v>
      </c>
      <c r="N2" s="3">
        <v>431333576</v>
      </c>
      <c r="O2" s="3">
        <v>823969613</v>
      </c>
      <c r="P2" s="3">
        <v>1347938465</v>
      </c>
      <c r="Q2" s="3">
        <v>1084781949</v>
      </c>
      <c r="R2" s="3">
        <v>964727177</v>
      </c>
      <c r="S2" s="3">
        <v>590970991</v>
      </c>
      <c r="T2" s="3">
        <v>954897985</v>
      </c>
      <c r="U2" s="3">
        <v>731974920</v>
      </c>
      <c r="V2" s="3">
        <v>170879700</v>
      </c>
      <c r="W2" s="3">
        <v>5420116545</v>
      </c>
    </row>
    <row r="3" spans="1:24">
      <c r="A3" s="24">
        <v>2015</v>
      </c>
      <c r="B3" s="3">
        <v>46865936469</v>
      </c>
      <c r="C3" s="3">
        <v>1447176877</v>
      </c>
      <c r="D3" s="3">
        <v>1887008632</v>
      </c>
      <c r="E3" s="3">
        <v>16291411310</v>
      </c>
      <c r="F3" s="3">
        <v>471773274</v>
      </c>
      <c r="G3" s="3">
        <v>406175864</v>
      </c>
      <c r="H3" s="3">
        <v>1687418196</v>
      </c>
      <c r="I3" s="3">
        <v>1135599882</v>
      </c>
      <c r="J3" s="3">
        <v>704795328</v>
      </c>
      <c r="K3" s="3">
        <v>2273833852</v>
      </c>
      <c r="L3" s="3">
        <v>1620497686</v>
      </c>
      <c r="M3" s="3">
        <v>2651941112</v>
      </c>
      <c r="N3" s="3">
        <v>392808623</v>
      </c>
      <c r="O3" s="3">
        <v>943356001</v>
      </c>
      <c r="P3" s="3">
        <v>1285643530</v>
      </c>
      <c r="Q3" s="3">
        <v>1039066855</v>
      </c>
      <c r="R3" s="3">
        <v>908978445</v>
      </c>
      <c r="S3" s="3">
        <v>545279802</v>
      </c>
      <c r="T3" s="3">
        <v>1129551379</v>
      </c>
      <c r="U3" s="3">
        <v>760157096</v>
      </c>
      <c r="V3" s="3">
        <v>197727180</v>
      </c>
      <c r="W3" s="3">
        <v>6161946415</v>
      </c>
    </row>
    <row r="4" spans="1:24">
      <c r="A4" s="24">
        <v>2016</v>
      </c>
      <c r="B4" s="3">
        <v>43951279101</v>
      </c>
      <c r="C4" s="3">
        <v>1368880784</v>
      </c>
      <c r="D4" s="3">
        <v>1580854578</v>
      </c>
      <c r="E4" s="3">
        <v>14562368983</v>
      </c>
      <c r="F4" s="3">
        <v>509397634</v>
      </c>
      <c r="G4" s="3">
        <v>341083964</v>
      </c>
      <c r="H4" s="3">
        <v>1678932347</v>
      </c>
      <c r="I4" s="3">
        <v>1103131220</v>
      </c>
      <c r="J4" s="3">
        <v>683133538</v>
      </c>
      <c r="K4" s="3">
        <v>2143806902</v>
      </c>
      <c r="L4" s="3">
        <v>1609472431</v>
      </c>
      <c r="M4" s="3">
        <v>2493215143</v>
      </c>
      <c r="N4" s="3">
        <v>370623843</v>
      </c>
      <c r="O4" s="3">
        <v>930783796</v>
      </c>
      <c r="P4" s="3">
        <v>1316016211</v>
      </c>
      <c r="Q4" s="3">
        <v>1066434795</v>
      </c>
      <c r="R4" s="3">
        <v>765815832</v>
      </c>
      <c r="S4" s="3">
        <v>547384750</v>
      </c>
      <c r="T4" s="3">
        <v>1109836553</v>
      </c>
      <c r="U4" s="3">
        <v>677218642</v>
      </c>
      <c r="V4" s="3">
        <v>185568633</v>
      </c>
      <c r="W4" s="3">
        <v>6255348599</v>
      </c>
    </row>
    <row r="5" spans="1:24">
      <c r="A5" s="24">
        <v>2017</v>
      </c>
      <c r="B5" s="3">
        <v>44211683902</v>
      </c>
      <c r="C5" s="3">
        <v>1374099292</v>
      </c>
      <c r="D5" s="3">
        <v>1602772699</v>
      </c>
      <c r="E5" s="3">
        <v>14296852065</v>
      </c>
      <c r="F5" s="3">
        <v>483474015</v>
      </c>
      <c r="G5" s="3">
        <v>380197785</v>
      </c>
      <c r="H5" s="3">
        <v>1656075642</v>
      </c>
      <c r="I5" s="3">
        <v>1074544345</v>
      </c>
      <c r="J5" s="3">
        <v>700487286</v>
      </c>
      <c r="K5" s="3">
        <v>2066065253</v>
      </c>
      <c r="L5" s="3">
        <v>1660933242</v>
      </c>
      <c r="M5" s="3">
        <v>2372721197</v>
      </c>
      <c r="N5" s="3">
        <v>405387734</v>
      </c>
      <c r="O5" s="3">
        <v>976664348</v>
      </c>
      <c r="P5" s="3">
        <v>1558492906</v>
      </c>
      <c r="Q5" s="3">
        <v>1083330873</v>
      </c>
      <c r="R5" s="3">
        <v>725392881</v>
      </c>
      <c r="S5" s="3">
        <v>580506173</v>
      </c>
      <c r="T5" s="3">
        <v>1085769594</v>
      </c>
      <c r="U5" s="3">
        <v>616095240</v>
      </c>
      <c r="V5" s="3">
        <v>198603446</v>
      </c>
      <c r="W5" s="3">
        <v>6758398574</v>
      </c>
    </row>
    <row r="6" spans="1:24">
      <c r="A6" s="24">
        <v>2018</v>
      </c>
      <c r="B6" s="3">
        <v>45927557262</v>
      </c>
      <c r="C6" s="3">
        <v>1475855738</v>
      </c>
      <c r="D6" s="3">
        <v>1820288656</v>
      </c>
      <c r="E6" s="3">
        <v>14749254455</v>
      </c>
      <c r="F6" s="3">
        <v>525484572</v>
      </c>
      <c r="G6" s="3">
        <v>453361876</v>
      </c>
      <c r="H6" s="3">
        <v>1680160566</v>
      </c>
      <c r="I6" s="3">
        <v>1168518271</v>
      </c>
      <c r="J6" s="3">
        <v>766178005</v>
      </c>
      <c r="K6" s="3">
        <v>2155266827</v>
      </c>
      <c r="L6" s="3">
        <v>1799791766</v>
      </c>
      <c r="M6" s="3">
        <v>2317354619</v>
      </c>
      <c r="N6" s="3">
        <v>473693380</v>
      </c>
      <c r="O6" s="3">
        <v>1054786366</v>
      </c>
      <c r="P6" s="3">
        <v>1321851925</v>
      </c>
      <c r="Q6" s="3">
        <v>1091997146</v>
      </c>
      <c r="R6" s="3">
        <v>807270293</v>
      </c>
      <c r="S6" s="3">
        <v>619037164</v>
      </c>
      <c r="T6" s="3">
        <v>939628276</v>
      </c>
      <c r="U6" s="3">
        <v>667409148</v>
      </c>
      <c r="V6" s="3">
        <v>229809070</v>
      </c>
      <c r="W6" s="3">
        <v>7144579559</v>
      </c>
    </row>
    <row r="7" spans="1:24">
      <c r="A7" s="24">
        <v>2019</v>
      </c>
      <c r="B7" s="3">
        <v>46552157359</v>
      </c>
      <c r="C7" s="3">
        <v>1627876341</v>
      </c>
      <c r="D7" s="3">
        <v>2046772136</v>
      </c>
      <c r="E7" s="3">
        <v>13676740834</v>
      </c>
      <c r="F7" s="3">
        <v>503372425</v>
      </c>
      <c r="G7" s="3">
        <v>532127391</v>
      </c>
      <c r="H7" s="3">
        <v>1645601784</v>
      </c>
      <c r="I7" s="3">
        <v>1154365848</v>
      </c>
      <c r="J7" s="3">
        <v>843391346</v>
      </c>
      <c r="K7" s="3">
        <v>2386856359</v>
      </c>
      <c r="L7" s="3">
        <v>1919827450</v>
      </c>
      <c r="M7" s="3">
        <v>2207419031</v>
      </c>
      <c r="N7" s="3">
        <v>503004579</v>
      </c>
      <c r="O7" s="3">
        <v>1313726743</v>
      </c>
      <c r="P7" s="3">
        <v>1114751099</v>
      </c>
      <c r="Q7" s="3">
        <v>1277665962</v>
      </c>
      <c r="R7" s="3">
        <v>879235563</v>
      </c>
      <c r="S7" s="3">
        <v>624142883</v>
      </c>
      <c r="T7" s="3">
        <v>988375317</v>
      </c>
      <c r="U7" s="3">
        <v>659386093</v>
      </c>
      <c r="V7" s="3">
        <v>266538259</v>
      </c>
      <c r="W7" s="3">
        <v>7693438656</v>
      </c>
      <c r="X7" s="5"/>
    </row>
    <row r="8" spans="1:24">
      <c r="A8" s="24">
        <v>2020</v>
      </c>
      <c r="B8" s="3">
        <v>36754925433</v>
      </c>
      <c r="C8" s="3">
        <v>1615383582</v>
      </c>
      <c r="D8" s="3">
        <v>2118358030</v>
      </c>
      <c r="E8" s="3">
        <v>8882720807</v>
      </c>
      <c r="F8" s="3">
        <v>318083081</v>
      </c>
      <c r="G8" s="3">
        <v>480293096</v>
      </c>
      <c r="H8" s="3">
        <v>1173682149</v>
      </c>
      <c r="I8" s="3">
        <v>1053179180</v>
      </c>
      <c r="J8" s="3">
        <v>612924277</v>
      </c>
      <c r="K8" s="3">
        <v>1551988776</v>
      </c>
      <c r="L8" s="3">
        <v>1477721002</v>
      </c>
      <c r="M8" s="3">
        <v>1870278917</v>
      </c>
      <c r="N8" s="3">
        <v>418057330</v>
      </c>
      <c r="O8" s="3">
        <v>1115609474</v>
      </c>
      <c r="P8" s="3">
        <v>810984216</v>
      </c>
      <c r="Q8" s="3">
        <v>1009006586</v>
      </c>
      <c r="R8" s="3">
        <v>820956805</v>
      </c>
      <c r="S8" s="3">
        <v>493117376</v>
      </c>
      <c r="T8" s="3">
        <v>858016353</v>
      </c>
      <c r="U8" s="3">
        <v>520360347</v>
      </c>
      <c r="V8" s="3">
        <v>249211648</v>
      </c>
      <c r="W8" s="3">
        <v>7144962462</v>
      </c>
      <c r="X8" s="5"/>
    </row>
    <row r="9" spans="1:24">
      <c r="A9" s="24">
        <v>2021</v>
      </c>
      <c r="B9" s="3">
        <v>49491481555</v>
      </c>
      <c r="C9" s="3">
        <v>2591521301</v>
      </c>
      <c r="D9" s="3">
        <v>2603409507</v>
      </c>
      <c r="E9" s="3">
        <v>12143087465</v>
      </c>
      <c r="F9" s="3">
        <v>424713649</v>
      </c>
      <c r="G9" s="3">
        <v>748668754</v>
      </c>
      <c r="H9" s="3">
        <v>1624278114</v>
      </c>
      <c r="I9" s="3">
        <v>1490551577</v>
      </c>
      <c r="J9" s="3">
        <v>821173987</v>
      </c>
      <c r="K9" s="3">
        <v>2311893268</v>
      </c>
      <c r="L9" s="3">
        <v>2214844907</v>
      </c>
      <c r="M9" s="3">
        <v>2380966731</v>
      </c>
      <c r="N9" s="3">
        <v>631734001</v>
      </c>
      <c r="O9" s="3">
        <v>1377589210</v>
      </c>
      <c r="P9" s="3">
        <v>1060365870</v>
      </c>
      <c r="Q9" s="3">
        <v>1493576198</v>
      </c>
      <c r="R9" s="3">
        <v>1358781001</v>
      </c>
      <c r="S9" s="3">
        <v>721571597</v>
      </c>
      <c r="T9" s="3">
        <v>1030271767</v>
      </c>
      <c r="U9" s="3">
        <v>565464999</v>
      </c>
      <c r="V9" s="3">
        <v>415658853</v>
      </c>
      <c r="W9" s="3">
        <v>8611945652</v>
      </c>
      <c r="X9" s="5"/>
    </row>
    <row r="10" spans="1:24">
      <c r="A10" s="24">
        <v>2022</v>
      </c>
      <c r="B10" s="3">
        <v>57770142380</v>
      </c>
      <c r="C10" s="3">
        <v>3155239045</v>
      </c>
      <c r="D10" s="3">
        <v>3160787634</v>
      </c>
      <c r="E10" s="3">
        <v>12656937068</v>
      </c>
      <c r="F10" s="3">
        <v>496673446</v>
      </c>
      <c r="G10" s="3">
        <v>886642689</v>
      </c>
      <c r="H10" s="3">
        <v>1748716525</v>
      </c>
      <c r="I10" s="3">
        <v>1716746174</v>
      </c>
      <c r="J10" s="3">
        <v>804007660</v>
      </c>
      <c r="K10" s="3">
        <v>2849490420</v>
      </c>
      <c r="L10" s="3">
        <v>2744948020</v>
      </c>
      <c r="M10" s="3">
        <v>2980930465</v>
      </c>
      <c r="N10" s="3">
        <v>756078038</v>
      </c>
      <c r="O10" s="3">
        <v>1583077052</v>
      </c>
      <c r="P10" s="3">
        <v>1148130536</v>
      </c>
      <c r="Q10" s="3">
        <v>2308027113</v>
      </c>
      <c r="R10" s="3">
        <v>1627118256</v>
      </c>
      <c r="S10" s="3">
        <v>926645668</v>
      </c>
      <c r="T10" s="3">
        <v>1257846451</v>
      </c>
      <c r="U10" s="3">
        <v>738225801</v>
      </c>
      <c r="V10" s="3">
        <v>478693198</v>
      </c>
      <c r="W10" s="3">
        <v>10382152576</v>
      </c>
      <c r="X10" s="5"/>
    </row>
    <row r="11" spans="1:24">
      <c r="A11" s="24">
        <v>2023</v>
      </c>
      <c r="B11" s="3">
        <v>43498534699</v>
      </c>
      <c r="C11" s="3">
        <v>2304097221</v>
      </c>
      <c r="D11" s="3">
        <v>2345701569</v>
      </c>
      <c r="E11" s="3">
        <v>9448972076</v>
      </c>
      <c r="F11" s="3">
        <v>464360045</v>
      </c>
      <c r="G11" s="3">
        <v>644085294</v>
      </c>
      <c r="H11" s="3">
        <v>1439941606</v>
      </c>
      <c r="I11" s="3">
        <v>1355628889</v>
      </c>
      <c r="J11" s="3">
        <v>600262127</v>
      </c>
      <c r="K11" s="3">
        <v>2111574342</v>
      </c>
      <c r="L11" s="3">
        <v>2066128859</v>
      </c>
      <c r="M11" s="3">
        <v>2104993460</v>
      </c>
      <c r="N11" s="3">
        <v>735095760</v>
      </c>
      <c r="O11" s="3">
        <v>1319798319</v>
      </c>
      <c r="P11" s="3">
        <v>1045902065</v>
      </c>
      <c r="Q11" s="3">
        <v>1530358818</v>
      </c>
      <c r="R11" s="3">
        <v>1131277979</v>
      </c>
      <c r="S11" s="3">
        <v>729450739</v>
      </c>
      <c r="T11" s="3">
        <v>938564984</v>
      </c>
      <c r="U11" s="3">
        <v>528629366</v>
      </c>
      <c r="V11" s="3">
        <v>451506673</v>
      </c>
      <c r="W11" s="3">
        <v>7589019503</v>
      </c>
      <c r="X11" s="5"/>
    </row>
    <row r="13" spans="1:24" s="4" customFormat="1">
      <c r="A13" s="23" t="s">
        <v>0</v>
      </c>
      <c r="B13" s="2" t="s">
        <v>16</v>
      </c>
      <c r="C13" s="2" t="s">
        <v>1</v>
      </c>
      <c r="D13" s="2" t="s">
        <v>2</v>
      </c>
      <c r="E13" s="2" t="s">
        <v>17</v>
      </c>
      <c r="F13" s="2" t="s">
        <v>18</v>
      </c>
      <c r="G13" s="2" t="s">
        <v>19</v>
      </c>
      <c r="H13" s="2" t="s">
        <v>3</v>
      </c>
      <c r="I13" s="2" t="s">
        <v>4</v>
      </c>
      <c r="J13" s="2" t="s">
        <v>5</v>
      </c>
      <c r="K13" s="2" t="s">
        <v>6</v>
      </c>
      <c r="L13" s="2" t="s">
        <v>20</v>
      </c>
      <c r="M13" s="2" t="s">
        <v>7</v>
      </c>
      <c r="N13" s="2" t="s">
        <v>8</v>
      </c>
      <c r="O13" s="2" t="s">
        <v>9</v>
      </c>
      <c r="P13" s="2" t="s">
        <v>10</v>
      </c>
      <c r="Q13" s="2" t="s">
        <v>11</v>
      </c>
      <c r="R13" s="2" t="s">
        <v>12</v>
      </c>
      <c r="S13" s="2" t="s">
        <v>13</v>
      </c>
      <c r="T13" s="2" t="s">
        <v>21</v>
      </c>
      <c r="U13" s="2" t="s">
        <v>14</v>
      </c>
      <c r="V13" s="2" t="s">
        <v>22</v>
      </c>
      <c r="W13" s="2" t="s">
        <v>15</v>
      </c>
    </row>
    <row r="14" spans="1:24">
      <c r="A14" s="25">
        <v>41640</v>
      </c>
      <c r="B14" s="3">
        <v>3479996602</v>
      </c>
      <c r="C14" s="3">
        <v>101236652</v>
      </c>
      <c r="D14" s="3">
        <v>145632239</v>
      </c>
      <c r="E14" s="3">
        <v>1287521714</v>
      </c>
      <c r="F14" s="3">
        <v>16609604</v>
      </c>
      <c r="G14" s="3">
        <v>28963785</v>
      </c>
      <c r="H14" s="3">
        <v>90526076</v>
      </c>
      <c r="I14" s="3">
        <v>67468232</v>
      </c>
      <c r="J14" s="3">
        <v>32862692</v>
      </c>
      <c r="K14" s="3">
        <v>114034983</v>
      </c>
      <c r="L14" s="3">
        <v>125614142</v>
      </c>
      <c r="M14" s="3">
        <v>233094904</v>
      </c>
      <c r="N14" s="3">
        <v>26916706</v>
      </c>
      <c r="O14" s="3">
        <v>65870804</v>
      </c>
      <c r="P14" s="3">
        <v>100828515</v>
      </c>
      <c r="Q14" s="3">
        <v>83748396</v>
      </c>
      <c r="R14" s="3">
        <v>84814484</v>
      </c>
      <c r="S14" s="3">
        <v>54577736</v>
      </c>
      <c r="T14" s="3">
        <v>72083762</v>
      </c>
      <c r="U14" s="3">
        <v>61878565</v>
      </c>
      <c r="V14" s="3">
        <v>14788907</v>
      </c>
      <c r="W14" s="3">
        <v>427572139</v>
      </c>
    </row>
    <row r="15" spans="1:24">
      <c r="A15" s="25">
        <v>41671</v>
      </c>
      <c r="B15" s="3">
        <v>3198657789</v>
      </c>
      <c r="C15" s="3">
        <v>82248620</v>
      </c>
      <c r="D15" s="3">
        <v>164128992</v>
      </c>
      <c r="E15" s="3">
        <v>980859521</v>
      </c>
      <c r="F15" s="3">
        <v>32983611</v>
      </c>
      <c r="G15" s="3">
        <v>27906825</v>
      </c>
      <c r="H15" s="3">
        <v>119241602</v>
      </c>
      <c r="I15" s="3">
        <v>86401350</v>
      </c>
      <c r="J15" s="3">
        <v>53627375</v>
      </c>
      <c r="K15" s="3">
        <v>168546706</v>
      </c>
      <c r="L15" s="3">
        <v>118720060</v>
      </c>
      <c r="M15" s="3">
        <v>212808146</v>
      </c>
      <c r="N15" s="3">
        <v>30300981</v>
      </c>
      <c r="O15" s="3">
        <v>50703345</v>
      </c>
      <c r="P15" s="3">
        <v>101219225</v>
      </c>
      <c r="Q15" s="3">
        <v>89268311</v>
      </c>
      <c r="R15" s="3">
        <v>63400876</v>
      </c>
      <c r="S15" s="3">
        <v>53686412</v>
      </c>
      <c r="T15" s="3">
        <v>81080431</v>
      </c>
      <c r="U15" s="3">
        <v>50085115</v>
      </c>
      <c r="V15" s="3">
        <v>16021243</v>
      </c>
      <c r="W15" s="3">
        <v>402032778</v>
      </c>
    </row>
    <row r="16" spans="1:24">
      <c r="A16" s="25">
        <v>41699</v>
      </c>
      <c r="B16" s="3">
        <v>3051371477</v>
      </c>
      <c r="C16" s="3">
        <v>96772196</v>
      </c>
      <c r="D16" s="3">
        <v>184879263</v>
      </c>
      <c r="E16" s="3">
        <v>691374786</v>
      </c>
      <c r="F16" s="3">
        <v>36342239</v>
      </c>
      <c r="G16" s="3">
        <v>30150964</v>
      </c>
      <c r="H16" s="3">
        <v>137120578</v>
      </c>
      <c r="I16" s="3">
        <v>91689394</v>
      </c>
      <c r="J16" s="3">
        <v>46282082</v>
      </c>
      <c r="K16" s="3">
        <v>176839731</v>
      </c>
      <c r="L16" s="3">
        <v>133222197</v>
      </c>
      <c r="M16" s="3">
        <v>234006307</v>
      </c>
      <c r="N16" s="3">
        <v>25283823</v>
      </c>
      <c r="O16" s="3">
        <v>53497993</v>
      </c>
      <c r="P16" s="3">
        <v>117499183</v>
      </c>
      <c r="Q16" s="3">
        <v>83880964</v>
      </c>
      <c r="R16" s="3">
        <v>71590595</v>
      </c>
      <c r="S16" s="3">
        <v>56292012</v>
      </c>
      <c r="T16" s="3">
        <v>82999175</v>
      </c>
      <c r="U16" s="3">
        <v>67921714</v>
      </c>
      <c r="V16" s="3">
        <v>12260336</v>
      </c>
      <c r="W16" s="3">
        <v>379324252</v>
      </c>
    </row>
    <row r="17" spans="1:23">
      <c r="A17" s="25">
        <v>41730</v>
      </c>
      <c r="B17" s="3">
        <v>3071342908</v>
      </c>
      <c r="C17" s="3">
        <v>83843379</v>
      </c>
      <c r="D17" s="3">
        <v>148545987</v>
      </c>
      <c r="E17" s="3">
        <v>827020524</v>
      </c>
      <c r="F17" s="3">
        <v>33774114</v>
      </c>
      <c r="G17" s="3">
        <v>33376269</v>
      </c>
      <c r="H17" s="3">
        <v>133883082</v>
      </c>
      <c r="I17" s="3">
        <v>79362864</v>
      </c>
      <c r="J17" s="3">
        <v>46882612</v>
      </c>
      <c r="K17" s="3">
        <v>147968319</v>
      </c>
      <c r="L17" s="3">
        <v>138618188</v>
      </c>
      <c r="M17" s="3">
        <v>231883589</v>
      </c>
      <c r="N17" s="3">
        <v>22058582</v>
      </c>
      <c r="O17" s="3">
        <v>59834437</v>
      </c>
      <c r="P17" s="3">
        <v>111720515</v>
      </c>
      <c r="Q17" s="3">
        <v>94018775</v>
      </c>
      <c r="R17" s="3">
        <v>74397546</v>
      </c>
      <c r="S17" s="3">
        <v>54391445</v>
      </c>
      <c r="T17" s="3">
        <v>76400929</v>
      </c>
      <c r="U17" s="3">
        <v>57699698</v>
      </c>
      <c r="V17" s="3">
        <v>10259806</v>
      </c>
      <c r="W17" s="3">
        <v>388201589</v>
      </c>
    </row>
    <row r="18" spans="1:23">
      <c r="A18" s="25">
        <v>41760</v>
      </c>
      <c r="B18" s="3">
        <v>3085134858</v>
      </c>
      <c r="C18" s="3">
        <v>92399627</v>
      </c>
      <c r="D18" s="3">
        <v>115048020</v>
      </c>
      <c r="E18" s="3">
        <v>937919107</v>
      </c>
      <c r="F18" s="3">
        <v>36691631</v>
      </c>
      <c r="G18" s="3">
        <v>26203141</v>
      </c>
      <c r="H18" s="3">
        <v>139190012</v>
      </c>
      <c r="I18" s="3">
        <v>87016977</v>
      </c>
      <c r="J18" s="3">
        <v>52859608</v>
      </c>
      <c r="K18" s="3">
        <v>173419065</v>
      </c>
      <c r="L18" s="3">
        <v>115603384</v>
      </c>
      <c r="M18" s="3">
        <v>189239061</v>
      </c>
      <c r="N18" s="3">
        <v>36723034</v>
      </c>
      <c r="O18" s="3">
        <v>53777181</v>
      </c>
      <c r="P18" s="3">
        <v>117044601</v>
      </c>
      <c r="Q18" s="3">
        <v>84648348</v>
      </c>
      <c r="R18" s="3">
        <v>73675343</v>
      </c>
      <c r="S18" s="3">
        <v>47049793</v>
      </c>
      <c r="T18" s="3">
        <v>67409376</v>
      </c>
      <c r="U18" s="3">
        <v>53783577</v>
      </c>
      <c r="V18" s="3">
        <v>11848359</v>
      </c>
      <c r="W18" s="3">
        <v>389581894</v>
      </c>
    </row>
    <row r="19" spans="1:23">
      <c r="A19" s="25">
        <v>41791</v>
      </c>
      <c r="B19" s="3">
        <v>3708107225</v>
      </c>
      <c r="C19" s="3">
        <v>98244055</v>
      </c>
      <c r="D19" s="3">
        <v>148624720</v>
      </c>
      <c r="E19" s="3">
        <v>1290892399</v>
      </c>
      <c r="F19" s="3">
        <v>40040762</v>
      </c>
      <c r="G19" s="3">
        <v>26589353</v>
      </c>
      <c r="H19" s="3">
        <v>142631387</v>
      </c>
      <c r="I19" s="3">
        <v>100373374</v>
      </c>
      <c r="J19" s="3">
        <v>53919665</v>
      </c>
      <c r="K19" s="3">
        <v>202443665</v>
      </c>
      <c r="L19" s="3">
        <v>124222076</v>
      </c>
      <c r="M19" s="3">
        <v>211792633</v>
      </c>
      <c r="N19" s="3">
        <v>41693158</v>
      </c>
      <c r="O19" s="3">
        <v>67520403</v>
      </c>
      <c r="P19" s="3">
        <v>121401584</v>
      </c>
      <c r="Q19" s="3">
        <v>85274634</v>
      </c>
      <c r="R19" s="3">
        <v>83092926</v>
      </c>
      <c r="S19" s="3">
        <v>51560120</v>
      </c>
      <c r="T19" s="3">
        <v>65086650</v>
      </c>
      <c r="U19" s="3">
        <v>62394424</v>
      </c>
      <c r="V19" s="3">
        <v>14947320</v>
      </c>
      <c r="W19" s="3">
        <v>436952436</v>
      </c>
    </row>
    <row r="20" spans="1:23">
      <c r="A20" s="25">
        <v>41821</v>
      </c>
      <c r="B20" s="3">
        <v>4506370118</v>
      </c>
      <c r="C20" s="3">
        <v>117810427</v>
      </c>
      <c r="D20" s="3">
        <v>154662052</v>
      </c>
      <c r="E20" s="3">
        <v>1738356742</v>
      </c>
      <c r="F20" s="3">
        <v>38842018</v>
      </c>
      <c r="G20" s="3">
        <v>36446519</v>
      </c>
      <c r="H20" s="3">
        <v>178438254</v>
      </c>
      <c r="I20" s="3">
        <v>94669550</v>
      </c>
      <c r="J20" s="3">
        <v>53596821</v>
      </c>
      <c r="K20" s="3">
        <v>206574276</v>
      </c>
      <c r="L20" s="3">
        <v>137156304</v>
      </c>
      <c r="M20" s="3">
        <v>272943127</v>
      </c>
      <c r="N20" s="3">
        <v>50414767</v>
      </c>
      <c r="O20" s="3">
        <v>80208199</v>
      </c>
      <c r="P20" s="3">
        <v>126569838</v>
      </c>
      <c r="Q20" s="3">
        <v>91630718</v>
      </c>
      <c r="R20" s="3">
        <v>98102804</v>
      </c>
      <c r="S20" s="3">
        <v>57316724</v>
      </c>
      <c r="T20" s="3">
        <v>84800664</v>
      </c>
      <c r="U20" s="3">
        <v>71619565</v>
      </c>
      <c r="V20" s="3">
        <v>17537958</v>
      </c>
      <c r="W20" s="3">
        <v>509085456</v>
      </c>
    </row>
    <row r="21" spans="1:23">
      <c r="A21" s="25">
        <v>41852</v>
      </c>
      <c r="B21" s="3">
        <v>4704042357</v>
      </c>
      <c r="C21" s="3">
        <v>132450678</v>
      </c>
      <c r="D21" s="3">
        <v>164589906</v>
      </c>
      <c r="E21" s="3">
        <v>1920974458</v>
      </c>
      <c r="F21" s="3">
        <v>40581025</v>
      </c>
      <c r="G21" s="3">
        <v>39157522</v>
      </c>
      <c r="H21" s="3">
        <v>142214537</v>
      </c>
      <c r="I21" s="3">
        <v>98157698</v>
      </c>
      <c r="J21" s="3">
        <v>67502487</v>
      </c>
      <c r="K21" s="3">
        <v>195122349</v>
      </c>
      <c r="L21" s="3">
        <v>135516996</v>
      </c>
      <c r="M21" s="3">
        <v>242842205</v>
      </c>
      <c r="N21" s="3">
        <v>46442806</v>
      </c>
      <c r="O21" s="3">
        <v>97431751</v>
      </c>
      <c r="P21" s="3">
        <v>117167612</v>
      </c>
      <c r="Q21" s="3">
        <v>111227021</v>
      </c>
      <c r="R21" s="3">
        <v>97456945</v>
      </c>
      <c r="S21" s="3">
        <v>47337501</v>
      </c>
      <c r="T21" s="3">
        <v>81672559</v>
      </c>
      <c r="U21" s="3">
        <v>75520468</v>
      </c>
      <c r="V21" s="3">
        <v>15854198</v>
      </c>
      <c r="W21" s="3">
        <v>533088873</v>
      </c>
    </row>
    <row r="22" spans="1:23">
      <c r="A22" s="25">
        <v>41883</v>
      </c>
      <c r="B22" s="3">
        <v>4837645827</v>
      </c>
      <c r="C22" s="3">
        <v>99929436</v>
      </c>
      <c r="D22" s="3">
        <v>198923904</v>
      </c>
      <c r="E22" s="3">
        <v>2142317375</v>
      </c>
      <c r="F22" s="3">
        <v>38535809</v>
      </c>
      <c r="G22" s="3">
        <v>41501941</v>
      </c>
      <c r="H22" s="3">
        <v>143455034</v>
      </c>
      <c r="I22" s="3">
        <v>84814827</v>
      </c>
      <c r="J22" s="3">
        <v>65225498</v>
      </c>
      <c r="K22" s="3">
        <v>206680635</v>
      </c>
      <c r="L22" s="3">
        <v>121039635</v>
      </c>
      <c r="M22" s="3">
        <v>203315242</v>
      </c>
      <c r="N22" s="3">
        <v>37110686</v>
      </c>
      <c r="O22" s="3">
        <v>93110588</v>
      </c>
      <c r="P22" s="3">
        <v>113091272</v>
      </c>
      <c r="Q22" s="3">
        <v>101655153</v>
      </c>
      <c r="R22" s="3">
        <v>84410876</v>
      </c>
      <c r="S22" s="3">
        <v>47045985</v>
      </c>
      <c r="T22" s="3">
        <v>84055593</v>
      </c>
      <c r="U22" s="3">
        <v>68846995</v>
      </c>
      <c r="V22" s="3">
        <v>18249063</v>
      </c>
      <c r="W22" s="3">
        <v>548754376</v>
      </c>
    </row>
    <row r="23" spans="1:23">
      <c r="A23" s="25">
        <v>41913</v>
      </c>
      <c r="B23" s="3">
        <v>4819344854</v>
      </c>
      <c r="C23" s="3">
        <v>116920691</v>
      </c>
      <c r="D23" s="3">
        <v>194607563</v>
      </c>
      <c r="E23" s="3">
        <v>1989079741</v>
      </c>
      <c r="F23" s="3">
        <v>39320050</v>
      </c>
      <c r="G23" s="3">
        <v>31397009</v>
      </c>
      <c r="H23" s="3">
        <v>142233253</v>
      </c>
      <c r="I23" s="3">
        <v>100559878</v>
      </c>
      <c r="J23" s="3">
        <v>67292981</v>
      </c>
      <c r="K23" s="3">
        <v>210445166</v>
      </c>
      <c r="L23" s="3">
        <v>139677789</v>
      </c>
      <c r="M23" s="3">
        <v>286163674</v>
      </c>
      <c r="N23" s="3">
        <v>40082413</v>
      </c>
      <c r="O23" s="3">
        <v>81924525</v>
      </c>
      <c r="P23" s="3">
        <v>118436210</v>
      </c>
      <c r="Q23" s="3">
        <v>102358000</v>
      </c>
      <c r="R23" s="3">
        <v>101401142</v>
      </c>
      <c r="S23" s="3">
        <v>47084805</v>
      </c>
      <c r="T23" s="3">
        <v>89688046</v>
      </c>
      <c r="U23" s="3">
        <v>59299727</v>
      </c>
      <c r="V23" s="3">
        <v>13470222</v>
      </c>
      <c r="W23" s="3">
        <v>584523987</v>
      </c>
    </row>
    <row r="24" spans="1:23">
      <c r="A24" s="25">
        <v>41944</v>
      </c>
      <c r="B24" s="3">
        <v>3408673059</v>
      </c>
      <c r="C24" s="3">
        <v>86792947</v>
      </c>
      <c r="D24" s="3">
        <v>140357124</v>
      </c>
      <c r="E24" s="3">
        <v>1241580569</v>
      </c>
      <c r="F24" s="3">
        <v>38347321</v>
      </c>
      <c r="G24" s="3">
        <v>26204887</v>
      </c>
      <c r="H24" s="3">
        <v>120445262</v>
      </c>
      <c r="I24" s="3">
        <v>88519724</v>
      </c>
      <c r="J24" s="3">
        <v>50681412</v>
      </c>
      <c r="K24" s="3">
        <v>159028137</v>
      </c>
      <c r="L24" s="3">
        <v>103991277</v>
      </c>
      <c r="M24" s="3">
        <v>188197193</v>
      </c>
      <c r="N24" s="3">
        <v>39152688</v>
      </c>
      <c r="O24" s="3">
        <v>65797606</v>
      </c>
      <c r="P24" s="3">
        <v>103022180</v>
      </c>
      <c r="Q24" s="3">
        <v>82491616</v>
      </c>
      <c r="R24" s="3">
        <v>68072893</v>
      </c>
      <c r="S24" s="3">
        <v>35188237</v>
      </c>
      <c r="T24" s="3">
        <v>74669457</v>
      </c>
      <c r="U24" s="3">
        <v>50434708</v>
      </c>
      <c r="V24" s="3">
        <v>12651418</v>
      </c>
      <c r="W24" s="3">
        <v>416628569</v>
      </c>
    </row>
    <row r="25" spans="1:23">
      <c r="A25" s="25">
        <v>41974</v>
      </c>
      <c r="B25" s="3">
        <v>3234598647</v>
      </c>
      <c r="C25" s="3">
        <v>90817958</v>
      </c>
      <c r="D25" s="3">
        <v>122471593</v>
      </c>
      <c r="E25" s="3">
        <v>1061715328</v>
      </c>
      <c r="F25" s="3">
        <v>36170053</v>
      </c>
      <c r="G25" s="3">
        <v>30707438</v>
      </c>
      <c r="H25" s="3">
        <v>142947294</v>
      </c>
      <c r="I25" s="3">
        <v>79510832</v>
      </c>
      <c r="J25" s="3">
        <v>51159242</v>
      </c>
      <c r="K25" s="3">
        <v>189219940</v>
      </c>
      <c r="L25" s="3">
        <v>111749530</v>
      </c>
      <c r="M25" s="3">
        <v>170400935</v>
      </c>
      <c r="N25" s="3">
        <v>35153932</v>
      </c>
      <c r="O25" s="3">
        <v>54292781</v>
      </c>
      <c r="P25" s="3">
        <v>99937730</v>
      </c>
      <c r="Q25" s="3">
        <v>74580013</v>
      </c>
      <c r="R25" s="3">
        <v>64310747</v>
      </c>
      <c r="S25" s="3">
        <v>39440221</v>
      </c>
      <c r="T25" s="3">
        <v>94951343</v>
      </c>
      <c r="U25" s="3">
        <v>52490364</v>
      </c>
      <c r="V25" s="3">
        <v>12990870</v>
      </c>
      <c r="W25" s="3">
        <v>404370196</v>
      </c>
    </row>
    <row r="26" spans="1:23">
      <c r="A26" s="25">
        <v>42005</v>
      </c>
      <c r="B26" s="3">
        <v>3428374486</v>
      </c>
      <c r="C26" s="3">
        <v>100769434</v>
      </c>
      <c r="D26" s="3">
        <v>139490202</v>
      </c>
      <c r="E26" s="3">
        <v>1176976117</v>
      </c>
      <c r="F26" s="3">
        <v>19464514</v>
      </c>
      <c r="G26" s="3">
        <v>34080491</v>
      </c>
      <c r="H26" s="3">
        <v>107693073</v>
      </c>
      <c r="I26" s="3">
        <v>83330378</v>
      </c>
      <c r="J26" s="3">
        <v>36569109</v>
      </c>
      <c r="K26" s="3">
        <v>128648253</v>
      </c>
      <c r="L26" s="3">
        <v>135496074</v>
      </c>
      <c r="M26" s="3">
        <v>214458592</v>
      </c>
      <c r="N26" s="3">
        <v>26987940</v>
      </c>
      <c r="O26" s="3">
        <v>79161844</v>
      </c>
      <c r="P26" s="3">
        <v>101680340</v>
      </c>
      <c r="Q26" s="3">
        <v>65618149</v>
      </c>
      <c r="R26" s="3">
        <v>73283225</v>
      </c>
      <c r="S26" s="3">
        <v>51747549</v>
      </c>
      <c r="T26" s="3">
        <v>92251693</v>
      </c>
      <c r="U26" s="3">
        <v>65223275</v>
      </c>
      <c r="V26" s="3">
        <v>14352051</v>
      </c>
      <c r="W26" s="3">
        <v>448707715</v>
      </c>
    </row>
    <row r="27" spans="1:23">
      <c r="A27" s="25">
        <v>42036</v>
      </c>
      <c r="B27" s="3">
        <v>3175591077</v>
      </c>
      <c r="C27" s="3">
        <v>98110856</v>
      </c>
      <c r="D27" s="3">
        <v>125658933</v>
      </c>
      <c r="E27" s="3">
        <v>963409773</v>
      </c>
      <c r="F27" s="3">
        <v>36338330</v>
      </c>
      <c r="G27" s="3">
        <v>34655346</v>
      </c>
      <c r="H27" s="3">
        <v>129637216</v>
      </c>
      <c r="I27" s="3">
        <v>91568249</v>
      </c>
      <c r="J27" s="3">
        <v>55456681</v>
      </c>
      <c r="K27" s="3">
        <v>178551324</v>
      </c>
      <c r="L27" s="3">
        <v>136510129</v>
      </c>
      <c r="M27" s="3">
        <v>190263422</v>
      </c>
      <c r="N27" s="3">
        <v>30421895</v>
      </c>
      <c r="O27" s="3">
        <v>59447812</v>
      </c>
      <c r="P27" s="3">
        <v>102078983</v>
      </c>
      <c r="Q27" s="3">
        <v>84988845</v>
      </c>
      <c r="R27" s="3">
        <v>66315748</v>
      </c>
      <c r="S27" s="3">
        <v>49017619</v>
      </c>
      <c r="T27" s="3">
        <v>75699399</v>
      </c>
      <c r="U27" s="3">
        <v>51567598</v>
      </c>
      <c r="V27" s="3">
        <v>13732305</v>
      </c>
      <c r="W27" s="3">
        <v>405348032</v>
      </c>
    </row>
    <row r="28" spans="1:23">
      <c r="A28" s="25">
        <v>42064</v>
      </c>
      <c r="B28" s="3">
        <v>3635534658</v>
      </c>
      <c r="C28" s="3">
        <v>107169937</v>
      </c>
      <c r="D28" s="3">
        <v>182625147</v>
      </c>
      <c r="E28" s="3">
        <v>983995053</v>
      </c>
      <c r="F28" s="3">
        <v>43866325</v>
      </c>
      <c r="G28" s="3">
        <v>32124713</v>
      </c>
      <c r="H28" s="3">
        <v>140563334</v>
      </c>
      <c r="I28" s="3">
        <v>90325123</v>
      </c>
      <c r="J28" s="3">
        <v>59740215</v>
      </c>
      <c r="K28" s="3">
        <v>202639498</v>
      </c>
      <c r="L28" s="3">
        <v>160395254</v>
      </c>
      <c r="M28" s="3">
        <v>247175683</v>
      </c>
      <c r="N28" s="3">
        <v>24281808</v>
      </c>
      <c r="O28" s="3">
        <v>68318593</v>
      </c>
      <c r="P28" s="3">
        <v>116877471</v>
      </c>
      <c r="Q28" s="3">
        <v>79673140</v>
      </c>
      <c r="R28" s="3">
        <v>77478373</v>
      </c>
      <c r="S28" s="3">
        <v>46606062</v>
      </c>
      <c r="T28" s="3">
        <v>106754945</v>
      </c>
      <c r="U28" s="3">
        <v>72897348</v>
      </c>
      <c r="V28" s="3">
        <v>14787186</v>
      </c>
      <c r="W28" s="3">
        <v>526187737</v>
      </c>
    </row>
    <row r="29" spans="1:23">
      <c r="A29" s="25">
        <v>42095</v>
      </c>
      <c r="B29" s="3">
        <v>3120552888</v>
      </c>
      <c r="C29" s="3">
        <v>95816895</v>
      </c>
      <c r="D29" s="3">
        <v>158601529</v>
      </c>
      <c r="E29" s="3">
        <v>728184293</v>
      </c>
      <c r="F29" s="3">
        <v>42085169</v>
      </c>
      <c r="G29" s="3">
        <v>35340792</v>
      </c>
      <c r="H29" s="3">
        <v>116754931</v>
      </c>
      <c r="I29" s="3">
        <v>86235945</v>
      </c>
      <c r="J29" s="3">
        <v>65622768</v>
      </c>
      <c r="K29" s="3">
        <v>157332326</v>
      </c>
      <c r="L29" s="3">
        <v>155843404</v>
      </c>
      <c r="M29" s="3">
        <v>226420939</v>
      </c>
      <c r="N29" s="3">
        <v>19817416</v>
      </c>
      <c r="O29" s="3">
        <v>61373450</v>
      </c>
      <c r="P29" s="3">
        <v>113341025</v>
      </c>
      <c r="Q29" s="3">
        <v>88770085</v>
      </c>
      <c r="R29" s="3">
        <v>75479547</v>
      </c>
      <c r="S29" s="3">
        <v>39004208</v>
      </c>
      <c r="T29" s="3">
        <v>95619694</v>
      </c>
      <c r="U29" s="3">
        <v>61048518</v>
      </c>
      <c r="V29" s="3">
        <v>13647010</v>
      </c>
      <c r="W29" s="3">
        <v>464635314</v>
      </c>
    </row>
    <row r="30" spans="1:23">
      <c r="A30" s="25">
        <v>42125</v>
      </c>
      <c r="B30" s="3">
        <v>3270116416</v>
      </c>
      <c r="C30" s="3">
        <v>108108391</v>
      </c>
      <c r="D30" s="3">
        <v>134080768</v>
      </c>
      <c r="E30" s="3">
        <v>943237567</v>
      </c>
      <c r="F30" s="3">
        <v>44753706</v>
      </c>
      <c r="G30" s="3">
        <v>28433916</v>
      </c>
      <c r="H30" s="3">
        <v>138860610</v>
      </c>
      <c r="I30" s="3">
        <v>92136858</v>
      </c>
      <c r="J30" s="3">
        <v>55729912</v>
      </c>
      <c r="K30" s="3">
        <v>176310952</v>
      </c>
      <c r="L30" s="3">
        <v>130084271</v>
      </c>
      <c r="M30" s="3">
        <v>204203277</v>
      </c>
      <c r="N30" s="3">
        <v>33672258</v>
      </c>
      <c r="O30" s="3">
        <v>67137638</v>
      </c>
      <c r="P30" s="3">
        <v>114273603</v>
      </c>
      <c r="Q30" s="3">
        <v>78733864</v>
      </c>
      <c r="R30" s="3">
        <v>70774626</v>
      </c>
      <c r="S30" s="3">
        <v>39761270</v>
      </c>
      <c r="T30" s="3">
        <v>77355092</v>
      </c>
      <c r="U30" s="3">
        <v>53578404</v>
      </c>
      <c r="V30" s="3">
        <v>13827925</v>
      </c>
      <c r="W30" s="3">
        <v>459410274</v>
      </c>
    </row>
    <row r="31" spans="1:23">
      <c r="A31" s="25">
        <v>42156</v>
      </c>
      <c r="B31" s="3">
        <v>4024482432</v>
      </c>
      <c r="C31" s="3">
        <v>130151171</v>
      </c>
      <c r="D31" s="3">
        <v>157639864</v>
      </c>
      <c r="E31" s="3">
        <v>1365856501</v>
      </c>
      <c r="F31" s="3">
        <v>42337437</v>
      </c>
      <c r="G31" s="3">
        <v>33477710</v>
      </c>
      <c r="H31" s="3">
        <v>151440390</v>
      </c>
      <c r="I31" s="3">
        <v>99296180</v>
      </c>
      <c r="J31" s="3">
        <v>63678209</v>
      </c>
      <c r="K31" s="3">
        <v>203105606</v>
      </c>
      <c r="L31" s="3">
        <v>137345121</v>
      </c>
      <c r="M31" s="3">
        <v>230035387</v>
      </c>
      <c r="N31" s="3">
        <v>38151783</v>
      </c>
      <c r="O31" s="3">
        <v>75807706</v>
      </c>
      <c r="P31" s="3">
        <v>122072744</v>
      </c>
      <c r="Q31" s="3">
        <v>76446482</v>
      </c>
      <c r="R31" s="3">
        <v>81604036</v>
      </c>
      <c r="S31" s="3">
        <v>47343541</v>
      </c>
      <c r="T31" s="3">
        <v>84660136</v>
      </c>
      <c r="U31" s="3">
        <v>67823200</v>
      </c>
      <c r="V31" s="3">
        <v>18880858</v>
      </c>
      <c r="W31" s="3">
        <v>553267568</v>
      </c>
    </row>
    <row r="32" spans="1:23">
      <c r="A32" s="25">
        <v>42186</v>
      </c>
      <c r="B32" s="3">
        <v>4783271634</v>
      </c>
      <c r="C32" s="3">
        <v>147515746</v>
      </c>
      <c r="D32" s="3">
        <v>167255258</v>
      </c>
      <c r="E32" s="3">
        <v>1803620263</v>
      </c>
      <c r="F32" s="3">
        <v>41954030</v>
      </c>
      <c r="G32" s="3">
        <v>40873187</v>
      </c>
      <c r="H32" s="3">
        <v>189207427</v>
      </c>
      <c r="I32" s="3">
        <v>106308764</v>
      </c>
      <c r="J32" s="3">
        <v>67241281</v>
      </c>
      <c r="K32" s="3">
        <v>228030110</v>
      </c>
      <c r="L32" s="3">
        <v>147707116</v>
      </c>
      <c r="M32" s="3">
        <v>257463817</v>
      </c>
      <c r="N32" s="3">
        <v>46725856</v>
      </c>
      <c r="O32" s="3">
        <v>112328828</v>
      </c>
      <c r="P32" s="3">
        <v>118765062</v>
      </c>
      <c r="Q32" s="3">
        <v>98677846</v>
      </c>
      <c r="R32" s="3">
        <v>92577400</v>
      </c>
      <c r="S32" s="3">
        <v>52978645</v>
      </c>
      <c r="T32" s="3">
        <v>98047042</v>
      </c>
      <c r="U32" s="3">
        <v>68068356</v>
      </c>
      <c r="V32" s="3">
        <v>18198561</v>
      </c>
      <c r="W32" s="3">
        <v>579322402</v>
      </c>
    </row>
    <row r="33" spans="1:23">
      <c r="A33" s="25">
        <v>42217</v>
      </c>
      <c r="B33" s="3">
        <v>5132680716</v>
      </c>
      <c r="C33" s="3">
        <v>149643742</v>
      </c>
      <c r="D33" s="3">
        <v>203809674</v>
      </c>
      <c r="E33" s="3">
        <v>2200180526</v>
      </c>
      <c r="F33" s="3">
        <v>41393753</v>
      </c>
      <c r="G33" s="3">
        <v>33129489</v>
      </c>
      <c r="H33" s="3">
        <v>144315210</v>
      </c>
      <c r="I33" s="3">
        <v>113971537</v>
      </c>
      <c r="J33" s="3">
        <v>65212243</v>
      </c>
      <c r="K33" s="3">
        <v>220135436</v>
      </c>
      <c r="L33" s="3">
        <v>132682710</v>
      </c>
      <c r="M33" s="3">
        <v>218260436</v>
      </c>
      <c r="N33" s="3">
        <v>43006245</v>
      </c>
      <c r="O33" s="3">
        <v>94743413</v>
      </c>
      <c r="P33" s="3">
        <v>106511756</v>
      </c>
      <c r="Q33" s="3">
        <v>102114573</v>
      </c>
      <c r="R33" s="3">
        <v>81122134</v>
      </c>
      <c r="S33" s="3">
        <v>42307893</v>
      </c>
      <c r="T33" s="3">
        <v>110077292</v>
      </c>
      <c r="U33" s="3">
        <v>72685438</v>
      </c>
      <c r="V33" s="3">
        <v>20108016</v>
      </c>
      <c r="W33" s="3">
        <v>628481971</v>
      </c>
    </row>
    <row r="34" spans="1:23">
      <c r="A34" s="25">
        <v>42248</v>
      </c>
      <c r="B34" s="3">
        <v>4854419287</v>
      </c>
      <c r="C34" s="3">
        <v>156060687</v>
      </c>
      <c r="D34" s="3">
        <v>191304111</v>
      </c>
      <c r="E34" s="3">
        <v>2046210745</v>
      </c>
      <c r="F34" s="3">
        <v>40173002</v>
      </c>
      <c r="G34" s="3">
        <v>40093986</v>
      </c>
      <c r="H34" s="3">
        <v>157750919</v>
      </c>
      <c r="I34" s="3">
        <v>98168516</v>
      </c>
      <c r="J34" s="3">
        <v>64149373</v>
      </c>
      <c r="K34" s="3">
        <v>213298910</v>
      </c>
      <c r="L34" s="3">
        <v>119831410</v>
      </c>
      <c r="M34" s="3">
        <v>223774190</v>
      </c>
      <c r="N34" s="3">
        <v>30539556</v>
      </c>
      <c r="O34" s="3">
        <v>104938197</v>
      </c>
      <c r="P34" s="3">
        <v>102275045</v>
      </c>
      <c r="Q34" s="3">
        <v>95024157</v>
      </c>
      <c r="R34" s="3">
        <v>83240092</v>
      </c>
      <c r="S34" s="3">
        <v>42624181</v>
      </c>
      <c r="T34" s="3">
        <v>92210753</v>
      </c>
      <c r="U34" s="3">
        <v>63447807</v>
      </c>
      <c r="V34" s="3">
        <v>18552858</v>
      </c>
      <c r="W34" s="3">
        <v>590264826</v>
      </c>
    </row>
    <row r="35" spans="1:23">
      <c r="A35" s="25">
        <v>42278</v>
      </c>
      <c r="B35" s="3">
        <v>4606983818</v>
      </c>
      <c r="C35" s="3">
        <v>152171721</v>
      </c>
      <c r="D35" s="3">
        <v>184256291</v>
      </c>
      <c r="E35" s="3">
        <v>1784168841</v>
      </c>
      <c r="F35" s="3">
        <v>42282979</v>
      </c>
      <c r="G35" s="3">
        <v>35854864</v>
      </c>
      <c r="H35" s="3">
        <v>151521695</v>
      </c>
      <c r="I35" s="3">
        <v>101263548</v>
      </c>
      <c r="J35" s="3">
        <v>60100377</v>
      </c>
      <c r="K35" s="3">
        <v>196460709</v>
      </c>
      <c r="L35" s="3">
        <v>134992496</v>
      </c>
      <c r="M35" s="3">
        <v>258824158</v>
      </c>
      <c r="N35" s="3">
        <v>32043635</v>
      </c>
      <c r="O35" s="3">
        <v>98307194</v>
      </c>
      <c r="P35" s="3">
        <v>105945556</v>
      </c>
      <c r="Q35" s="3">
        <v>103049020</v>
      </c>
      <c r="R35" s="3">
        <v>89216690</v>
      </c>
      <c r="S35" s="3">
        <v>44306839</v>
      </c>
      <c r="T35" s="3">
        <v>100584550</v>
      </c>
      <c r="U35" s="3">
        <v>66046730</v>
      </c>
      <c r="V35" s="3">
        <v>16155692</v>
      </c>
      <c r="W35" s="3">
        <v>594445806</v>
      </c>
    </row>
    <row r="36" spans="1:23">
      <c r="A36" s="25">
        <v>42309</v>
      </c>
      <c r="B36" s="3">
        <v>3511051155</v>
      </c>
      <c r="C36" s="3">
        <v>99475841</v>
      </c>
      <c r="D36" s="3">
        <v>114500767</v>
      </c>
      <c r="E36" s="3">
        <v>1215573495</v>
      </c>
      <c r="F36" s="3">
        <v>36140572</v>
      </c>
      <c r="G36" s="3">
        <v>26799358</v>
      </c>
      <c r="H36" s="3">
        <v>123138694</v>
      </c>
      <c r="I36" s="3">
        <v>93514436</v>
      </c>
      <c r="J36" s="3">
        <v>57250435</v>
      </c>
      <c r="K36" s="3">
        <v>187766336</v>
      </c>
      <c r="L36" s="3">
        <v>108493008</v>
      </c>
      <c r="M36" s="3">
        <v>203689944</v>
      </c>
      <c r="N36" s="3">
        <v>35714037</v>
      </c>
      <c r="O36" s="3">
        <v>52631524</v>
      </c>
      <c r="P36" s="3">
        <v>96816328</v>
      </c>
      <c r="Q36" s="3">
        <v>98374392</v>
      </c>
      <c r="R36" s="3">
        <v>56088035</v>
      </c>
      <c r="S36" s="3">
        <v>42628057</v>
      </c>
      <c r="T36" s="3">
        <v>91623921</v>
      </c>
      <c r="U36" s="3">
        <v>57046153</v>
      </c>
      <c r="V36" s="3">
        <v>19485922</v>
      </c>
      <c r="W36" s="3">
        <v>476288773</v>
      </c>
    </row>
    <row r="37" spans="1:23">
      <c r="A37" s="25">
        <v>42339</v>
      </c>
      <c r="B37" s="3">
        <v>3322877902</v>
      </c>
      <c r="C37" s="3">
        <v>102182456</v>
      </c>
      <c r="D37" s="3">
        <v>127786088</v>
      </c>
      <c r="E37" s="3">
        <v>1079998136</v>
      </c>
      <c r="F37" s="3">
        <v>40983457</v>
      </c>
      <c r="G37" s="3">
        <v>31312012</v>
      </c>
      <c r="H37" s="3">
        <v>136534697</v>
      </c>
      <c r="I37" s="3">
        <v>79480348</v>
      </c>
      <c r="J37" s="3">
        <v>54044725</v>
      </c>
      <c r="K37" s="3">
        <v>181554392</v>
      </c>
      <c r="L37" s="3">
        <v>121116693</v>
      </c>
      <c r="M37" s="3">
        <v>177371267</v>
      </c>
      <c r="N37" s="3">
        <v>31446194</v>
      </c>
      <c r="O37" s="3">
        <v>69159802</v>
      </c>
      <c r="P37" s="3">
        <v>85005617</v>
      </c>
      <c r="Q37" s="3">
        <v>67596302</v>
      </c>
      <c r="R37" s="3">
        <v>61798539</v>
      </c>
      <c r="S37" s="3">
        <v>46953938</v>
      </c>
      <c r="T37" s="3">
        <v>104666862</v>
      </c>
      <c r="U37" s="3">
        <v>60724269</v>
      </c>
      <c r="V37" s="3">
        <v>15998796</v>
      </c>
      <c r="W37" s="3">
        <v>435585997</v>
      </c>
    </row>
    <row r="38" spans="1:23">
      <c r="A38" s="25">
        <v>42370</v>
      </c>
      <c r="B38" s="3">
        <v>3376593512</v>
      </c>
      <c r="C38" s="3">
        <v>106393103</v>
      </c>
      <c r="D38" s="3">
        <v>123887499</v>
      </c>
      <c r="E38" s="3">
        <v>1152147049</v>
      </c>
      <c r="F38" s="3">
        <v>24115761</v>
      </c>
      <c r="G38" s="3">
        <v>32693755</v>
      </c>
      <c r="H38" s="3">
        <v>113499998</v>
      </c>
      <c r="I38" s="3">
        <v>84233713</v>
      </c>
      <c r="J38" s="3">
        <v>40354755</v>
      </c>
      <c r="K38" s="3">
        <v>115302048</v>
      </c>
      <c r="L38" s="3">
        <v>139549317</v>
      </c>
      <c r="M38" s="3">
        <v>197570201</v>
      </c>
      <c r="N38" s="3">
        <v>24802706</v>
      </c>
      <c r="O38" s="3">
        <v>66138349</v>
      </c>
      <c r="P38" s="3">
        <v>87538720</v>
      </c>
      <c r="Q38" s="3">
        <v>77534123</v>
      </c>
      <c r="R38" s="3">
        <v>59423675</v>
      </c>
      <c r="S38" s="3">
        <v>42338424</v>
      </c>
      <c r="T38" s="3">
        <v>88970453</v>
      </c>
      <c r="U38" s="3">
        <v>57557032</v>
      </c>
      <c r="V38" s="3">
        <v>15161413</v>
      </c>
      <c r="W38" s="3">
        <v>506625239</v>
      </c>
    </row>
    <row r="39" spans="1:23">
      <c r="A39" s="25">
        <v>42401</v>
      </c>
      <c r="B39" s="3">
        <v>3565132260</v>
      </c>
      <c r="C39" s="3">
        <v>115416845</v>
      </c>
      <c r="D39" s="3">
        <v>146619384</v>
      </c>
      <c r="E39" s="3">
        <v>1100769267</v>
      </c>
      <c r="F39" s="3">
        <v>40142138</v>
      </c>
      <c r="G39" s="3">
        <v>31026131</v>
      </c>
      <c r="H39" s="3">
        <v>130986273</v>
      </c>
      <c r="I39" s="3">
        <v>92840358</v>
      </c>
      <c r="J39" s="3">
        <v>64363947</v>
      </c>
      <c r="K39" s="3">
        <v>170535047</v>
      </c>
      <c r="L39" s="3">
        <v>153209430</v>
      </c>
      <c r="M39" s="3">
        <v>231180920</v>
      </c>
      <c r="N39" s="3">
        <v>30592333</v>
      </c>
      <c r="O39" s="3">
        <v>59721935</v>
      </c>
      <c r="P39" s="3">
        <v>103038573</v>
      </c>
      <c r="Q39" s="3">
        <v>88877414</v>
      </c>
      <c r="R39" s="3">
        <v>60188049</v>
      </c>
      <c r="S39" s="3">
        <v>52863282</v>
      </c>
      <c r="T39" s="3">
        <v>95650767</v>
      </c>
      <c r="U39" s="3">
        <v>64939257</v>
      </c>
      <c r="V39" s="3">
        <v>15131806</v>
      </c>
      <c r="W39" s="3">
        <v>517141044</v>
      </c>
    </row>
    <row r="40" spans="1:23">
      <c r="A40" s="25">
        <v>42430</v>
      </c>
      <c r="B40" s="3">
        <v>2854828270</v>
      </c>
      <c r="C40" s="3">
        <v>102225889</v>
      </c>
      <c r="D40" s="3">
        <v>120166629</v>
      </c>
      <c r="E40" s="3">
        <v>591190723</v>
      </c>
      <c r="F40" s="3">
        <v>43507969</v>
      </c>
      <c r="G40" s="3">
        <v>29537713</v>
      </c>
      <c r="H40" s="3">
        <v>132312711</v>
      </c>
      <c r="I40" s="3">
        <v>87485366</v>
      </c>
      <c r="J40" s="3">
        <v>55763608</v>
      </c>
      <c r="K40" s="3">
        <v>172516027</v>
      </c>
      <c r="L40" s="3">
        <v>152198097</v>
      </c>
      <c r="M40" s="3">
        <v>186381234</v>
      </c>
      <c r="N40" s="3">
        <v>22957130</v>
      </c>
      <c r="O40" s="3">
        <v>73982805</v>
      </c>
      <c r="P40" s="3">
        <v>105154629</v>
      </c>
      <c r="Q40" s="3">
        <v>84084345</v>
      </c>
      <c r="R40" s="3">
        <v>63560857</v>
      </c>
      <c r="S40" s="3">
        <v>51727050</v>
      </c>
      <c r="T40" s="3">
        <v>99311752</v>
      </c>
      <c r="U40" s="3">
        <v>52227410</v>
      </c>
      <c r="V40" s="3">
        <v>14073492</v>
      </c>
      <c r="W40" s="3">
        <v>401915690</v>
      </c>
    </row>
    <row r="41" spans="1:23">
      <c r="A41" s="25">
        <v>42461</v>
      </c>
      <c r="B41" s="3">
        <v>2929778306</v>
      </c>
      <c r="C41" s="3">
        <v>92579051</v>
      </c>
      <c r="D41" s="3">
        <v>117775890</v>
      </c>
      <c r="E41" s="3">
        <v>729695963</v>
      </c>
      <c r="F41" s="3">
        <v>39930036</v>
      </c>
      <c r="G41" s="3">
        <v>26866620</v>
      </c>
      <c r="H41" s="3">
        <v>145926971</v>
      </c>
      <c r="I41" s="3">
        <v>96343528</v>
      </c>
      <c r="J41" s="3">
        <v>55999153</v>
      </c>
      <c r="K41" s="3">
        <v>150095280</v>
      </c>
      <c r="L41" s="3">
        <v>139298698</v>
      </c>
      <c r="M41" s="3">
        <v>191577262</v>
      </c>
      <c r="N41" s="3">
        <v>18229425</v>
      </c>
      <c r="O41" s="3">
        <v>58363969</v>
      </c>
      <c r="P41" s="3">
        <v>107304089</v>
      </c>
      <c r="Q41" s="3">
        <v>84718131</v>
      </c>
      <c r="R41" s="3">
        <v>58136772</v>
      </c>
      <c r="S41" s="3">
        <v>45657852</v>
      </c>
      <c r="T41" s="3">
        <v>92773821</v>
      </c>
      <c r="U41" s="3">
        <v>49809356</v>
      </c>
      <c r="V41" s="3">
        <v>14872625</v>
      </c>
      <c r="W41" s="3">
        <v>423038070</v>
      </c>
    </row>
    <row r="42" spans="1:23">
      <c r="A42" s="25">
        <v>42491</v>
      </c>
      <c r="B42" s="3">
        <v>3253946488</v>
      </c>
      <c r="C42" s="3">
        <v>107559438</v>
      </c>
      <c r="D42" s="3">
        <v>114286640</v>
      </c>
      <c r="E42" s="3">
        <v>916483525</v>
      </c>
      <c r="F42" s="3">
        <v>45538432</v>
      </c>
      <c r="G42" s="3">
        <v>28474088</v>
      </c>
      <c r="H42" s="3">
        <v>141034255</v>
      </c>
      <c r="I42" s="3">
        <v>101777795</v>
      </c>
      <c r="J42" s="3">
        <v>64550703</v>
      </c>
      <c r="K42" s="3">
        <v>179052086</v>
      </c>
      <c r="L42" s="3">
        <v>125735301</v>
      </c>
      <c r="M42" s="3">
        <v>200731384</v>
      </c>
      <c r="N42" s="3">
        <v>31494532</v>
      </c>
      <c r="O42" s="3">
        <v>55400957</v>
      </c>
      <c r="P42" s="3">
        <v>108139919</v>
      </c>
      <c r="Q42" s="3">
        <v>89264464</v>
      </c>
      <c r="R42" s="3">
        <v>64638836</v>
      </c>
      <c r="S42" s="3">
        <v>44318189</v>
      </c>
      <c r="T42" s="3">
        <v>89535518</v>
      </c>
      <c r="U42" s="3">
        <v>56497580</v>
      </c>
      <c r="V42" s="3">
        <v>14994010</v>
      </c>
      <c r="W42" s="3">
        <v>480154328</v>
      </c>
    </row>
    <row r="43" spans="1:23">
      <c r="A43" s="25">
        <v>42522</v>
      </c>
      <c r="B43" s="3">
        <v>3693219511</v>
      </c>
      <c r="C43" s="3">
        <v>113692898</v>
      </c>
      <c r="D43" s="3">
        <v>116894418</v>
      </c>
      <c r="E43" s="3">
        <v>1191000105</v>
      </c>
      <c r="F43" s="3">
        <v>51151650</v>
      </c>
      <c r="G43" s="3">
        <v>29610077</v>
      </c>
      <c r="H43" s="3">
        <v>158809832</v>
      </c>
      <c r="I43" s="3">
        <v>98385910</v>
      </c>
      <c r="J43" s="3">
        <v>57536755</v>
      </c>
      <c r="K43" s="3">
        <v>213766021</v>
      </c>
      <c r="L43" s="3">
        <v>131280895</v>
      </c>
      <c r="M43" s="3">
        <v>214577045</v>
      </c>
      <c r="N43" s="3">
        <v>37586127</v>
      </c>
      <c r="O43" s="3">
        <v>62835327</v>
      </c>
      <c r="P43" s="3">
        <v>109807501</v>
      </c>
      <c r="Q43" s="3">
        <v>88395856</v>
      </c>
      <c r="R43" s="3">
        <v>72482000</v>
      </c>
      <c r="S43" s="3">
        <v>47443627</v>
      </c>
      <c r="T43" s="3">
        <v>75462889</v>
      </c>
      <c r="U43" s="3">
        <v>59677520</v>
      </c>
      <c r="V43" s="3">
        <v>15989396</v>
      </c>
      <c r="W43" s="3">
        <v>524847609</v>
      </c>
    </row>
    <row r="44" spans="1:23">
      <c r="A44" s="25">
        <v>42552</v>
      </c>
      <c r="B44" s="3">
        <v>4317412051</v>
      </c>
      <c r="C44" s="3">
        <v>139582783</v>
      </c>
      <c r="D44" s="3">
        <v>139113248</v>
      </c>
      <c r="E44" s="3">
        <v>1568237676</v>
      </c>
      <c r="F44" s="3">
        <v>42583694</v>
      </c>
      <c r="G44" s="3">
        <v>29061881</v>
      </c>
      <c r="H44" s="3">
        <v>175005924</v>
      </c>
      <c r="I44" s="3">
        <v>96986414</v>
      </c>
      <c r="J44" s="3">
        <v>58931899</v>
      </c>
      <c r="K44" s="3">
        <v>219401778</v>
      </c>
      <c r="L44" s="3">
        <v>133786018</v>
      </c>
      <c r="M44" s="3">
        <v>247790384</v>
      </c>
      <c r="N44" s="3">
        <v>43136167</v>
      </c>
      <c r="O44" s="3">
        <v>107156648</v>
      </c>
      <c r="P44" s="3">
        <v>103390776</v>
      </c>
      <c r="Q44" s="3">
        <v>92811689</v>
      </c>
      <c r="R44" s="3">
        <v>70868639</v>
      </c>
      <c r="S44" s="3">
        <v>41843694</v>
      </c>
      <c r="T44" s="3">
        <v>86681839</v>
      </c>
      <c r="U44" s="3">
        <v>66539765</v>
      </c>
      <c r="V44" s="3">
        <v>15820554</v>
      </c>
      <c r="W44" s="3">
        <v>591653258</v>
      </c>
    </row>
    <row r="45" spans="1:23">
      <c r="A45" s="25">
        <v>42583</v>
      </c>
      <c r="B45" s="3">
        <v>4742876059</v>
      </c>
      <c r="C45" s="3">
        <v>138520178</v>
      </c>
      <c r="D45" s="3">
        <v>163427110</v>
      </c>
      <c r="E45" s="3">
        <v>1867933863</v>
      </c>
      <c r="F45" s="3">
        <v>41359056</v>
      </c>
      <c r="G45" s="3">
        <v>32589934</v>
      </c>
      <c r="H45" s="3">
        <v>151076261</v>
      </c>
      <c r="I45" s="3">
        <v>103458370</v>
      </c>
      <c r="J45" s="3">
        <v>70667909</v>
      </c>
      <c r="K45" s="3">
        <v>208255814</v>
      </c>
      <c r="L45" s="3">
        <v>138172200</v>
      </c>
      <c r="M45" s="3">
        <v>218065468</v>
      </c>
      <c r="N45" s="3">
        <v>37854303</v>
      </c>
      <c r="O45" s="3">
        <v>137623652</v>
      </c>
      <c r="P45" s="3">
        <v>114434617</v>
      </c>
      <c r="Q45" s="3">
        <v>98593840</v>
      </c>
      <c r="R45" s="3">
        <v>70758758</v>
      </c>
      <c r="S45" s="3">
        <v>47487528</v>
      </c>
      <c r="T45" s="3">
        <v>97073117</v>
      </c>
      <c r="U45" s="3">
        <v>63064311</v>
      </c>
      <c r="V45" s="3">
        <v>17714151</v>
      </c>
      <c r="W45" s="3">
        <v>649447400</v>
      </c>
    </row>
    <row r="46" spans="1:23">
      <c r="A46" s="25">
        <v>42614</v>
      </c>
      <c r="B46" s="3">
        <v>4290493878</v>
      </c>
      <c r="C46" s="3">
        <v>138564498</v>
      </c>
      <c r="D46" s="3">
        <v>163166585</v>
      </c>
      <c r="E46" s="3">
        <v>1729531937</v>
      </c>
      <c r="F46" s="3">
        <v>46337634</v>
      </c>
      <c r="G46" s="3">
        <v>26772753</v>
      </c>
      <c r="H46" s="3">
        <v>138297017</v>
      </c>
      <c r="I46" s="3">
        <v>86422363</v>
      </c>
      <c r="J46" s="3">
        <v>63313747</v>
      </c>
      <c r="K46" s="3">
        <v>189230570</v>
      </c>
      <c r="L46" s="3">
        <v>122395838</v>
      </c>
      <c r="M46" s="3">
        <v>199938997</v>
      </c>
      <c r="N46" s="3">
        <v>27156191</v>
      </c>
      <c r="O46" s="3">
        <v>106886935</v>
      </c>
      <c r="P46" s="3">
        <v>101958631</v>
      </c>
      <c r="Q46" s="3">
        <v>99145063</v>
      </c>
      <c r="R46" s="3">
        <v>65136644</v>
      </c>
      <c r="S46" s="3">
        <v>41163323</v>
      </c>
      <c r="T46" s="3">
        <v>96243673</v>
      </c>
      <c r="U46" s="3">
        <v>52731491</v>
      </c>
      <c r="V46" s="3">
        <v>16892301</v>
      </c>
      <c r="W46" s="3">
        <v>533287507</v>
      </c>
    </row>
    <row r="47" spans="1:23">
      <c r="A47" s="25">
        <v>42644</v>
      </c>
      <c r="B47" s="3">
        <v>4317171230</v>
      </c>
      <c r="C47" s="3">
        <v>113094671</v>
      </c>
      <c r="D47" s="3">
        <v>169797410</v>
      </c>
      <c r="E47" s="3">
        <v>1643124604</v>
      </c>
      <c r="F47" s="3">
        <v>43687391</v>
      </c>
      <c r="G47" s="3">
        <v>21116250</v>
      </c>
      <c r="H47" s="3">
        <v>132840117</v>
      </c>
      <c r="I47" s="3">
        <v>88099912</v>
      </c>
      <c r="J47" s="3">
        <v>56586981</v>
      </c>
      <c r="K47" s="3">
        <v>159093075</v>
      </c>
      <c r="L47" s="3">
        <v>137972391</v>
      </c>
      <c r="M47" s="3">
        <v>241690275</v>
      </c>
      <c r="N47" s="3">
        <v>32238231</v>
      </c>
      <c r="O47" s="3">
        <v>88455344</v>
      </c>
      <c r="P47" s="3">
        <v>125153735</v>
      </c>
      <c r="Q47" s="3">
        <v>89903964</v>
      </c>
      <c r="R47" s="3">
        <v>65976714</v>
      </c>
      <c r="S47" s="3">
        <v>53007534</v>
      </c>
      <c r="T47" s="3">
        <v>93454056</v>
      </c>
      <c r="U47" s="3">
        <v>49635162</v>
      </c>
      <c r="V47" s="3">
        <v>16064999</v>
      </c>
      <c r="W47" s="3">
        <v>649530090</v>
      </c>
    </row>
    <row r="48" spans="1:23">
      <c r="A48" s="25">
        <v>42675</v>
      </c>
      <c r="B48" s="3">
        <v>3438337738</v>
      </c>
      <c r="C48" s="3">
        <v>107958301</v>
      </c>
      <c r="D48" s="3">
        <v>109280726</v>
      </c>
      <c r="E48" s="3">
        <v>1088548983</v>
      </c>
      <c r="F48" s="3">
        <v>53880158</v>
      </c>
      <c r="G48" s="3">
        <v>27865958</v>
      </c>
      <c r="H48" s="3">
        <v>127889742</v>
      </c>
      <c r="I48" s="3">
        <v>82527746</v>
      </c>
      <c r="J48" s="3">
        <v>49020266</v>
      </c>
      <c r="K48" s="3">
        <v>185651425</v>
      </c>
      <c r="L48" s="3">
        <v>116748823</v>
      </c>
      <c r="M48" s="3">
        <v>202180817</v>
      </c>
      <c r="N48" s="3">
        <v>35135429</v>
      </c>
      <c r="O48" s="3">
        <v>60471814</v>
      </c>
      <c r="P48" s="3">
        <v>135318065</v>
      </c>
      <c r="Q48" s="3">
        <v>91227919</v>
      </c>
      <c r="R48" s="3">
        <v>58812367</v>
      </c>
      <c r="S48" s="3">
        <v>40076880</v>
      </c>
      <c r="T48" s="3">
        <v>101819829</v>
      </c>
      <c r="U48" s="3">
        <v>47858946</v>
      </c>
      <c r="V48" s="3">
        <v>14357685</v>
      </c>
      <c r="W48" s="3">
        <v>496567816</v>
      </c>
    </row>
    <row r="49" spans="1:23">
      <c r="A49" s="25">
        <v>42705</v>
      </c>
      <c r="B49" s="3">
        <v>3171489798</v>
      </c>
      <c r="C49" s="3">
        <v>93293129</v>
      </c>
      <c r="D49" s="3">
        <v>96439039</v>
      </c>
      <c r="E49" s="3">
        <v>983705288</v>
      </c>
      <c r="F49" s="3">
        <v>37163715</v>
      </c>
      <c r="G49" s="3">
        <v>25468804</v>
      </c>
      <c r="H49" s="3">
        <v>131253246</v>
      </c>
      <c r="I49" s="3">
        <v>84569745</v>
      </c>
      <c r="J49" s="3">
        <v>46043815</v>
      </c>
      <c r="K49" s="3">
        <v>180907731</v>
      </c>
      <c r="L49" s="3">
        <v>119125423</v>
      </c>
      <c r="M49" s="3">
        <v>161531156</v>
      </c>
      <c r="N49" s="3">
        <v>29441269</v>
      </c>
      <c r="O49" s="3">
        <v>53746061</v>
      </c>
      <c r="P49" s="3">
        <v>114776956</v>
      </c>
      <c r="Q49" s="3">
        <v>81877987</v>
      </c>
      <c r="R49" s="3">
        <v>55832521</v>
      </c>
      <c r="S49" s="3">
        <v>39457367</v>
      </c>
      <c r="T49" s="3">
        <v>92858839</v>
      </c>
      <c r="U49" s="3">
        <v>56680812</v>
      </c>
      <c r="V49" s="3">
        <v>14496201</v>
      </c>
      <c r="W49" s="3">
        <v>481140548</v>
      </c>
    </row>
    <row r="50" spans="1:23">
      <c r="A50" s="25">
        <v>42736</v>
      </c>
      <c r="B50" s="3">
        <v>3554623341</v>
      </c>
      <c r="C50" s="3">
        <v>105017032</v>
      </c>
      <c r="D50" s="3">
        <v>132363445</v>
      </c>
      <c r="E50" s="3">
        <v>1219394709</v>
      </c>
      <c r="F50" s="3">
        <v>16123691</v>
      </c>
      <c r="G50" s="3">
        <v>31706398</v>
      </c>
      <c r="H50" s="3">
        <v>100971733</v>
      </c>
      <c r="I50" s="3">
        <v>82600894</v>
      </c>
      <c r="J50" s="3">
        <v>47305721</v>
      </c>
      <c r="K50" s="3">
        <v>113377802</v>
      </c>
      <c r="L50" s="3">
        <v>142601878</v>
      </c>
      <c r="M50" s="3">
        <v>195785395</v>
      </c>
      <c r="N50" s="3">
        <v>27319316</v>
      </c>
      <c r="O50" s="3">
        <v>77122135</v>
      </c>
      <c r="P50" s="3">
        <v>100063119</v>
      </c>
      <c r="Q50" s="3">
        <v>78103403</v>
      </c>
      <c r="R50" s="3">
        <v>62338442</v>
      </c>
      <c r="S50" s="3">
        <v>50248605</v>
      </c>
      <c r="T50" s="3">
        <v>99332140</v>
      </c>
      <c r="U50" s="3">
        <v>50005407</v>
      </c>
      <c r="V50" s="3">
        <v>14963687</v>
      </c>
      <c r="W50" s="3">
        <v>597888434</v>
      </c>
    </row>
    <row r="51" spans="1:23">
      <c r="A51" s="25">
        <v>42767</v>
      </c>
      <c r="B51" s="3">
        <v>3109677871</v>
      </c>
      <c r="C51" s="3">
        <v>104563359</v>
      </c>
      <c r="D51" s="3">
        <v>117468356</v>
      </c>
      <c r="E51" s="3">
        <v>859214698</v>
      </c>
      <c r="F51" s="3">
        <v>37671310</v>
      </c>
      <c r="G51" s="3">
        <v>24571790</v>
      </c>
      <c r="H51" s="3">
        <v>124193493</v>
      </c>
      <c r="I51" s="3">
        <v>87195460</v>
      </c>
      <c r="J51" s="3">
        <v>57004595</v>
      </c>
      <c r="K51" s="3">
        <v>162212849</v>
      </c>
      <c r="L51" s="3">
        <v>144891505</v>
      </c>
      <c r="M51" s="3">
        <v>187835555</v>
      </c>
      <c r="N51" s="3">
        <v>27302379</v>
      </c>
      <c r="O51" s="3">
        <v>62798283</v>
      </c>
      <c r="P51" s="3">
        <v>119316287</v>
      </c>
      <c r="Q51" s="3">
        <v>92971668</v>
      </c>
      <c r="R51" s="3">
        <v>51933804</v>
      </c>
      <c r="S51" s="3">
        <v>48207998</v>
      </c>
      <c r="T51" s="3">
        <v>86080304</v>
      </c>
      <c r="U51" s="3">
        <v>49713436</v>
      </c>
      <c r="V51" s="3">
        <v>15652813</v>
      </c>
      <c r="W51" s="3">
        <v>462538635</v>
      </c>
    </row>
    <row r="52" spans="1:23">
      <c r="A52" s="25">
        <v>42795</v>
      </c>
      <c r="B52" s="3">
        <v>2978144704</v>
      </c>
      <c r="C52" s="3">
        <v>95702961</v>
      </c>
      <c r="D52" s="3">
        <v>116445955</v>
      </c>
      <c r="E52" s="3">
        <v>614442494</v>
      </c>
      <c r="F52" s="3">
        <v>45281328</v>
      </c>
      <c r="G52" s="3">
        <v>28234929</v>
      </c>
      <c r="H52" s="3">
        <v>154686100</v>
      </c>
      <c r="I52" s="3">
        <v>102543589</v>
      </c>
      <c r="J52" s="3">
        <v>61919382</v>
      </c>
      <c r="K52" s="3">
        <v>185384445</v>
      </c>
      <c r="L52" s="3">
        <v>148186519</v>
      </c>
      <c r="M52" s="3">
        <v>195040981</v>
      </c>
      <c r="N52" s="3">
        <v>23228298</v>
      </c>
      <c r="O52" s="3">
        <v>64804083</v>
      </c>
      <c r="P52" s="3">
        <v>129610846</v>
      </c>
      <c r="Q52" s="3">
        <v>92189596</v>
      </c>
      <c r="R52" s="3">
        <v>56576073</v>
      </c>
      <c r="S52" s="3">
        <v>48039543</v>
      </c>
      <c r="T52" s="3">
        <v>96066060</v>
      </c>
      <c r="U52" s="3">
        <v>49755797</v>
      </c>
      <c r="V52" s="3">
        <v>15042967</v>
      </c>
      <c r="W52" s="3">
        <v>459986968</v>
      </c>
    </row>
    <row r="53" spans="1:23">
      <c r="A53" s="25">
        <v>42826</v>
      </c>
      <c r="B53" s="3">
        <v>2955519280</v>
      </c>
      <c r="C53" s="3">
        <v>91196237</v>
      </c>
      <c r="D53" s="3">
        <v>112312584</v>
      </c>
      <c r="E53" s="3">
        <v>792365760</v>
      </c>
      <c r="F53" s="3">
        <v>37825223</v>
      </c>
      <c r="G53" s="3">
        <v>23098427</v>
      </c>
      <c r="H53" s="3">
        <v>114721172</v>
      </c>
      <c r="I53" s="3">
        <v>85687866</v>
      </c>
      <c r="J53" s="3">
        <v>64705979</v>
      </c>
      <c r="K53" s="3">
        <v>157059239</v>
      </c>
      <c r="L53" s="3">
        <v>137947495</v>
      </c>
      <c r="M53" s="3">
        <v>183563924</v>
      </c>
      <c r="N53" s="3">
        <v>20435267</v>
      </c>
      <c r="O53" s="3">
        <v>57547997</v>
      </c>
      <c r="P53" s="3">
        <v>106978657</v>
      </c>
      <c r="Q53" s="3">
        <v>84818611</v>
      </c>
      <c r="R53" s="3">
        <v>44862348</v>
      </c>
      <c r="S53" s="3">
        <v>46048822</v>
      </c>
      <c r="T53" s="3">
        <v>81434882</v>
      </c>
      <c r="U53" s="3">
        <v>42343465</v>
      </c>
      <c r="V53" s="3">
        <v>15287726</v>
      </c>
      <c r="W53" s="3">
        <v>489905222</v>
      </c>
    </row>
    <row r="54" spans="1:23">
      <c r="A54" s="25">
        <v>42856</v>
      </c>
      <c r="B54" s="3">
        <v>3291067586</v>
      </c>
      <c r="C54" s="3">
        <v>104681490</v>
      </c>
      <c r="D54" s="3">
        <v>104516618</v>
      </c>
      <c r="E54" s="3">
        <v>912461404</v>
      </c>
      <c r="F54" s="3">
        <v>52265936</v>
      </c>
      <c r="G54" s="3">
        <v>34167441</v>
      </c>
      <c r="H54" s="3">
        <v>144382859</v>
      </c>
      <c r="I54" s="3">
        <v>104336860</v>
      </c>
      <c r="J54" s="3">
        <v>56018475</v>
      </c>
      <c r="K54" s="3">
        <v>184597980</v>
      </c>
      <c r="L54" s="3">
        <v>136945522</v>
      </c>
      <c r="M54" s="3">
        <v>188658015</v>
      </c>
      <c r="N54" s="3">
        <v>30839447</v>
      </c>
      <c r="O54" s="3">
        <v>64836321</v>
      </c>
      <c r="P54" s="3">
        <v>150768770</v>
      </c>
      <c r="Q54" s="3">
        <v>91237643</v>
      </c>
      <c r="R54" s="3">
        <v>59182484</v>
      </c>
      <c r="S54" s="3">
        <v>46033000</v>
      </c>
      <c r="T54" s="3">
        <v>71216874</v>
      </c>
      <c r="U54" s="3">
        <v>48618298</v>
      </c>
      <c r="V54" s="3">
        <v>14425601</v>
      </c>
      <c r="W54" s="3">
        <v>499479204</v>
      </c>
    </row>
    <row r="55" spans="1:23">
      <c r="A55" s="25">
        <v>42887</v>
      </c>
      <c r="B55" s="3">
        <v>3607137373</v>
      </c>
      <c r="C55" s="3">
        <v>125815742</v>
      </c>
      <c r="D55" s="3">
        <v>106039512</v>
      </c>
      <c r="E55" s="3">
        <v>1138156806</v>
      </c>
      <c r="F55" s="3">
        <v>40507789</v>
      </c>
      <c r="G55" s="3">
        <v>32317742</v>
      </c>
      <c r="H55" s="3">
        <v>137140328</v>
      </c>
      <c r="I55" s="3">
        <v>94263477</v>
      </c>
      <c r="J55" s="3">
        <v>53079536</v>
      </c>
      <c r="K55" s="3">
        <v>201771094</v>
      </c>
      <c r="L55" s="3">
        <v>136001433</v>
      </c>
      <c r="M55" s="3">
        <v>200152756</v>
      </c>
      <c r="N55" s="3">
        <v>36470319</v>
      </c>
      <c r="O55" s="3">
        <v>71945320</v>
      </c>
      <c r="P55" s="3">
        <v>144116128</v>
      </c>
      <c r="Q55" s="3">
        <v>88986913</v>
      </c>
      <c r="R55" s="3">
        <v>60255013</v>
      </c>
      <c r="S55" s="3">
        <v>49757240</v>
      </c>
      <c r="T55" s="3">
        <v>73549461</v>
      </c>
      <c r="U55" s="3">
        <v>52784843</v>
      </c>
      <c r="V55" s="3">
        <v>18124022</v>
      </c>
      <c r="W55" s="3">
        <v>542683081</v>
      </c>
    </row>
    <row r="56" spans="1:23">
      <c r="A56" s="25">
        <v>42917</v>
      </c>
      <c r="B56" s="3">
        <v>4322909746</v>
      </c>
      <c r="C56" s="3">
        <v>132596838</v>
      </c>
      <c r="D56" s="3">
        <v>157092625</v>
      </c>
      <c r="E56" s="3">
        <v>1501841088</v>
      </c>
      <c r="F56" s="3">
        <v>43092120</v>
      </c>
      <c r="G56" s="3">
        <v>29734436</v>
      </c>
      <c r="H56" s="3">
        <v>163153473</v>
      </c>
      <c r="I56" s="3">
        <v>87197007</v>
      </c>
      <c r="J56" s="3">
        <v>56601467</v>
      </c>
      <c r="K56" s="3">
        <v>202377221</v>
      </c>
      <c r="L56" s="3">
        <v>153918949</v>
      </c>
      <c r="M56" s="3">
        <v>223583731</v>
      </c>
      <c r="N56" s="3">
        <v>45865376</v>
      </c>
      <c r="O56" s="3">
        <v>96348499</v>
      </c>
      <c r="P56" s="3">
        <v>135036095</v>
      </c>
      <c r="Q56" s="3">
        <v>92009322</v>
      </c>
      <c r="R56" s="3">
        <v>72807889</v>
      </c>
      <c r="S56" s="3">
        <v>46439859</v>
      </c>
      <c r="T56" s="3">
        <v>97896234</v>
      </c>
      <c r="U56" s="3">
        <v>63681110</v>
      </c>
      <c r="V56" s="3">
        <v>17134074</v>
      </c>
      <c r="W56" s="3">
        <v>669625293</v>
      </c>
    </row>
    <row r="57" spans="1:23">
      <c r="A57" s="25">
        <v>42948</v>
      </c>
      <c r="B57" s="3">
        <v>4696564411</v>
      </c>
      <c r="C57" s="3">
        <v>132751347</v>
      </c>
      <c r="D57" s="3">
        <v>171524217</v>
      </c>
      <c r="E57" s="3">
        <v>1766628505</v>
      </c>
      <c r="F57" s="3">
        <v>45060130</v>
      </c>
      <c r="G57" s="3">
        <v>37174116</v>
      </c>
      <c r="H57" s="3">
        <v>166061971</v>
      </c>
      <c r="I57" s="3">
        <v>100480811</v>
      </c>
      <c r="J57" s="3">
        <v>71556228</v>
      </c>
      <c r="K57" s="3">
        <v>208296567</v>
      </c>
      <c r="L57" s="3">
        <v>145854206</v>
      </c>
      <c r="M57" s="3">
        <v>209694540</v>
      </c>
      <c r="N57" s="3">
        <v>43285416</v>
      </c>
      <c r="O57" s="3">
        <v>115743566</v>
      </c>
      <c r="P57" s="3">
        <v>135765600</v>
      </c>
      <c r="Q57" s="3">
        <v>107566114</v>
      </c>
      <c r="R57" s="3">
        <v>64700269</v>
      </c>
      <c r="S57" s="3">
        <v>53516271</v>
      </c>
      <c r="T57" s="3">
        <v>93115815</v>
      </c>
      <c r="U57" s="3">
        <v>57225168</v>
      </c>
      <c r="V57" s="3">
        <v>22207124</v>
      </c>
      <c r="W57" s="3">
        <v>670924124</v>
      </c>
    </row>
    <row r="58" spans="1:23">
      <c r="A58" s="25">
        <v>42979</v>
      </c>
      <c r="B58" s="3">
        <v>4452433277</v>
      </c>
      <c r="C58" s="3">
        <v>138942109</v>
      </c>
      <c r="D58" s="3">
        <v>179214770</v>
      </c>
      <c r="E58" s="3">
        <v>1754790049</v>
      </c>
      <c r="F58" s="3">
        <v>37495016</v>
      </c>
      <c r="G58" s="3">
        <v>37606634</v>
      </c>
      <c r="H58" s="3">
        <v>130278196</v>
      </c>
      <c r="I58" s="3">
        <v>80643829</v>
      </c>
      <c r="J58" s="3">
        <v>54115201</v>
      </c>
      <c r="K58" s="3">
        <v>174620666</v>
      </c>
      <c r="L58" s="3">
        <v>123110713</v>
      </c>
      <c r="M58" s="3">
        <v>210651539</v>
      </c>
      <c r="N58" s="3">
        <v>31490371</v>
      </c>
      <c r="O58" s="3">
        <v>121343259</v>
      </c>
      <c r="P58" s="3">
        <v>139209151</v>
      </c>
      <c r="Q58" s="3">
        <v>96888721</v>
      </c>
      <c r="R58" s="3">
        <v>71292494</v>
      </c>
      <c r="S58" s="3">
        <v>48861677</v>
      </c>
      <c r="T58" s="3">
        <v>87703162</v>
      </c>
      <c r="U58" s="3">
        <v>47004585</v>
      </c>
      <c r="V58" s="3">
        <v>16435456</v>
      </c>
      <c r="W58" s="3">
        <v>617658313</v>
      </c>
    </row>
    <row r="59" spans="1:23">
      <c r="A59" s="25">
        <v>43009</v>
      </c>
      <c r="B59" s="3">
        <v>4532467187</v>
      </c>
      <c r="C59" s="3">
        <v>126507265</v>
      </c>
      <c r="D59" s="3">
        <v>162653904</v>
      </c>
      <c r="E59" s="3">
        <v>1624916087</v>
      </c>
      <c r="F59" s="3">
        <v>49007403</v>
      </c>
      <c r="G59" s="3">
        <v>36844276</v>
      </c>
      <c r="H59" s="3">
        <v>140573608</v>
      </c>
      <c r="I59" s="3">
        <v>90633078</v>
      </c>
      <c r="J59" s="3">
        <v>65269070</v>
      </c>
      <c r="K59" s="3">
        <v>161731661</v>
      </c>
      <c r="L59" s="3">
        <v>158744675</v>
      </c>
      <c r="M59" s="3">
        <v>250742537</v>
      </c>
      <c r="N59" s="3">
        <v>39441118</v>
      </c>
      <c r="O59" s="3">
        <v>116531526</v>
      </c>
      <c r="P59" s="3">
        <v>142791282</v>
      </c>
      <c r="Q59" s="3">
        <v>97142322</v>
      </c>
      <c r="R59" s="3">
        <v>64374555</v>
      </c>
      <c r="S59" s="3">
        <v>53481705</v>
      </c>
      <c r="T59" s="3">
        <v>118154258</v>
      </c>
      <c r="U59" s="3">
        <v>55002969</v>
      </c>
      <c r="V59" s="3">
        <v>18243691</v>
      </c>
      <c r="W59" s="3">
        <v>704848430</v>
      </c>
    </row>
    <row r="60" spans="1:23">
      <c r="A60" s="25">
        <v>43040</v>
      </c>
      <c r="B60" s="3">
        <v>3636260282</v>
      </c>
      <c r="C60" s="3">
        <v>115730554</v>
      </c>
      <c r="D60" s="3">
        <v>129377034</v>
      </c>
      <c r="E60" s="3">
        <v>1157887332</v>
      </c>
      <c r="F60" s="3">
        <v>41951579</v>
      </c>
      <c r="G60" s="3">
        <v>35032029</v>
      </c>
      <c r="H60" s="3">
        <v>147277630</v>
      </c>
      <c r="I60" s="3">
        <v>80969330</v>
      </c>
      <c r="J60" s="3">
        <v>59501469</v>
      </c>
      <c r="K60" s="3">
        <v>182468705</v>
      </c>
      <c r="L60" s="3">
        <v>126343936</v>
      </c>
      <c r="M60" s="3">
        <v>176052815</v>
      </c>
      <c r="N60" s="3">
        <v>41895303</v>
      </c>
      <c r="O60" s="3">
        <v>64031228</v>
      </c>
      <c r="P60" s="3">
        <v>141070852</v>
      </c>
      <c r="Q60" s="3">
        <v>86021508</v>
      </c>
      <c r="R60" s="3">
        <v>65291108</v>
      </c>
      <c r="S60" s="3">
        <v>44977657</v>
      </c>
      <c r="T60" s="3">
        <v>107856685</v>
      </c>
      <c r="U60" s="3">
        <v>48895221</v>
      </c>
      <c r="V60" s="3">
        <v>16089933</v>
      </c>
      <c r="W60" s="3">
        <v>569780888</v>
      </c>
    </row>
    <row r="61" spans="1:23">
      <c r="A61" s="25">
        <v>43070</v>
      </c>
      <c r="B61" s="3">
        <v>3074878844</v>
      </c>
      <c r="C61" s="3">
        <v>100594358</v>
      </c>
      <c r="D61" s="3">
        <v>113763679</v>
      </c>
      <c r="E61" s="3">
        <v>954753133</v>
      </c>
      <c r="F61" s="3">
        <v>37192490</v>
      </c>
      <c r="G61" s="3">
        <v>29709567</v>
      </c>
      <c r="H61" s="3">
        <v>132635079</v>
      </c>
      <c r="I61" s="3">
        <v>77992144</v>
      </c>
      <c r="J61" s="3">
        <v>53410163</v>
      </c>
      <c r="K61" s="3">
        <v>132167024</v>
      </c>
      <c r="L61" s="3">
        <v>106386411</v>
      </c>
      <c r="M61" s="3">
        <v>150959409</v>
      </c>
      <c r="N61" s="3">
        <v>37815124</v>
      </c>
      <c r="O61" s="3">
        <v>63612131</v>
      </c>
      <c r="P61" s="3">
        <v>113766119</v>
      </c>
      <c r="Q61" s="3">
        <v>75395052</v>
      </c>
      <c r="R61" s="3">
        <v>51778402</v>
      </c>
      <c r="S61" s="3">
        <v>44893796</v>
      </c>
      <c r="T61" s="3">
        <v>73363719</v>
      </c>
      <c r="U61" s="3">
        <v>51064941</v>
      </c>
      <c r="V61" s="3">
        <v>14996352</v>
      </c>
      <c r="W61" s="3">
        <v>473079982</v>
      </c>
    </row>
    <row r="62" spans="1:23">
      <c r="A62" s="25">
        <v>43101</v>
      </c>
      <c r="B62" s="3">
        <v>3674822045</v>
      </c>
      <c r="C62" s="3">
        <v>121437112</v>
      </c>
      <c r="D62" s="3">
        <v>148604602</v>
      </c>
      <c r="E62" s="3">
        <v>1158418317</v>
      </c>
      <c r="F62" s="3">
        <v>22370236</v>
      </c>
      <c r="G62" s="3">
        <v>37454336</v>
      </c>
      <c r="H62" s="3">
        <v>102559208</v>
      </c>
      <c r="I62" s="3">
        <v>87839610</v>
      </c>
      <c r="J62" s="3">
        <v>45094615</v>
      </c>
      <c r="K62" s="3">
        <v>131377125</v>
      </c>
      <c r="L62" s="3">
        <v>159116985</v>
      </c>
      <c r="M62" s="3">
        <v>200700365</v>
      </c>
      <c r="N62" s="3">
        <v>35937937</v>
      </c>
      <c r="O62" s="3">
        <v>91272973</v>
      </c>
      <c r="P62" s="3">
        <v>123827892</v>
      </c>
      <c r="Q62" s="3">
        <v>86550621</v>
      </c>
      <c r="R62" s="3">
        <v>67098747</v>
      </c>
      <c r="S62" s="3">
        <v>49680457</v>
      </c>
      <c r="T62" s="3">
        <v>94099401</v>
      </c>
      <c r="U62" s="3">
        <v>59590508</v>
      </c>
      <c r="V62" s="3">
        <v>21193395</v>
      </c>
      <c r="W62" s="3">
        <v>614302438</v>
      </c>
    </row>
    <row r="63" spans="1:23">
      <c r="A63" s="25">
        <v>43132</v>
      </c>
      <c r="B63" s="3">
        <v>3341921059</v>
      </c>
      <c r="C63" s="3">
        <v>106725581</v>
      </c>
      <c r="D63" s="3">
        <v>136358070</v>
      </c>
      <c r="E63" s="3">
        <v>992295786</v>
      </c>
      <c r="F63" s="3">
        <v>44122952</v>
      </c>
      <c r="G63" s="3">
        <v>23657840</v>
      </c>
      <c r="H63" s="3">
        <v>127239536</v>
      </c>
      <c r="I63" s="3">
        <v>88250456</v>
      </c>
      <c r="J63" s="3">
        <v>55589990</v>
      </c>
      <c r="K63" s="3">
        <v>158157635</v>
      </c>
      <c r="L63" s="3">
        <v>147400328</v>
      </c>
      <c r="M63" s="3">
        <v>187014506</v>
      </c>
      <c r="N63" s="3">
        <v>35135428</v>
      </c>
      <c r="O63" s="3">
        <v>59931935</v>
      </c>
      <c r="P63" s="3">
        <v>118598875</v>
      </c>
      <c r="Q63" s="3">
        <v>95903374</v>
      </c>
      <c r="R63" s="3">
        <v>53353876</v>
      </c>
      <c r="S63" s="3">
        <v>53205714</v>
      </c>
      <c r="T63" s="3">
        <v>73831666</v>
      </c>
      <c r="U63" s="3">
        <v>50751133</v>
      </c>
      <c r="V63" s="3">
        <v>16768357</v>
      </c>
      <c r="W63" s="3">
        <v>527790887</v>
      </c>
    </row>
    <row r="64" spans="1:23">
      <c r="A64" s="25">
        <v>43160</v>
      </c>
      <c r="B64" s="3">
        <v>2917053353</v>
      </c>
      <c r="C64" s="3">
        <v>101667957</v>
      </c>
      <c r="D64" s="3">
        <v>130133845</v>
      </c>
      <c r="E64" s="3">
        <v>657524081</v>
      </c>
      <c r="F64" s="3">
        <v>39652771</v>
      </c>
      <c r="G64" s="3">
        <v>44118985</v>
      </c>
      <c r="H64" s="3">
        <v>148549791</v>
      </c>
      <c r="I64" s="3">
        <v>96116768</v>
      </c>
      <c r="J64" s="3">
        <v>58831751</v>
      </c>
      <c r="K64" s="3">
        <v>166842368</v>
      </c>
      <c r="L64" s="3">
        <v>133263172</v>
      </c>
      <c r="M64" s="3">
        <v>163265680</v>
      </c>
      <c r="N64" s="3">
        <v>29717634</v>
      </c>
      <c r="O64" s="3">
        <v>67095034</v>
      </c>
      <c r="P64" s="3">
        <v>99571827</v>
      </c>
      <c r="Q64" s="3">
        <v>88712910</v>
      </c>
      <c r="R64" s="3">
        <v>56736386</v>
      </c>
      <c r="S64" s="3">
        <v>49563610</v>
      </c>
      <c r="T64" s="3">
        <v>76342292</v>
      </c>
      <c r="U64" s="3">
        <v>47161601</v>
      </c>
      <c r="V64" s="3">
        <v>17210689</v>
      </c>
      <c r="W64" s="3">
        <v>436617392</v>
      </c>
    </row>
    <row r="65" spans="1:24">
      <c r="A65" s="25">
        <v>43191</v>
      </c>
      <c r="B65" s="3">
        <v>3090730090</v>
      </c>
      <c r="C65" s="3">
        <v>107522300</v>
      </c>
      <c r="D65" s="3">
        <v>142948959</v>
      </c>
      <c r="E65" s="3">
        <v>686726647</v>
      </c>
      <c r="F65" s="3">
        <v>41715454</v>
      </c>
      <c r="G65" s="3">
        <v>33749638</v>
      </c>
      <c r="H65" s="3">
        <v>114935833</v>
      </c>
      <c r="I65" s="3">
        <v>94242677</v>
      </c>
      <c r="J65" s="3">
        <v>63368407</v>
      </c>
      <c r="K65" s="3">
        <v>150057997</v>
      </c>
      <c r="L65" s="3">
        <v>161527010</v>
      </c>
      <c r="M65" s="3">
        <v>205860801</v>
      </c>
      <c r="N65" s="3">
        <v>30042599</v>
      </c>
      <c r="O65" s="3">
        <v>76080994</v>
      </c>
      <c r="P65" s="3">
        <v>110919702</v>
      </c>
      <c r="Q65" s="3">
        <v>86423908</v>
      </c>
      <c r="R65" s="3">
        <v>63361592</v>
      </c>
      <c r="S65" s="3">
        <v>50478807</v>
      </c>
      <c r="T65" s="3">
        <v>85263938</v>
      </c>
      <c r="U65" s="3">
        <v>52344675</v>
      </c>
      <c r="V65" s="3">
        <v>19824583</v>
      </c>
      <c r="W65" s="3">
        <v>517160013</v>
      </c>
    </row>
    <row r="66" spans="1:24">
      <c r="A66" s="25">
        <v>43221</v>
      </c>
      <c r="B66" s="3">
        <v>3391257577</v>
      </c>
      <c r="C66" s="3">
        <v>119851221</v>
      </c>
      <c r="D66" s="3">
        <v>119156346</v>
      </c>
      <c r="E66" s="3">
        <v>890266417</v>
      </c>
      <c r="F66" s="3">
        <v>51718272</v>
      </c>
      <c r="G66" s="3">
        <v>35451507</v>
      </c>
      <c r="H66" s="3">
        <v>145500204</v>
      </c>
      <c r="I66" s="3">
        <v>105859440</v>
      </c>
      <c r="J66" s="3">
        <v>61618792</v>
      </c>
      <c r="K66" s="3">
        <v>185936795</v>
      </c>
      <c r="L66" s="3">
        <v>157914174</v>
      </c>
      <c r="M66" s="3">
        <v>181626174</v>
      </c>
      <c r="N66" s="3">
        <v>36362409</v>
      </c>
      <c r="O66" s="3">
        <v>81331651</v>
      </c>
      <c r="P66" s="3">
        <v>109853537</v>
      </c>
      <c r="Q66" s="3">
        <v>90714341</v>
      </c>
      <c r="R66" s="3">
        <v>69333596</v>
      </c>
      <c r="S66" s="3">
        <v>46825801</v>
      </c>
      <c r="T66" s="3">
        <v>59172498</v>
      </c>
      <c r="U66" s="3">
        <v>51035490</v>
      </c>
      <c r="V66" s="3">
        <v>15490561</v>
      </c>
      <c r="W66" s="3">
        <v>580028504</v>
      </c>
    </row>
    <row r="67" spans="1:24">
      <c r="A67" s="25">
        <v>43252</v>
      </c>
      <c r="B67" s="3">
        <v>3613036947</v>
      </c>
      <c r="C67" s="3">
        <v>131135700</v>
      </c>
      <c r="D67" s="3">
        <v>120783502</v>
      </c>
      <c r="E67" s="3">
        <v>1145368166</v>
      </c>
      <c r="F67" s="3">
        <v>47047721</v>
      </c>
      <c r="G67" s="3">
        <v>36376041</v>
      </c>
      <c r="H67" s="3">
        <v>146983335</v>
      </c>
      <c r="I67" s="3">
        <v>93192641</v>
      </c>
      <c r="J67" s="3">
        <v>60847497</v>
      </c>
      <c r="K67" s="3">
        <v>187631610</v>
      </c>
      <c r="L67" s="3">
        <v>141636558</v>
      </c>
      <c r="M67" s="3">
        <v>191776366</v>
      </c>
      <c r="N67" s="3">
        <v>43416983</v>
      </c>
      <c r="O67" s="3">
        <v>63461997</v>
      </c>
      <c r="P67" s="3">
        <v>125726886</v>
      </c>
      <c r="Q67" s="3">
        <v>57163404</v>
      </c>
      <c r="R67" s="3">
        <v>60679080</v>
      </c>
      <c r="S67" s="3">
        <v>40568123</v>
      </c>
      <c r="T67" s="3">
        <v>68664952</v>
      </c>
      <c r="U67" s="3">
        <v>58410581</v>
      </c>
      <c r="V67" s="3">
        <v>18136145</v>
      </c>
      <c r="W67" s="3">
        <v>562077456</v>
      </c>
    </row>
    <row r="68" spans="1:24">
      <c r="A68" s="25">
        <v>43282</v>
      </c>
      <c r="B68" s="3">
        <v>4484690243</v>
      </c>
      <c r="C68" s="3">
        <v>142822181</v>
      </c>
      <c r="D68" s="3">
        <v>194564158</v>
      </c>
      <c r="E68" s="3">
        <v>1559765382</v>
      </c>
      <c r="F68" s="3">
        <v>48914809</v>
      </c>
      <c r="G68" s="3">
        <v>42298340</v>
      </c>
      <c r="H68" s="3">
        <v>156932631</v>
      </c>
      <c r="I68" s="3">
        <v>99620157</v>
      </c>
      <c r="J68" s="3">
        <v>68294598</v>
      </c>
      <c r="K68" s="3">
        <v>187132900</v>
      </c>
      <c r="L68" s="3">
        <v>169772432</v>
      </c>
      <c r="M68" s="3">
        <v>189699247</v>
      </c>
      <c r="N68" s="3">
        <v>45643717</v>
      </c>
      <c r="O68" s="3">
        <v>104037180</v>
      </c>
      <c r="P68" s="3">
        <v>122437277</v>
      </c>
      <c r="Q68" s="3">
        <v>92916856</v>
      </c>
      <c r="R68" s="3">
        <v>77810255</v>
      </c>
      <c r="S68" s="3">
        <v>68892759</v>
      </c>
      <c r="T68" s="3">
        <v>76419316</v>
      </c>
      <c r="U68" s="3">
        <v>63742399</v>
      </c>
      <c r="V68" s="3">
        <v>20364102</v>
      </c>
      <c r="W68" s="3">
        <v>694672610</v>
      </c>
    </row>
    <row r="69" spans="1:24">
      <c r="A69" s="25">
        <v>43313</v>
      </c>
      <c r="B69" s="3">
        <v>4771257980</v>
      </c>
      <c r="C69" s="3">
        <v>134100931</v>
      </c>
      <c r="D69" s="3">
        <v>177777763</v>
      </c>
      <c r="E69" s="3">
        <v>1736029793</v>
      </c>
      <c r="F69" s="3">
        <v>47007671</v>
      </c>
      <c r="G69" s="3">
        <v>42372514</v>
      </c>
      <c r="H69" s="3">
        <v>159677510</v>
      </c>
      <c r="I69" s="3">
        <v>125732464</v>
      </c>
      <c r="J69" s="3">
        <v>78120719</v>
      </c>
      <c r="K69" s="3">
        <v>204864733</v>
      </c>
      <c r="L69" s="3">
        <v>161747900</v>
      </c>
      <c r="M69" s="3">
        <v>217515466</v>
      </c>
      <c r="N69" s="3">
        <v>46930106</v>
      </c>
      <c r="O69" s="3">
        <v>141914236</v>
      </c>
      <c r="P69" s="3">
        <v>111235800</v>
      </c>
      <c r="Q69" s="3">
        <v>118491231</v>
      </c>
      <c r="R69" s="3">
        <v>76763419</v>
      </c>
      <c r="S69" s="3">
        <v>60400632</v>
      </c>
      <c r="T69" s="3">
        <v>80153639</v>
      </c>
      <c r="U69" s="3">
        <v>63241825</v>
      </c>
      <c r="V69" s="3">
        <v>21386849</v>
      </c>
      <c r="W69" s="3">
        <v>695513342</v>
      </c>
    </row>
    <row r="70" spans="1:24">
      <c r="A70" s="25">
        <v>43344</v>
      </c>
      <c r="B70" s="3">
        <v>4719375644</v>
      </c>
      <c r="C70" s="3">
        <v>149255071</v>
      </c>
      <c r="D70" s="3">
        <v>191099576</v>
      </c>
      <c r="E70" s="3">
        <v>1870611581</v>
      </c>
      <c r="F70" s="3">
        <v>46869535</v>
      </c>
      <c r="G70" s="3">
        <v>45282802</v>
      </c>
      <c r="H70" s="3">
        <v>151254945</v>
      </c>
      <c r="I70" s="3">
        <v>90760637</v>
      </c>
      <c r="J70" s="3">
        <v>62753683</v>
      </c>
      <c r="K70" s="3">
        <v>208271971</v>
      </c>
      <c r="L70" s="3">
        <v>145980357</v>
      </c>
      <c r="M70" s="3">
        <v>201480030</v>
      </c>
      <c r="N70" s="3">
        <v>33899653</v>
      </c>
      <c r="O70" s="3">
        <v>127093660</v>
      </c>
      <c r="P70" s="3">
        <v>120079339</v>
      </c>
      <c r="Q70" s="3">
        <v>92522547</v>
      </c>
      <c r="R70" s="3">
        <v>65063807</v>
      </c>
      <c r="S70" s="3">
        <v>42257732</v>
      </c>
      <c r="T70" s="3">
        <v>89934307</v>
      </c>
      <c r="U70" s="3">
        <v>54772010</v>
      </c>
      <c r="V70" s="3">
        <v>17771721</v>
      </c>
      <c r="W70" s="3">
        <v>673843774</v>
      </c>
    </row>
    <row r="71" spans="1:24">
      <c r="A71" s="25">
        <v>43374</v>
      </c>
      <c r="B71" s="3">
        <v>5043479712</v>
      </c>
      <c r="C71" s="3">
        <v>146342177</v>
      </c>
      <c r="D71" s="3">
        <v>198488702</v>
      </c>
      <c r="E71" s="3">
        <v>1883808305</v>
      </c>
      <c r="F71" s="3">
        <v>50613136</v>
      </c>
      <c r="G71" s="3">
        <v>34078916</v>
      </c>
      <c r="H71" s="3">
        <v>155387965</v>
      </c>
      <c r="I71" s="3">
        <v>108796642</v>
      </c>
      <c r="J71" s="3">
        <v>85118753</v>
      </c>
      <c r="K71" s="3">
        <v>192026405</v>
      </c>
      <c r="L71" s="3">
        <v>171607559</v>
      </c>
      <c r="M71" s="3">
        <v>257586834</v>
      </c>
      <c r="N71" s="3">
        <v>47927342</v>
      </c>
      <c r="O71" s="3">
        <v>110039834</v>
      </c>
      <c r="P71" s="3">
        <v>102152799</v>
      </c>
      <c r="Q71" s="3">
        <v>102268816</v>
      </c>
      <c r="R71" s="3">
        <v>84639681</v>
      </c>
      <c r="S71" s="3">
        <v>61872478</v>
      </c>
      <c r="T71" s="3">
        <v>88360921</v>
      </c>
      <c r="U71" s="3">
        <v>54000580</v>
      </c>
      <c r="V71" s="3">
        <v>23083453</v>
      </c>
      <c r="W71" s="3">
        <v>819120135</v>
      </c>
    </row>
    <row r="72" spans="1:24">
      <c r="A72" s="25">
        <v>43405</v>
      </c>
      <c r="B72" s="3">
        <v>3487272726</v>
      </c>
      <c r="C72" s="3">
        <v>105665846</v>
      </c>
      <c r="D72" s="3">
        <v>133062516</v>
      </c>
      <c r="E72" s="3">
        <v>1134103920</v>
      </c>
      <c r="F72" s="3">
        <v>41597974</v>
      </c>
      <c r="G72" s="3">
        <v>30369732</v>
      </c>
      <c r="H72" s="3">
        <v>129137803</v>
      </c>
      <c r="I72" s="3">
        <v>79531407</v>
      </c>
      <c r="J72" s="3">
        <v>57365790</v>
      </c>
      <c r="K72" s="3">
        <v>195230891</v>
      </c>
      <c r="L72" s="3">
        <v>127633967</v>
      </c>
      <c r="M72" s="3">
        <v>160143719</v>
      </c>
      <c r="N72" s="3">
        <v>45061746</v>
      </c>
      <c r="O72" s="3">
        <v>66895397</v>
      </c>
      <c r="P72" s="3">
        <v>91893467</v>
      </c>
      <c r="Q72" s="3">
        <v>87719899</v>
      </c>
      <c r="R72" s="3">
        <v>72721309</v>
      </c>
      <c r="S72" s="3">
        <v>44941122</v>
      </c>
      <c r="T72" s="3">
        <v>68884105</v>
      </c>
      <c r="U72" s="3">
        <v>57301365</v>
      </c>
      <c r="V72" s="3">
        <v>19831805</v>
      </c>
      <c r="W72" s="3">
        <v>520044479</v>
      </c>
    </row>
    <row r="73" spans="1:24">
      <c r="A73" s="25">
        <v>43435</v>
      </c>
      <c r="B73" s="3">
        <v>3392659886</v>
      </c>
      <c r="C73" s="3">
        <v>109329661</v>
      </c>
      <c r="D73" s="3">
        <v>127310617</v>
      </c>
      <c r="E73" s="3">
        <v>1034336060</v>
      </c>
      <c r="F73" s="3">
        <v>43854041</v>
      </c>
      <c r="G73" s="3">
        <v>48151225</v>
      </c>
      <c r="H73" s="3">
        <v>142001805</v>
      </c>
      <c r="I73" s="3">
        <v>98575372</v>
      </c>
      <c r="J73" s="3">
        <v>69173410</v>
      </c>
      <c r="K73" s="3">
        <v>187736397</v>
      </c>
      <c r="L73" s="3">
        <v>122191324</v>
      </c>
      <c r="M73" s="3">
        <v>160685431</v>
      </c>
      <c r="N73" s="3">
        <v>43617826</v>
      </c>
      <c r="O73" s="3">
        <v>65631475</v>
      </c>
      <c r="P73" s="3">
        <v>85554524</v>
      </c>
      <c r="Q73" s="3">
        <v>92609239</v>
      </c>
      <c r="R73" s="3">
        <v>59708545</v>
      </c>
      <c r="S73" s="3">
        <v>50349929</v>
      </c>
      <c r="T73" s="3">
        <v>78501241</v>
      </c>
      <c r="U73" s="3">
        <v>55056981</v>
      </c>
      <c r="V73" s="3">
        <v>18747410</v>
      </c>
      <c r="W73" s="3">
        <v>503408529</v>
      </c>
    </row>
    <row r="74" spans="1:24">
      <c r="A74" s="25">
        <v>43466</v>
      </c>
      <c r="B74" s="3">
        <v>4010692827</v>
      </c>
      <c r="C74" s="3">
        <v>134885054</v>
      </c>
      <c r="D74" s="3">
        <v>164986168</v>
      </c>
      <c r="E74" s="3">
        <v>1275997725</v>
      </c>
      <c r="F74" s="3">
        <v>29416381</v>
      </c>
      <c r="G74" s="3">
        <v>48224734</v>
      </c>
      <c r="H74" s="3">
        <v>107204414</v>
      </c>
      <c r="I74" s="3">
        <v>101934041</v>
      </c>
      <c r="J74" s="3">
        <v>55930991</v>
      </c>
      <c r="K74" s="3">
        <v>131969156</v>
      </c>
      <c r="L74" s="3">
        <v>177787118</v>
      </c>
      <c r="M74" s="3">
        <v>198516619</v>
      </c>
      <c r="N74" s="3">
        <v>39730148</v>
      </c>
      <c r="O74" s="3">
        <v>97905333</v>
      </c>
      <c r="P74" s="3">
        <v>83133908</v>
      </c>
      <c r="Q74" s="3">
        <v>94828478</v>
      </c>
      <c r="R74" s="3">
        <v>76528796</v>
      </c>
      <c r="S74" s="3">
        <v>61416069</v>
      </c>
      <c r="T74" s="3">
        <v>99341238</v>
      </c>
      <c r="U74" s="3">
        <v>61159255</v>
      </c>
      <c r="V74" s="3">
        <v>20778577</v>
      </c>
      <c r="W74" s="3">
        <v>717725756</v>
      </c>
      <c r="X74" s="5"/>
    </row>
    <row r="75" spans="1:24">
      <c r="A75" s="25">
        <v>43497</v>
      </c>
      <c r="B75" s="3">
        <v>3402374677</v>
      </c>
      <c r="C75" s="3">
        <v>113241115</v>
      </c>
      <c r="D75" s="3">
        <v>138228385</v>
      </c>
      <c r="E75" s="3">
        <v>996848443</v>
      </c>
      <c r="F75" s="3">
        <v>43736913</v>
      </c>
      <c r="G75" s="3">
        <v>32964718</v>
      </c>
      <c r="H75" s="3">
        <v>122442139</v>
      </c>
      <c r="I75" s="3">
        <v>82828688</v>
      </c>
      <c r="J75" s="3">
        <v>52621844</v>
      </c>
      <c r="K75" s="3">
        <v>173189815</v>
      </c>
      <c r="L75" s="3">
        <v>165491977</v>
      </c>
      <c r="M75" s="3">
        <v>183326429</v>
      </c>
      <c r="N75" s="3">
        <v>37241482</v>
      </c>
      <c r="O75" s="3">
        <v>67484642</v>
      </c>
      <c r="P75" s="3">
        <v>91493640</v>
      </c>
      <c r="Q75" s="3">
        <v>95198705</v>
      </c>
      <c r="R75" s="3">
        <v>61527142</v>
      </c>
      <c r="S75" s="3">
        <v>48731828</v>
      </c>
      <c r="T75" s="3">
        <v>79995575</v>
      </c>
      <c r="U75" s="3">
        <v>46443372</v>
      </c>
      <c r="V75" s="3">
        <v>20169353</v>
      </c>
      <c r="W75" s="3">
        <v>557204721</v>
      </c>
      <c r="X75" s="5"/>
    </row>
    <row r="76" spans="1:24">
      <c r="A76" s="25">
        <v>43525</v>
      </c>
      <c r="B76" s="3">
        <v>3158488747</v>
      </c>
      <c r="C76" s="3">
        <v>124148806</v>
      </c>
      <c r="D76" s="3">
        <v>146605394</v>
      </c>
      <c r="E76" s="3">
        <v>584664250</v>
      </c>
      <c r="F76" s="3">
        <v>47809100</v>
      </c>
      <c r="G76" s="3">
        <v>49575517</v>
      </c>
      <c r="H76" s="3">
        <v>136421175</v>
      </c>
      <c r="I76" s="3">
        <v>93294105</v>
      </c>
      <c r="J76" s="3">
        <v>83886342</v>
      </c>
      <c r="K76" s="3">
        <v>203860901</v>
      </c>
      <c r="L76" s="3">
        <v>166190192</v>
      </c>
      <c r="M76" s="3">
        <v>189420523</v>
      </c>
      <c r="N76" s="3">
        <v>33958229</v>
      </c>
      <c r="O76" s="3">
        <v>87065440</v>
      </c>
      <c r="P76" s="3">
        <v>96182451</v>
      </c>
      <c r="Q76" s="3">
        <v>105437254</v>
      </c>
      <c r="R76" s="3">
        <v>72107157</v>
      </c>
      <c r="S76" s="3">
        <v>54493511</v>
      </c>
      <c r="T76" s="3">
        <v>86707436</v>
      </c>
      <c r="U76" s="3">
        <v>56629168</v>
      </c>
      <c r="V76" s="3">
        <v>22038441</v>
      </c>
      <c r="W76" s="3">
        <v>512748065</v>
      </c>
      <c r="X76" s="5"/>
    </row>
    <row r="77" spans="1:24">
      <c r="A77" s="25">
        <v>43556</v>
      </c>
      <c r="B77" s="3">
        <v>3223061343</v>
      </c>
      <c r="C77" s="3">
        <v>110749044</v>
      </c>
      <c r="D77" s="3">
        <v>137075670</v>
      </c>
      <c r="E77" s="3">
        <v>732404995</v>
      </c>
      <c r="F77" s="3">
        <v>42885865</v>
      </c>
      <c r="G77" s="3">
        <v>36529596</v>
      </c>
      <c r="H77" s="3">
        <v>129793261</v>
      </c>
      <c r="I77" s="3">
        <v>103887345</v>
      </c>
      <c r="J77" s="3">
        <v>81424570</v>
      </c>
      <c r="K77" s="3">
        <v>189412033</v>
      </c>
      <c r="L77" s="3">
        <v>169682989</v>
      </c>
      <c r="M77" s="3">
        <v>175972768</v>
      </c>
      <c r="N77" s="3">
        <v>28750576</v>
      </c>
      <c r="O77" s="3">
        <v>70783503</v>
      </c>
      <c r="P77" s="3">
        <v>97119680</v>
      </c>
      <c r="Q77" s="3">
        <v>102278765</v>
      </c>
      <c r="R77" s="3">
        <v>63291681</v>
      </c>
      <c r="S77" s="3">
        <v>58150167</v>
      </c>
      <c r="T77" s="3">
        <v>75709900</v>
      </c>
      <c r="U77" s="3">
        <v>52286219</v>
      </c>
      <c r="V77" s="3">
        <v>20779141</v>
      </c>
      <c r="W77" s="3">
        <v>542039223</v>
      </c>
      <c r="X77" s="5"/>
    </row>
    <row r="78" spans="1:24">
      <c r="A78" s="25">
        <v>43586</v>
      </c>
      <c r="B78" s="3">
        <v>3576685868</v>
      </c>
      <c r="C78" s="3">
        <v>135939535</v>
      </c>
      <c r="D78" s="3">
        <v>147233146</v>
      </c>
      <c r="E78" s="3">
        <v>940497340</v>
      </c>
      <c r="F78" s="3">
        <v>47234374</v>
      </c>
      <c r="G78" s="3">
        <v>41174331</v>
      </c>
      <c r="H78" s="3">
        <v>141057458</v>
      </c>
      <c r="I78" s="3">
        <v>97690165</v>
      </c>
      <c r="J78" s="3">
        <v>75943316</v>
      </c>
      <c r="K78" s="3">
        <v>201753508</v>
      </c>
      <c r="L78" s="3">
        <v>175655417</v>
      </c>
      <c r="M78" s="3">
        <v>175606924</v>
      </c>
      <c r="N78" s="3">
        <v>39909056</v>
      </c>
      <c r="O78" s="3">
        <v>76732859</v>
      </c>
      <c r="P78" s="3">
        <v>100767945</v>
      </c>
      <c r="Q78" s="3">
        <v>97057147</v>
      </c>
      <c r="R78" s="3">
        <v>72830925</v>
      </c>
      <c r="S78" s="3">
        <v>52741707</v>
      </c>
      <c r="T78" s="3">
        <v>72415148</v>
      </c>
      <c r="U78" s="3">
        <v>50611168</v>
      </c>
      <c r="V78" s="3">
        <v>21156652</v>
      </c>
      <c r="W78" s="3">
        <v>604796078</v>
      </c>
      <c r="X78" s="5"/>
    </row>
    <row r="79" spans="1:24">
      <c r="A79" s="25">
        <v>43617</v>
      </c>
      <c r="B79" s="3">
        <v>3807935773</v>
      </c>
      <c r="C79" s="3">
        <v>149164083</v>
      </c>
      <c r="D79" s="3">
        <v>149060472</v>
      </c>
      <c r="E79" s="3">
        <v>1199785890</v>
      </c>
      <c r="F79" s="3">
        <v>43909627</v>
      </c>
      <c r="G79" s="3">
        <v>31030155</v>
      </c>
      <c r="H79" s="3">
        <v>149630904</v>
      </c>
      <c r="I79" s="3">
        <v>106239201</v>
      </c>
      <c r="J79" s="3">
        <v>58424011</v>
      </c>
      <c r="K79" s="3">
        <v>214766534</v>
      </c>
      <c r="L79" s="3">
        <v>148894852</v>
      </c>
      <c r="M79" s="3">
        <v>175415312</v>
      </c>
      <c r="N79" s="3">
        <v>43759061</v>
      </c>
      <c r="O79" s="3">
        <v>80793379</v>
      </c>
      <c r="P79" s="3">
        <v>100029702</v>
      </c>
      <c r="Q79" s="3">
        <v>104006516</v>
      </c>
      <c r="R79" s="3">
        <v>70979381</v>
      </c>
      <c r="S79" s="3">
        <v>49652620</v>
      </c>
      <c r="T79" s="3">
        <v>65834585</v>
      </c>
      <c r="U79" s="3">
        <v>52171228</v>
      </c>
      <c r="V79" s="3">
        <v>18395667</v>
      </c>
      <c r="W79" s="3">
        <v>593003786</v>
      </c>
      <c r="X79" s="5"/>
    </row>
    <row r="80" spans="1:24">
      <c r="A80" s="25">
        <v>43647</v>
      </c>
      <c r="B80" s="3">
        <v>4962165155</v>
      </c>
      <c r="C80" s="3">
        <v>139880399</v>
      </c>
      <c r="D80" s="3">
        <v>191702019</v>
      </c>
      <c r="E80" s="3">
        <v>1719932435</v>
      </c>
      <c r="F80" s="3">
        <v>49631980</v>
      </c>
      <c r="G80" s="3">
        <v>62525025</v>
      </c>
      <c r="H80" s="3">
        <v>177306436</v>
      </c>
      <c r="I80" s="3">
        <v>107811509</v>
      </c>
      <c r="J80" s="3">
        <v>100822799</v>
      </c>
      <c r="K80" s="3">
        <v>225224531</v>
      </c>
      <c r="L80" s="3">
        <v>178649309</v>
      </c>
      <c r="M80" s="3">
        <v>159685196</v>
      </c>
      <c r="N80" s="3">
        <v>51812077</v>
      </c>
      <c r="O80" s="3">
        <v>161296375</v>
      </c>
      <c r="P80" s="3">
        <v>102881657</v>
      </c>
      <c r="Q80" s="3">
        <v>126190673</v>
      </c>
      <c r="R80" s="3">
        <v>87895706</v>
      </c>
      <c r="S80" s="3">
        <v>61599426</v>
      </c>
      <c r="T80" s="3">
        <v>98077262</v>
      </c>
      <c r="U80" s="3">
        <v>68190289</v>
      </c>
      <c r="V80" s="3">
        <v>23360263</v>
      </c>
      <c r="W80" s="3">
        <v>797517746</v>
      </c>
      <c r="X80" s="5"/>
    </row>
    <row r="81" spans="1:24">
      <c r="A81" s="25">
        <v>43678</v>
      </c>
      <c r="B81" s="3">
        <v>4860064431</v>
      </c>
      <c r="C81" s="3">
        <v>158578425</v>
      </c>
      <c r="D81" s="3">
        <v>225385670</v>
      </c>
      <c r="E81" s="3">
        <v>1780054715</v>
      </c>
      <c r="F81" s="3">
        <v>38306447</v>
      </c>
      <c r="G81" s="3">
        <v>48752248</v>
      </c>
      <c r="H81" s="3">
        <v>136373473</v>
      </c>
      <c r="I81" s="3">
        <v>96251842</v>
      </c>
      <c r="J81" s="3">
        <v>73771204</v>
      </c>
      <c r="K81" s="3">
        <v>209194427</v>
      </c>
      <c r="L81" s="3">
        <v>167423914</v>
      </c>
      <c r="M81" s="3">
        <v>204763076</v>
      </c>
      <c r="N81" s="3">
        <v>47538882</v>
      </c>
      <c r="O81" s="3">
        <v>179068514</v>
      </c>
      <c r="P81" s="3">
        <v>102698966</v>
      </c>
      <c r="Q81" s="3">
        <v>112818998</v>
      </c>
      <c r="R81" s="3">
        <v>79598927</v>
      </c>
      <c r="S81" s="3">
        <v>50117510</v>
      </c>
      <c r="T81" s="3">
        <v>85723069</v>
      </c>
      <c r="U81" s="3">
        <v>56119566</v>
      </c>
      <c r="V81" s="3">
        <v>26605791</v>
      </c>
      <c r="W81" s="3">
        <v>716182695</v>
      </c>
      <c r="X81" s="5"/>
    </row>
    <row r="82" spans="1:24">
      <c r="A82" s="25">
        <v>43709</v>
      </c>
      <c r="B82" s="3">
        <v>4681676505</v>
      </c>
      <c r="C82" s="3">
        <v>151692877</v>
      </c>
      <c r="D82" s="3">
        <v>242727947</v>
      </c>
      <c r="E82" s="3">
        <v>1607188985</v>
      </c>
      <c r="F82" s="3">
        <v>41770632</v>
      </c>
      <c r="G82" s="3">
        <v>45615905</v>
      </c>
      <c r="H82" s="3">
        <v>138839256</v>
      </c>
      <c r="I82" s="3">
        <v>82030799</v>
      </c>
      <c r="J82" s="3">
        <v>68521638</v>
      </c>
      <c r="K82" s="3">
        <v>220283707</v>
      </c>
      <c r="L82" s="3">
        <v>155904250</v>
      </c>
      <c r="M82" s="3">
        <v>208988359</v>
      </c>
      <c r="N82" s="3">
        <v>44855853</v>
      </c>
      <c r="O82" s="3">
        <v>156366366</v>
      </c>
      <c r="P82" s="3">
        <v>86940106</v>
      </c>
      <c r="Q82" s="3">
        <v>117230568</v>
      </c>
      <c r="R82" s="3">
        <v>79497766</v>
      </c>
      <c r="S82" s="3">
        <v>42317424</v>
      </c>
      <c r="T82" s="3">
        <v>81520983</v>
      </c>
      <c r="U82" s="3">
        <v>59802350</v>
      </c>
      <c r="V82" s="3">
        <v>23084574</v>
      </c>
      <c r="W82" s="3">
        <v>765443593</v>
      </c>
      <c r="X82" s="5"/>
    </row>
    <row r="83" spans="1:24">
      <c r="A83" s="25">
        <v>43739</v>
      </c>
      <c r="B83" s="3">
        <v>4449188538</v>
      </c>
      <c r="C83" s="3">
        <v>160542613</v>
      </c>
      <c r="D83" s="3">
        <v>210690382</v>
      </c>
      <c r="E83" s="3">
        <v>1259202022</v>
      </c>
      <c r="F83" s="3">
        <v>44958115</v>
      </c>
      <c r="G83" s="3">
        <v>58050786</v>
      </c>
      <c r="H83" s="3">
        <v>147385365</v>
      </c>
      <c r="I83" s="3">
        <v>98369118</v>
      </c>
      <c r="J83" s="3">
        <v>70728782</v>
      </c>
      <c r="K83" s="3">
        <v>202822164</v>
      </c>
      <c r="L83" s="3">
        <v>159337386</v>
      </c>
      <c r="M83" s="3">
        <v>239819360</v>
      </c>
      <c r="N83" s="3">
        <v>45806020</v>
      </c>
      <c r="O83" s="3">
        <v>167403956</v>
      </c>
      <c r="P83" s="3">
        <v>94470135</v>
      </c>
      <c r="Q83" s="3">
        <v>120336483</v>
      </c>
      <c r="R83" s="3">
        <v>83076367</v>
      </c>
      <c r="S83" s="3">
        <v>59624627</v>
      </c>
      <c r="T83" s="3">
        <v>100509776</v>
      </c>
      <c r="U83" s="3">
        <v>60874666</v>
      </c>
      <c r="V83" s="3">
        <v>26349201</v>
      </c>
      <c r="W83" s="3">
        <v>796830623</v>
      </c>
      <c r="X83" s="5"/>
    </row>
    <row r="84" spans="1:24">
      <c r="A84" s="25">
        <v>43770</v>
      </c>
      <c r="B84" s="3">
        <v>3210344084</v>
      </c>
      <c r="C84" s="3">
        <v>127445050</v>
      </c>
      <c r="D84" s="3">
        <v>155825173</v>
      </c>
      <c r="E84" s="3">
        <v>824816469</v>
      </c>
      <c r="F84" s="3">
        <v>38876471</v>
      </c>
      <c r="G84" s="3">
        <v>38867443</v>
      </c>
      <c r="H84" s="3">
        <v>114059577</v>
      </c>
      <c r="I84" s="3">
        <v>73972632</v>
      </c>
      <c r="J84" s="3">
        <v>56781717</v>
      </c>
      <c r="K84" s="3">
        <v>199967344</v>
      </c>
      <c r="L84" s="3">
        <v>136744425</v>
      </c>
      <c r="M84" s="3">
        <v>146788968</v>
      </c>
      <c r="N84" s="3">
        <v>46058598</v>
      </c>
      <c r="O84" s="3">
        <v>78437738</v>
      </c>
      <c r="P84" s="3">
        <v>84757312</v>
      </c>
      <c r="Q84" s="3">
        <v>104629069</v>
      </c>
      <c r="R84" s="3">
        <v>63434129</v>
      </c>
      <c r="S84" s="3">
        <v>36189613</v>
      </c>
      <c r="T84" s="3">
        <v>69455744</v>
      </c>
      <c r="U84" s="3">
        <v>49334459</v>
      </c>
      <c r="V84" s="3">
        <v>21678346</v>
      </c>
      <c r="W84" s="3">
        <v>527386943</v>
      </c>
      <c r="X84" s="5"/>
    </row>
    <row r="85" spans="1:24">
      <c r="A85" s="25">
        <v>43800</v>
      </c>
      <c r="B85" s="3">
        <v>3209479411</v>
      </c>
      <c r="C85" s="3">
        <v>121609340</v>
      </c>
      <c r="D85" s="3">
        <v>137251710</v>
      </c>
      <c r="E85" s="3">
        <v>755347565</v>
      </c>
      <c r="F85" s="3">
        <v>34836520</v>
      </c>
      <c r="G85" s="3">
        <v>38816933</v>
      </c>
      <c r="H85" s="3">
        <v>145088326</v>
      </c>
      <c r="I85" s="3">
        <v>110056403</v>
      </c>
      <c r="J85" s="3">
        <v>64534132</v>
      </c>
      <c r="K85" s="3">
        <v>214412239</v>
      </c>
      <c r="L85" s="3">
        <v>118065621</v>
      </c>
      <c r="M85" s="3">
        <v>149115497</v>
      </c>
      <c r="N85" s="3">
        <v>43584597</v>
      </c>
      <c r="O85" s="3">
        <v>90388638</v>
      </c>
      <c r="P85" s="3">
        <v>74275597</v>
      </c>
      <c r="Q85" s="3">
        <v>97653306</v>
      </c>
      <c r="R85" s="3">
        <v>68467586</v>
      </c>
      <c r="S85" s="3">
        <v>49108381</v>
      </c>
      <c r="T85" s="3">
        <v>73084601</v>
      </c>
      <c r="U85" s="3">
        <v>45764353</v>
      </c>
      <c r="V85" s="3">
        <v>22142253</v>
      </c>
      <c r="W85" s="3">
        <v>562559427</v>
      </c>
      <c r="X85" s="5"/>
    </row>
    <row r="86" spans="1:24">
      <c r="A86" s="25">
        <v>43831</v>
      </c>
      <c r="B86" s="3">
        <v>3554640956</v>
      </c>
      <c r="C86" s="3">
        <v>157289809</v>
      </c>
      <c r="D86" s="3">
        <v>192701189</v>
      </c>
      <c r="E86" s="3">
        <v>834740419</v>
      </c>
      <c r="F86" s="3">
        <v>24889637</v>
      </c>
      <c r="G86" s="3">
        <v>45103970</v>
      </c>
      <c r="H86" s="3">
        <v>105096786</v>
      </c>
      <c r="I86" s="3">
        <v>97327889</v>
      </c>
      <c r="J86" s="3">
        <v>47656768</v>
      </c>
      <c r="K86" s="3">
        <v>132783458</v>
      </c>
      <c r="L86" s="3">
        <v>168141593</v>
      </c>
      <c r="M86" s="3">
        <v>193279035</v>
      </c>
      <c r="N86" s="3">
        <v>37765794</v>
      </c>
      <c r="O86" s="3">
        <v>98257457</v>
      </c>
      <c r="P86" s="3">
        <v>79530864</v>
      </c>
      <c r="Q86" s="3">
        <v>100858430</v>
      </c>
      <c r="R86" s="3">
        <v>76422638</v>
      </c>
      <c r="S86" s="3">
        <v>62172989</v>
      </c>
      <c r="T86" s="3">
        <v>97537370</v>
      </c>
      <c r="U86" s="3">
        <v>54961970</v>
      </c>
      <c r="V86" s="3">
        <v>24081157</v>
      </c>
      <c r="W86" s="3">
        <v>709555650</v>
      </c>
      <c r="X86" s="5"/>
    </row>
    <row r="87" spans="1:24">
      <c r="A87" s="25">
        <v>43862</v>
      </c>
      <c r="B87" s="3">
        <v>3064783909</v>
      </c>
      <c r="C87" s="3">
        <v>127221654</v>
      </c>
      <c r="D87" s="3">
        <v>167157420</v>
      </c>
      <c r="E87" s="3">
        <v>564004513</v>
      </c>
      <c r="F87" s="3">
        <v>34000169</v>
      </c>
      <c r="G87" s="3">
        <v>36415924</v>
      </c>
      <c r="H87" s="3">
        <v>136111897</v>
      </c>
      <c r="I87" s="3">
        <v>90309643</v>
      </c>
      <c r="J87" s="3">
        <v>60029865</v>
      </c>
      <c r="K87" s="3">
        <v>184956178</v>
      </c>
      <c r="L87" s="3">
        <v>160429889</v>
      </c>
      <c r="M87" s="3">
        <v>158077049</v>
      </c>
      <c r="N87" s="3">
        <v>40520561</v>
      </c>
      <c r="O87" s="3">
        <v>103516415</v>
      </c>
      <c r="P87" s="3">
        <v>89956400</v>
      </c>
      <c r="Q87" s="3">
        <v>88882462</v>
      </c>
      <c r="R87" s="3">
        <v>58522150</v>
      </c>
      <c r="S87" s="3">
        <v>48649075</v>
      </c>
      <c r="T87" s="3">
        <v>84423806</v>
      </c>
      <c r="U87" s="3">
        <v>47267709</v>
      </c>
      <c r="V87" s="3">
        <v>20533616</v>
      </c>
      <c r="W87" s="3">
        <v>563270938</v>
      </c>
      <c r="X87" s="5"/>
    </row>
    <row r="88" spans="1:24">
      <c r="A88" s="25">
        <v>43891</v>
      </c>
      <c r="B88" s="3">
        <v>2701526454</v>
      </c>
      <c r="C88" s="3">
        <v>134074767</v>
      </c>
      <c r="D88" s="3">
        <v>169346847</v>
      </c>
      <c r="E88" s="3">
        <v>269070232</v>
      </c>
      <c r="F88" s="3">
        <v>32048564</v>
      </c>
      <c r="G88" s="3">
        <v>39822939</v>
      </c>
      <c r="H88" s="3">
        <v>128998233</v>
      </c>
      <c r="I88" s="3">
        <v>95418930</v>
      </c>
      <c r="J88" s="3">
        <v>69299467</v>
      </c>
      <c r="K88" s="3">
        <v>161787647</v>
      </c>
      <c r="L88" s="3">
        <v>155287334</v>
      </c>
      <c r="M88" s="3">
        <v>171063778</v>
      </c>
      <c r="N88" s="3">
        <v>24894382</v>
      </c>
      <c r="O88" s="3">
        <v>91298131</v>
      </c>
      <c r="P88" s="3">
        <v>84789706</v>
      </c>
      <c r="Q88" s="3">
        <v>95800293</v>
      </c>
      <c r="R88" s="3">
        <v>57771749</v>
      </c>
      <c r="S88" s="3">
        <v>48208792</v>
      </c>
      <c r="T88" s="3">
        <v>81729358</v>
      </c>
      <c r="U88" s="3">
        <v>53012870</v>
      </c>
      <c r="V88" s="3">
        <v>19617519</v>
      </c>
      <c r="W88" s="3">
        <v>542625521</v>
      </c>
      <c r="X88" s="5"/>
    </row>
    <row r="89" spans="1:24">
      <c r="A89" s="25">
        <v>43922</v>
      </c>
      <c r="B89" s="3">
        <v>1822855858</v>
      </c>
      <c r="C89" s="3">
        <v>108409008</v>
      </c>
      <c r="D89" s="3">
        <v>124584078</v>
      </c>
      <c r="E89" s="3">
        <v>332178354</v>
      </c>
      <c r="F89" s="3">
        <v>4398336</v>
      </c>
      <c r="G89" s="3">
        <v>21839902</v>
      </c>
      <c r="H89" s="3">
        <v>10681996</v>
      </c>
      <c r="I89" s="3">
        <v>39413883</v>
      </c>
      <c r="J89" s="3">
        <v>23919277</v>
      </c>
      <c r="K89" s="3">
        <v>14329648</v>
      </c>
      <c r="L89" s="3">
        <v>118371049</v>
      </c>
      <c r="M89" s="3">
        <v>152150756</v>
      </c>
      <c r="N89" s="3">
        <v>6275091</v>
      </c>
      <c r="O89" s="3">
        <v>73038389</v>
      </c>
      <c r="P89" s="3">
        <v>22759718</v>
      </c>
      <c r="Q89" s="3">
        <v>47165067</v>
      </c>
      <c r="R89" s="3">
        <v>61821061</v>
      </c>
      <c r="S89" s="3">
        <v>11951624</v>
      </c>
      <c r="T89" s="3">
        <v>43458985</v>
      </c>
      <c r="U89" s="3">
        <v>36165584</v>
      </c>
      <c r="V89" s="3">
        <v>11039692</v>
      </c>
      <c r="W89" s="3">
        <v>437703420</v>
      </c>
      <c r="X89" s="5"/>
    </row>
    <row r="90" spans="1:24">
      <c r="A90" s="25">
        <v>43952</v>
      </c>
      <c r="B90" s="3">
        <v>1378601984</v>
      </c>
      <c r="C90" s="3">
        <v>51060989</v>
      </c>
      <c r="D90" s="3">
        <v>87098613</v>
      </c>
      <c r="E90" s="3">
        <v>367976469</v>
      </c>
      <c r="F90" s="3">
        <v>8561812</v>
      </c>
      <c r="G90" s="3">
        <v>17374952</v>
      </c>
      <c r="H90" s="3">
        <v>10662107</v>
      </c>
      <c r="I90" s="3">
        <v>60304172</v>
      </c>
      <c r="J90" s="3">
        <v>13861560</v>
      </c>
      <c r="K90" s="3">
        <v>18731441</v>
      </c>
      <c r="L90" s="3">
        <v>30674213</v>
      </c>
      <c r="M90" s="3">
        <v>85861392</v>
      </c>
      <c r="N90" s="3">
        <v>11392773</v>
      </c>
      <c r="O90" s="3">
        <v>43930097</v>
      </c>
      <c r="P90" s="3">
        <v>22365440</v>
      </c>
      <c r="Q90" s="3">
        <v>42288896</v>
      </c>
      <c r="R90" s="3">
        <v>21692722</v>
      </c>
      <c r="S90" s="3">
        <v>9043584</v>
      </c>
      <c r="T90" s="3">
        <v>23322867</v>
      </c>
      <c r="U90" s="3">
        <v>22950844</v>
      </c>
      <c r="V90" s="3">
        <v>9347681</v>
      </c>
      <c r="W90" s="3">
        <v>325276069</v>
      </c>
      <c r="X90" s="5"/>
    </row>
    <row r="91" spans="1:24">
      <c r="A91" s="25">
        <v>43983</v>
      </c>
      <c r="B91" s="3">
        <v>2153739067</v>
      </c>
      <c r="C91" s="3">
        <v>81171832</v>
      </c>
      <c r="D91" s="3">
        <v>122696962</v>
      </c>
      <c r="E91" s="3">
        <v>621723692</v>
      </c>
      <c r="F91" s="3">
        <v>15211533</v>
      </c>
      <c r="G91" s="3">
        <v>38198684</v>
      </c>
      <c r="H91" s="3">
        <v>19533185</v>
      </c>
      <c r="I91" s="3">
        <v>78925332</v>
      </c>
      <c r="J91" s="3">
        <v>33496217</v>
      </c>
      <c r="K91" s="3">
        <v>54941122</v>
      </c>
      <c r="L91" s="3">
        <v>43670738</v>
      </c>
      <c r="M91" s="3">
        <v>105925368</v>
      </c>
      <c r="N91" s="3">
        <v>29332269</v>
      </c>
      <c r="O91" s="3">
        <v>60202496</v>
      </c>
      <c r="P91" s="3">
        <v>59708453</v>
      </c>
      <c r="Q91" s="3">
        <v>57930578</v>
      </c>
      <c r="R91" s="3">
        <v>43451968</v>
      </c>
      <c r="S91" s="3">
        <v>25564100</v>
      </c>
      <c r="T91" s="3">
        <v>46033923</v>
      </c>
      <c r="U91" s="3">
        <v>41088649</v>
      </c>
      <c r="V91" s="3">
        <v>11833798</v>
      </c>
      <c r="W91" s="3">
        <v>451626189</v>
      </c>
      <c r="X91" s="5"/>
    </row>
    <row r="92" spans="1:24">
      <c r="A92" s="25">
        <v>44013</v>
      </c>
      <c r="B92" s="3">
        <v>3384709500</v>
      </c>
      <c r="C92" s="3">
        <v>125506884</v>
      </c>
      <c r="D92" s="3">
        <v>224649754</v>
      </c>
      <c r="E92" s="3">
        <v>889009875</v>
      </c>
      <c r="F92" s="3">
        <v>30122827</v>
      </c>
      <c r="G92" s="3">
        <v>49980938</v>
      </c>
      <c r="H92" s="3">
        <v>104655792</v>
      </c>
      <c r="I92" s="3">
        <v>95769923</v>
      </c>
      <c r="J92" s="3">
        <v>59961441</v>
      </c>
      <c r="K92" s="3">
        <v>128374024</v>
      </c>
      <c r="L92" s="3">
        <v>99834709</v>
      </c>
      <c r="M92" s="3">
        <v>148103704</v>
      </c>
      <c r="N92" s="3">
        <v>45738061</v>
      </c>
      <c r="O92" s="3">
        <v>92826169</v>
      </c>
      <c r="P92" s="3">
        <v>80513844</v>
      </c>
      <c r="Q92" s="3">
        <v>83115791</v>
      </c>
      <c r="R92" s="3">
        <v>65573366</v>
      </c>
      <c r="S92" s="3">
        <v>47005205</v>
      </c>
      <c r="T92" s="3">
        <v>66453339</v>
      </c>
      <c r="U92" s="3">
        <v>48701906</v>
      </c>
      <c r="V92" s="3">
        <v>23513762</v>
      </c>
      <c r="W92" s="3">
        <v>683399455</v>
      </c>
      <c r="X92" s="5"/>
    </row>
    <row r="93" spans="1:24">
      <c r="A93" s="25">
        <v>44044</v>
      </c>
      <c r="B93" s="3">
        <v>3856307398</v>
      </c>
      <c r="C93" s="3">
        <v>191302874</v>
      </c>
      <c r="D93" s="3">
        <v>215363160</v>
      </c>
      <c r="E93" s="3">
        <v>1083454992</v>
      </c>
      <c r="F93" s="3">
        <v>34670089</v>
      </c>
      <c r="G93" s="3">
        <v>44461938</v>
      </c>
      <c r="H93" s="3">
        <v>111041309</v>
      </c>
      <c r="I93" s="3">
        <v>93813268</v>
      </c>
      <c r="J93" s="3">
        <v>55402347</v>
      </c>
      <c r="K93" s="3">
        <v>168611827</v>
      </c>
      <c r="L93" s="3">
        <v>144278981</v>
      </c>
      <c r="M93" s="3">
        <v>179310521</v>
      </c>
      <c r="N93" s="3">
        <v>40331722</v>
      </c>
      <c r="O93" s="3">
        <v>140030559</v>
      </c>
      <c r="P93" s="3">
        <v>79634099</v>
      </c>
      <c r="Q93" s="3">
        <v>93685997</v>
      </c>
      <c r="R93" s="3">
        <v>75168147</v>
      </c>
      <c r="S93" s="3">
        <v>44487524</v>
      </c>
      <c r="T93" s="3">
        <v>85482041</v>
      </c>
      <c r="U93" s="3">
        <v>48042976</v>
      </c>
      <c r="V93" s="3">
        <v>20237579</v>
      </c>
      <c r="W93" s="3">
        <v>681714092</v>
      </c>
      <c r="X93" s="5"/>
    </row>
    <row r="94" spans="1:24">
      <c r="A94" s="25">
        <v>44075</v>
      </c>
      <c r="B94" s="3">
        <v>4102936317</v>
      </c>
      <c r="C94" s="3">
        <v>162243983</v>
      </c>
      <c r="D94" s="3">
        <v>235974282</v>
      </c>
      <c r="E94" s="3">
        <v>1172463913</v>
      </c>
      <c r="F94" s="3">
        <v>36746868</v>
      </c>
      <c r="G94" s="3">
        <v>55542582</v>
      </c>
      <c r="H94" s="3">
        <v>138505358</v>
      </c>
      <c r="I94" s="3">
        <v>102138483</v>
      </c>
      <c r="J94" s="3">
        <v>64954272</v>
      </c>
      <c r="K94" s="3">
        <v>190748394</v>
      </c>
      <c r="L94" s="3">
        <v>138107989</v>
      </c>
      <c r="M94" s="3">
        <v>167504828</v>
      </c>
      <c r="N94" s="3">
        <v>44286391</v>
      </c>
      <c r="O94" s="3">
        <v>143066936</v>
      </c>
      <c r="P94" s="3">
        <v>75448812</v>
      </c>
      <c r="Q94" s="3">
        <v>110712766</v>
      </c>
      <c r="R94" s="3">
        <v>85637610</v>
      </c>
      <c r="S94" s="3">
        <v>45654776</v>
      </c>
      <c r="T94" s="3">
        <v>91830917</v>
      </c>
      <c r="U94" s="3">
        <v>49767551</v>
      </c>
      <c r="V94" s="3">
        <v>30098176</v>
      </c>
      <c r="W94" s="3">
        <v>741486612</v>
      </c>
      <c r="X94" s="5"/>
    </row>
    <row r="95" spans="1:24">
      <c r="A95" s="25">
        <v>44105</v>
      </c>
      <c r="B95" s="3">
        <v>4366831676</v>
      </c>
      <c r="C95" s="3">
        <v>198022832</v>
      </c>
      <c r="D95" s="3">
        <v>222257784</v>
      </c>
      <c r="E95" s="3">
        <v>1201150654</v>
      </c>
      <c r="F95" s="3">
        <v>31217616</v>
      </c>
      <c r="G95" s="3">
        <v>54548969</v>
      </c>
      <c r="H95" s="3">
        <v>141003985</v>
      </c>
      <c r="I95" s="3">
        <v>116168279</v>
      </c>
      <c r="J95" s="3">
        <v>64288852</v>
      </c>
      <c r="K95" s="3">
        <v>205171176</v>
      </c>
      <c r="L95" s="3">
        <v>173648815</v>
      </c>
      <c r="M95" s="3">
        <v>214197513</v>
      </c>
      <c r="N95" s="3">
        <v>44400604</v>
      </c>
      <c r="O95" s="3">
        <v>132810365</v>
      </c>
      <c r="P95" s="3">
        <v>76821681</v>
      </c>
      <c r="Q95" s="3">
        <v>118879635</v>
      </c>
      <c r="R95" s="3">
        <v>101722688</v>
      </c>
      <c r="S95" s="3">
        <v>57525398</v>
      </c>
      <c r="T95" s="3">
        <v>94616200</v>
      </c>
      <c r="U95" s="3">
        <v>41823229</v>
      </c>
      <c r="V95" s="3">
        <v>29704351</v>
      </c>
      <c r="W95" s="3">
        <v>807658833</v>
      </c>
      <c r="X95" s="5"/>
    </row>
    <row r="96" spans="1:24">
      <c r="A96" s="25">
        <v>44136</v>
      </c>
      <c r="B96" s="3">
        <v>3321639568</v>
      </c>
      <c r="C96" s="3">
        <v>145821807</v>
      </c>
      <c r="D96" s="3">
        <v>188075384</v>
      </c>
      <c r="E96" s="3">
        <v>850331634</v>
      </c>
      <c r="F96" s="3">
        <v>31080148</v>
      </c>
      <c r="G96" s="3">
        <v>34085676</v>
      </c>
      <c r="H96" s="3">
        <v>114148085</v>
      </c>
      <c r="I96" s="3">
        <v>77382156</v>
      </c>
      <c r="J96" s="3">
        <v>59529940</v>
      </c>
      <c r="K96" s="3">
        <v>139770781</v>
      </c>
      <c r="L96" s="3">
        <v>136291278</v>
      </c>
      <c r="M96" s="3">
        <v>163307457</v>
      </c>
      <c r="N96" s="3">
        <v>47696053</v>
      </c>
      <c r="O96" s="3">
        <v>63195290</v>
      </c>
      <c r="P96" s="3">
        <v>68681817</v>
      </c>
      <c r="Q96" s="3">
        <v>86679028</v>
      </c>
      <c r="R96" s="3">
        <v>84172743</v>
      </c>
      <c r="S96" s="3">
        <v>46221528</v>
      </c>
      <c r="T96" s="3">
        <v>78371122</v>
      </c>
      <c r="U96" s="3">
        <v>39810637</v>
      </c>
      <c r="V96" s="3">
        <v>26029858</v>
      </c>
      <c r="W96" s="3">
        <v>643629544</v>
      </c>
      <c r="X96" s="5"/>
    </row>
    <row r="97" spans="1:24">
      <c r="A97" s="25">
        <v>44166</v>
      </c>
      <c r="B97" s="3">
        <v>3046352746</v>
      </c>
      <c r="C97" s="3">
        <v>133257143</v>
      </c>
      <c r="D97" s="3">
        <v>168452557</v>
      </c>
      <c r="E97" s="3">
        <v>696616060</v>
      </c>
      <c r="F97" s="3">
        <v>35135482</v>
      </c>
      <c r="G97" s="3">
        <v>42916622</v>
      </c>
      <c r="H97" s="3">
        <v>153243416</v>
      </c>
      <c r="I97" s="3">
        <v>106207222</v>
      </c>
      <c r="J97" s="3">
        <v>60524271</v>
      </c>
      <c r="K97" s="3">
        <v>151783080</v>
      </c>
      <c r="L97" s="3">
        <v>108984414</v>
      </c>
      <c r="M97" s="3">
        <v>131497516</v>
      </c>
      <c r="N97" s="3">
        <v>45423629</v>
      </c>
      <c r="O97" s="3">
        <v>73437170</v>
      </c>
      <c r="P97" s="3">
        <v>70773382</v>
      </c>
      <c r="Q97" s="3">
        <v>83007643</v>
      </c>
      <c r="R97" s="3">
        <v>88999963</v>
      </c>
      <c r="S97" s="3">
        <v>46632781</v>
      </c>
      <c r="T97" s="3">
        <v>64756425</v>
      </c>
      <c r="U97" s="3">
        <v>36766422</v>
      </c>
      <c r="V97" s="3">
        <v>23174459</v>
      </c>
      <c r="W97" s="3">
        <v>557016139</v>
      </c>
      <c r="X97" s="5"/>
    </row>
    <row r="98" spans="1:24">
      <c r="A98" s="25">
        <v>44197</v>
      </c>
      <c r="B98" s="3">
        <v>3268420215</v>
      </c>
      <c r="C98" s="3">
        <v>162895957</v>
      </c>
      <c r="D98" s="3">
        <v>168686290</v>
      </c>
      <c r="E98" s="3">
        <v>786775642</v>
      </c>
      <c r="F98" s="3">
        <v>21744825</v>
      </c>
      <c r="G98" s="3">
        <v>59253235</v>
      </c>
      <c r="H98" s="3">
        <v>98231881</v>
      </c>
      <c r="I98" s="3">
        <v>105765723</v>
      </c>
      <c r="J98" s="3">
        <v>37993180</v>
      </c>
      <c r="K98" s="3">
        <v>121072358</v>
      </c>
      <c r="L98" s="3">
        <v>159512087</v>
      </c>
      <c r="M98" s="3">
        <v>156741321</v>
      </c>
      <c r="N98" s="3">
        <v>36525582</v>
      </c>
      <c r="O98" s="3">
        <v>83862846</v>
      </c>
      <c r="P98" s="3">
        <v>61221332</v>
      </c>
      <c r="Q98" s="3">
        <v>92343208</v>
      </c>
      <c r="R98" s="3">
        <v>83701663</v>
      </c>
      <c r="S98" s="3">
        <v>47842636</v>
      </c>
      <c r="T98" s="3">
        <v>80633537</v>
      </c>
      <c r="U98" s="3">
        <v>44143631</v>
      </c>
      <c r="V98" s="3">
        <v>26440840</v>
      </c>
      <c r="W98" s="3">
        <v>643569681</v>
      </c>
      <c r="X98" s="5"/>
    </row>
    <row r="99" spans="1:24">
      <c r="A99" s="25">
        <v>44228</v>
      </c>
      <c r="B99" s="3">
        <v>3160337420</v>
      </c>
      <c r="C99" s="3">
        <v>159322084</v>
      </c>
      <c r="D99" s="3">
        <v>165173648</v>
      </c>
      <c r="E99" s="3">
        <v>691060654</v>
      </c>
      <c r="F99" s="3">
        <v>26493440</v>
      </c>
      <c r="G99" s="3">
        <v>52848957</v>
      </c>
      <c r="H99" s="3">
        <v>121091361</v>
      </c>
      <c r="I99" s="3">
        <v>104349235</v>
      </c>
      <c r="J99" s="3">
        <v>53820902</v>
      </c>
      <c r="K99" s="3">
        <v>164186829</v>
      </c>
      <c r="L99" s="3">
        <v>144845538</v>
      </c>
      <c r="M99" s="3">
        <v>147174457</v>
      </c>
      <c r="N99" s="3">
        <v>42962318</v>
      </c>
      <c r="O99" s="3">
        <v>88753269</v>
      </c>
      <c r="P99" s="3">
        <v>71976715</v>
      </c>
      <c r="Q99" s="3">
        <v>88398827</v>
      </c>
      <c r="R99" s="3">
        <v>72517115</v>
      </c>
      <c r="S99" s="3">
        <v>50402597</v>
      </c>
      <c r="T99" s="3">
        <v>75708720</v>
      </c>
      <c r="U99" s="3">
        <v>38932474</v>
      </c>
      <c r="V99" s="3">
        <v>24669886</v>
      </c>
      <c r="W99" s="3">
        <v>600841230</v>
      </c>
      <c r="X99" s="5"/>
    </row>
    <row r="100" spans="1:24">
      <c r="A100" s="25">
        <v>44256</v>
      </c>
      <c r="B100" s="3">
        <v>3874917959</v>
      </c>
      <c r="C100" s="3">
        <v>173663382</v>
      </c>
      <c r="D100" s="3">
        <v>246636150</v>
      </c>
      <c r="E100" s="3">
        <v>728970983</v>
      </c>
      <c r="F100" s="3">
        <v>35279570</v>
      </c>
      <c r="G100" s="3">
        <v>46650843</v>
      </c>
      <c r="H100" s="3">
        <v>153035346</v>
      </c>
      <c r="I100" s="3">
        <v>115339178</v>
      </c>
      <c r="J100" s="3">
        <v>68722132</v>
      </c>
      <c r="K100" s="3">
        <v>193333275</v>
      </c>
      <c r="L100" s="3">
        <v>196376352</v>
      </c>
      <c r="M100" s="3">
        <v>194197363</v>
      </c>
      <c r="N100" s="3">
        <v>39631350</v>
      </c>
      <c r="O100" s="3">
        <v>91052012</v>
      </c>
      <c r="P100" s="3">
        <v>85729701</v>
      </c>
      <c r="Q100" s="3">
        <v>132127109</v>
      </c>
      <c r="R100" s="3">
        <v>107888319</v>
      </c>
      <c r="S100" s="3">
        <v>51748554</v>
      </c>
      <c r="T100" s="3">
        <v>92284091</v>
      </c>
      <c r="U100" s="3">
        <v>57389989</v>
      </c>
      <c r="V100" s="3">
        <v>28709507</v>
      </c>
      <c r="W100" s="3">
        <v>822322434</v>
      </c>
      <c r="X100" s="5"/>
    </row>
    <row r="101" spans="1:24">
      <c r="A101" s="25">
        <v>44287</v>
      </c>
      <c r="B101" s="3">
        <v>3339313605</v>
      </c>
      <c r="C101" s="3">
        <v>161628103</v>
      </c>
      <c r="D101" s="3">
        <v>178213345</v>
      </c>
      <c r="E101" s="3">
        <v>561568229</v>
      </c>
      <c r="F101" s="3">
        <v>34438516</v>
      </c>
      <c r="G101" s="3">
        <v>66154941</v>
      </c>
      <c r="H101" s="3">
        <v>128088632</v>
      </c>
      <c r="I101" s="3">
        <v>124364136</v>
      </c>
      <c r="J101" s="3">
        <v>68264495</v>
      </c>
      <c r="K101" s="3">
        <v>163556844</v>
      </c>
      <c r="L101" s="3">
        <v>171435499</v>
      </c>
      <c r="M101" s="3">
        <v>201862721</v>
      </c>
      <c r="N101" s="3">
        <v>41527861</v>
      </c>
      <c r="O101" s="3">
        <v>80732611</v>
      </c>
      <c r="P101" s="3">
        <v>84056125</v>
      </c>
      <c r="Q101" s="3">
        <v>109252637</v>
      </c>
      <c r="R101" s="3">
        <v>79642863</v>
      </c>
      <c r="S101" s="3">
        <v>58800350</v>
      </c>
      <c r="T101" s="3">
        <v>80353269</v>
      </c>
      <c r="U101" s="3">
        <v>43934726</v>
      </c>
      <c r="V101" s="3">
        <v>28641054</v>
      </c>
      <c r="W101" s="3">
        <v>674720244</v>
      </c>
      <c r="X101" s="5"/>
    </row>
    <row r="102" spans="1:24">
      <c r="A102" s="25">
        <v>44317</v>
      </c>
      <c r="B102" s="3">
        <v>3661783834</v>
      </c>
      <c r="C102" s="3">
        <v>209276069</v>
      </c>
      <c r="D102" s="3">
        <v>159134306</v>
      </c>
      <c r="E102" s="3">
        <v>673290590</v>
      </c>
      <c r="F102" s="3">
        <v>39909922</v>
      </c>
      <c r="G102" s="3">
        <v>59004340</v>
      </c>
      <c r="H102" s="3">
        <v>131374037</v>
      </c>
      <c r="I102" s="3">
        <v>116177467</v>
      </c>
      <c r="J102" s="3">
        <v>65312053</v>
      </c>
      <c r="K102" s="3">
        <v>192192617</v>
      </c>
      <c r="L102" s="3">
        <v>203575487</v>
      </c>
      <c r="M102" s="3">
        <v>191692476</v>
      </c>
      <c r="N102" s="3">
        <v>45714193</v>
      </c>
      <c r="O102" s="3">
        <v>103609439</v>
      </c>
      <c r="P102" s="3">
        <v>87383348</v>
      </c>
      <c r="Q102" s="3">
        <v>108782516</v>
      </c>
      <c r="R102" s="3">
        <v>122647032</v>
      </c>
      <c r="S102" s="3">
        <v>58741746</v>
      </c>
      <c r="T102" s="3">
        <v>83761476</v>
      </c>
      <c r="U102" s="3">
        <v>53627547</v>
      </c>
      <c r="V102" s="3">
        <v>30894644</v>
      </c>
      <c r="W102" s="3">
        <v>710518041</v>
      </c>
      <c r="X102" s="5"/>
    </row>
    <row r="103" spans="1:24">
      <c r="A103" s="25">
        <v>44348</v>
      </c>
      <c r="B103" s="3">
        <v>3768350837</v>
      </c>
      <c r="C103" s="3">
        <v>208152094</v>
      </c>
      <c r="D103" s="3">
        <v>137432479</v>
      </c>
      <c r="E103" s="3">
        <v>913726232</v>
      </c>
      <c r="F103" s="3">
        <v>36170749</v>
      </c>
      <c r="G103" s="3">
        <v>47394559</v>
      </c>
      <c r="H103" s="3">
        <v>139623270</v>
      </c>
      <c r="I103" s="3">
        <v>127276550</v>
      </c>
      <c r="J103" s="3">
        <v>63881310</v>
      </c>
      <c r="K103" s="3">
        <v>214868653</v>
      </c>
      <c r="L103" s="3">
        <v>153815973</v>
      </c>
      <c r="M103" s="3">
        <v>156335055</v>
      </c>
      <c r="N103" s="3">
        <v>54475726</v>
      </c>
      <c r="O103" s="3">
        <v>105709700</v>
      </c>
      <c r="P103" s="3">
        <v>103815465</v>
      </c>
      <c r="Q103" s="3">
        <v>117056137</v>
      </c>
      <c r="R103" s="3">
        <v>118676318</v>
      </c>
      <c r="S103" s="3">
        <v>63393441</v>
      </c>
      <c r="T103" s="3">
        <v>69232086</v>
      </c>
      <c r="U103" s="3">
        <v>49076648</v>
      </c>
      <c r="V103" s="3">
        <v>29090442</v>
      </c>
      <c r="W103" s="3">
        <v>657715323</v>
      </c>
      <c r="X103" s="5"/>
    </row>
    <row r="104" spans="1:24">
      <c r="A104" s="25">
        <v>44378</v>
      </c>
      <c r="B104" s="3">
        <v>4250169689</v>
      </c>
      <c r="C104" s="3">
        <v>207013674</v>
      </c>
      <c r="D104" s="3">
        <v>180354877</v>
      </c>
      <c r="E104" s="3">
        <v>1106952960</v>
      </c>
      <c r="F104" s="3">
        <v>37558243</v>
      </c>
      <c r="G104" s="3">
        <v>68620345</v>
      </c>
      <c r="H104" s="3">
        <v>149575034</v>
      </c>
      <c r="I104" s="3">
        <v>138416005</v>
      </c>
      <c r="J104" s="3">
        <v>76177152</v>
      </c>
      <c r="K104" s="3">
        <v>203977838</v>
      </c>
      <c r="L104" s="3">
        <v>146025308</v>
      </c>
      <c r="M104" s="3">
        <v>143199539</v>
      </c>
      <c r="N104" s="3">
        <v>60667864</v>
      </c>
      <c r="O104" s="3">
        <v>119693199</v>
      </c>
      <c r="P104" s="3">
        <v>95121230</v>
      </c>
      <c r="Q104" s="3">
        <v>151081129</v>
      </c>
      <c r="R104" s="3">
        <v>121679463</v>
      </c>
      <c r="S104" s="3">
        <v>63014861</v>
      </c>
      <c r="T104" s="3">
        <v>81075562</v>
      </c>
      <c r="U104" s="3">
        <v>46316000</v>
      </c>
      <c r="V104" s="3">
        <v>37461031</v>
      </c>
      <c r="W104" s="3">
        <v>765447524</v>
      </c>
      <c r="X104" s="5"/>
    </row>
    <row r="105" spans="1:24">
      <c r="A105" s="25">
        <v>44409</v>
      </c>
      <c r="B105" s="3">
        <v>5026280028</v>
      </c>
      <c r="C105" s="3">
        <v>243776993</v>
      </c>
      <c r="D105" s="3">
        <v>282104375</v>
      </c>
      <c r="E105" s="3">
        <v>1381372485</v>
      </c>
      <c r="F105" s="3">
        <v>40516751</v>
      </c>
      <c r="G105" s="3">
        <v>63741703</v>
      </c>
      <c r="H105" s="3">
        <v>132677919</v>
      </c>
      <c r="I105" s="3">
        <v>134444632</v>
      </c>
      <c r="J105" s="3">
        <v>82659368</v>
      </c>
      <c r="K105" s="3">
        <v>219252007</v>
      </c>
      <c r="L105" s="3">
        <v>185058745</v>
      </c>
      <c r="M105" s="3">
        <v>217375359</v>
      </c>
      <c r="N105" s="3">
        <v>62546635</v>
      </c>
      <c r="O105" s="3">
        <v>150296703</v>
      </c>
      <c r="P105" s="3">
        <v>97882579</v>
      </c>
      <c r="Q105" s="3">
        <v>149267828</v>
      </c>
      <c r="R105" s="3">
        <v>120084883</v>
      </c>
      <c r="S105" s="3">
        <v>66862708</v>
      </c>
      <c r="T105" s="3">
        <v>83217539</v>
      </c>
      <c r="U105" s="3">
        <v>50057835</v>
      </c>
      <c r="V105" s="3">
        <v>41080011</v>
      </c>
      <c r="W105" s="3">
        <v>944198711</v>
      </c>
      <c r="X105" s="5"/>
    </row>
    <row r="106" spans="1:24">
      <c r="A106" s="25">
        <v>44440</v>
      </c>
      <c r="B106" s="3">
        <v>5070991431</v>
      </c>
      <c r="C106" s="3">
        <v>267027059</v>
      </c>
      <c r="D106" s="3">
        <v>318943026</v>
      </c>
      <c r="E106" s="3">
        <v>1562752154</v>
      </c>
      <c r="F106" s="3">
        <v>40353834</v>
      </c>
      <c r="G106" s="3">
        <v>59742560</v>
      </c>
      <c r="H106" s="3">
        <v>156969301</v>
      </c>
      <c r="I106" s="3">
        <v>133135677</v>
      </c>
      <c r="J106" s="3">
        <v>79504532</v>
      </c>
      <c r="K106" s="3">
        <v>223423841</v>
      </c>
      <c r="L106" s="3">
        <v>199875736</v>
      </c>
      <c r="M106" s="3">
        <v>215779787</v>
      </c>
      <c r="N106" s="3">
        <v>57064846</v>
      </c>
      <c r="O106" s="3">
        <v>152085963</v>
      </c>
      <c r="P106" s="3">
        <v>94654171</v>
      </c>
      <c r="Q106" s="3">
        <v>147707689</v>
      </c>
      <c r="R106" s="3">
        <v>115567294</v>
      </c>
      <c r="S106" s="3">
        <v>58542120</v>
      </c>
      <c r="T106" s="3">
        <v>87855105</v>
      </c>
      <c r="U106" s="3">
        <v>40632988</v>
      </c>
      <c r="V106" s="3">
        <v>44025954</v>
      </c>
      <c r="W106" s="3">
        <v>722734723</v>
      </c>
      <c r="X106" s="5"/>
    </row>
    <row r="107" spans="1:24">
      <c r="A107" s="25">
        <v>44470</v>
      </c>
      <c r="B107" s="3">
        <v>5157023179</v>
      </c>
      <c r="C107" s="3">
        <v>264727239</v>
      </c>
      <c r="D107" s="3">
        <v>332726853</v>
      </c>
      <c r="E107" s="3">
        <v>1462353538</v>
      </c>
      <c r="F107" s="3">
        <v>38570832</v>
      </c>
      <c r="G107" s="3">
        <v>102314232</v>
      </c>
      <c r="H107" s="3">
        <v>137225614</v>
      </c>
      <c r="I107" s="3">
        <v>124064346</v>
      </c>
      <c r="J107" s="3">
        <v>97868337</v>
      </c>
      <c r="K107" s="3">
        <v>191883694</v>
      </c>
      <c r="L107" s="3">
        <v>237861836</v>
      </c>
      <c r="M107" s="3">
        <v>296127351</v>
      </c>
      <c r="N107" s="3">
        <v>58631719</v>
      </c>
      <c r="O107" s="3">
        <v>132516377</v>
      </c>
      <c r="P107" s="3">
        <v>96645879</v>
      </c>
      <c r="Q107" s="3">
        <v>135658557</v>
      </c>
      <c r="R107" s="3">
        <v>134798602</v>
      </c>
      <c r="S107" s="3">
        <v>74879802</v>
      </c>
      <c r="T107" s="3">
        <v>86484587</v>
      </c>
      <c r="U107" s="3">
        <v>57972233</v>
      </c>
      <c r="V107" s="3">
        <v>46827903</v>
      </c>
      <c r="W107" s="3">
        <v>755558230</v>
      </c>
      <c r="X107" s="5"/>
    </row>
    <row r="108" spans="1:24">
      <c r="A108" s="25">
        <v>44501</v>
      </c>
      <c r="B108" s="3">
        <v>4524351462</v>
      </c>
      <c r="C108" s="3">
        <v>256503902</v>
      </c>
      <c r="D108" s="3">
        <v>234461202</v>
      </c>
      <c r="E108" s="3">
        <v>1231693411</v>
      </c>
      <c r="F108" s="3">
        <v>32923835</v>
      </c>
      <c r="G108" s="3">
        <v>56830570</v>
      </c>
      <c r="H108" s="3">
        <v>133331914</v>
      </c>
      <c r="I108" s="3">
        <v>121019740</v>
      </c>
      <c r="J108" s="3">
        <v>52226679</v>
      </c>
      <c r="K108" s="3">
        <v>214806588</v>
      </c>
      <c r="L108" s="3">
        <v>203925633</v>
      </c>
      <c r="M108" s="3">
        <v>252301106</v>
      </c>
      <c r="N108" s="3">
        <v>67191707</v>
      </c>
      <c r="O108" s="3">
        <v>147474804</v>
      </c>
      <c r="P108" s="3">
        <v>92317612</v>
      </c>
      <c r="Q108" s="3">
        <v>132865253</v>
      </c>
      <c r="R108" s="3">
        <v>150889770</v>
      </c>
      <c r="S108" s="3">
        <v>56595185</v>
      </c>
      <c r="T108" s="3">
        <v>105546020</v>
      </c>
      <c r="U108" s="3">
        <v>38374737</v>
      </c>
      <c r="V108" s="3">
        <v>37600445</v>
      </c>
      <c r="W108" s="3">
        <v>609691047</v>
      </c>
      <c r="X108" s="5"/>
    </row>
    <row r="109" spans="1:24">
      <c r="A109" s="25">
        <v>44531</v>
      </c>
      <c r="B109" s="3">
        <v>4389541896</v>
      </c>
      <c r="C109" s="3">
        <v>277534745</v>
      </c>
      <c r="D109" s="3">
        <v>199542956</v>
      </c>
      <c r="E109" s="3">
        <v>1042570587</v>
      </c>
      <c r="F109" s="3">
        <v>40753132</v>
      </c>
      <c r="G109" s="3">
        <v>66112469</v>
      </c>
      <c r="H109" s="3">
        <v>143053805</v>
      </c>
      <c r="I109" s="3">
        <v>146198888</v>
      </c>
      <c r="J109" s="3">
        <v>74743847</v>
      </c>
      <c r="K109" s="3">
        <v>209338724</v>
      </c>
      <c r="L109" s="3">
        <v>212536713</v>
      </c>
      <c r="M109" s="3">
        <v>208180196</v>
      </c>
      <c r="N109" s="3">
        <v>64794200</v>
      </c>
      <c r="O109" s="3">
        <v>121802287</v>
      </c>
      <c r="P109" s="3">
        <v>89561713</v>
      </c>
      <c r="Q109" s="3">
        <v>129035308</v>
      </c>
      <c r="R109" s="3">
        <v>130687679</v>
      </c>
      <c r="S109" s="3">
        <v>70747597</v>
      </c>
      <c r="T109" s="3">
        <v>104119775</v>
      </c>
      <c r="U109" s="3">
        <v>45006191</v>
      </c>
      <c r="V109" s="3">
        <v>40217136</v>
      </c>
      <c r="W109" s="3">
        <v>704628464</v>
      </c>
      <c r="X109" s="5"/>
    </row>
    <row r="110" spans="1:24">
      <c r="A110" s="25">
        <v>44562</v>
      </c>
      <c r="B110" s="3">
        <v>4407444385</v>
      </c>
      <c r="C110" s="3">
        <v>262679840</v>
      </c>
      <c r="D110" s="3">
        <v>238693647</v>
      </c>
      <c r="E110" s="3">
        <v>1123860648</v>
      </c>
      <c r="F110" s="3">
        <v>24880285</v>
      </c>
      <c r="G110" s="3">
        <v>78112377</v>
      </c>
      <c r="H110" s="3">
        <v>112877319</v>
      </c>
      <c r="I110" s="3">
        <v>141583932</v>
      </c>
      <c r="J110" s="3">
        <v>48122474</v>
      </c>
      <c r="K110" s="3">
        <v>139133395</v>
      </c>
      <c r="L110" s="3">
        <v>211780276</v>
      </c>
      <c r="M110" s="3">
        <v>252224699</v>
      </c>
      <c r="N110" s="3">
        <v>54431976</v>
      </c>
      <c r="O110" s="3">
        <v>105013255</v>
      </c>
      <c r="P110" s="3">
        <v>87756248</v>
      </c>
      <c r="Q110" s="3">
        <v>127589075</v>
      </c>
      <c r="R110" s="3">
        <v>120176118</v>
      </c>
      <c r="S110" s="3">
        <v>66447787</v>
      </c>
      <c r="T110" s="3">
        <v>94409909</v>
      </c>
      <c r="U110" s="3">
        <v>53319494</v>
      </c>
      <c r="V110" s="3">
        <v>33177696</v>
      </c>
      <c r="W110" s="3">
        <v>757223468</v>
      </c>
      <c r="X110" s="5"/>
    </row>
    <row r="111" spans="1:24">
      <c r="A111" s="25">
        <v>44593</v>
      </c>
      <c r="B111" s="3">
        <v>4279413941</v>
      </c>
      <c r="C111" s="3">
        <v>230537447</v>
      </c>
      <c r="D111" s="3">
        <v>251100545</v>
      </c>
      <c r="E111" s="3">
        <v>957038628</v>
      </c>
      <c r="F111" s="3">
        <v>34621658</v>
      </c>
      <c r="G111" s="3">
        <v>66437041</v>
      </c>
      <c r="H111" s="3">
        <v>140114351</v>
      </c>
      <c r="I111" s="3">
        <v>122179219</v>
      </c>
      <c r="J111" s="3">
        <v>56507444</v>
      </c>
      <c r="K111" s="3">
        <v>193567133</v>
      </c>
      <c r="L111" s="3">
        <v>197603350</v>
      </c>
      <c r="M111" s="3">
        <v>228973401</v>
      </c>
      <c r="N111" s="3">
        <v>55720914</v>
      </c>
      <c r="O111" s="3">
        <v>101026124</v>
      </c>
      <c r="P111" s="3">
        <v>92406728</v>
      </c>
      <c r="Q111" s="3">
        <v>118615087</v>
      </c>
      <c r="R111" s="3">
        <v>123776672</v>
      </c>
      <c r="S111" s="3">
        <v>66091777</v>
      </c>
      <c r="T111" s="3">
        <v>100191846</v>
      </c>
      <c r="U111" s="3">
        <v>53993013</v>
      </c>
      <c r="V111" s="3">
        <v>37275865</v>
      </c>
      <c r="W111" s="3">
        <v>812382899</v>
      </c>
      <c r="X111" s="5"/>
    </row>
    <row r="112" spans="1:24">
      <c r="A112" s="25">
        <v>44621</v>
      </c>
      <c r="B112" s="3">
        <v>5233962502</v>
      </c>
      <c r="C112" s="3">
        <v>342797382</v>
      </c>
      <c r="D112" s="3">
        <v>294494324</v>
      </c>
      <c r="E112" s="3">
        <v>984625388</v>
      </c>
      <c r="F112" s="3">
        <v>45494858</v>
      </c>
      <c r="G112" s="3">
        <v>80268219</v>
      </c>
      <c r="H112" s="3">
        <v>187907690</v>
      </c>
      <c r="I112" s="3">
        <v>162834557</v>
      </c>
      <c r="J112" s="3">
        <v>67887375</v>
      </c>
      <c r="K112" s="3">
        <v>252450851</v>
      </c>
      <c r="L112" s="3">
        <v>290291505</v>
      </c>
      <c r="M112" s="3">
        <v>311509519</v>
      </c>
      <c r="N112" s="3">
        <v>58090136</v>
      </c>
      <c r="O112" s="3">
        <v>112664876</v>
      </c>
      <c r="P112" s="3">
        <v>106037549</v>
      </c>
      <c r="Q112" s="3">
        <v>160982786</v>
      </c>
      <c r="R112" s="3">
        <v>136921728</v>
      </c>
      <c r="S112" s="3">
        <v>82777110</v>
      </c>
      <c r="T112" s="3">
        <v>119620340</v>
      </c>
      <c r="U112" s="3">
        <v>69790910</v>
      </c>
      <c r="V112" s="3">
        <v>40603193</v>
      </c>
      <c r="W112" s="3">
        <v>1043345520</v>
      </c>
      <c r="X112" s="5"/>
    </row>
    <row r="113" spans="1:24">
      <c r="A113" s="25">
        <v>44652</v>
      </c>
      <c r="B113" s="3">
        <v>4587293887</v>
      </c>
      <c r="C113" s="3">
        <v>257391563</v>
      </c>
      <c r="D113" s="3">
        <v>266115187</v>
      </c>
      <c r="E113" s="3">
        <v>743681354</v>
      </c>
      <c r="F113" s="3">
        <v>42347978</v>
      </c>
      <c r="G113" s="3">
        <v>91467417</v>
      </c>
      <c r="H113" s="3">
        <v>133074813</v>
      </c>
      <c r="I113" s="3">
        <v>148465721</v>
      </c>
      <c r="J113" s="3">
        <v>108256306</v>
      </c>
      <c r="K113" s="3">
        <v>211099927</v>
      </c>
      <c r="L113" s="3">
        <v>251976358</v>
      </c>
      <c r="M113" s="3">
        <v>309122623</v>
      </c>
      <c r="N113" s="3">
        <v>49289830</v>
      </c>
      <c r="O113" s="3">
        <v>99086175</v>
      </c>
      <c r="P113" s="3">
        <v>94461551</v>
      </c>
      <c r="Q113" s="3">
        <v>158777095</v>
      </c>
      <c r="R113" s="3">
        <v>138774609</v>
      </c>
      <c r="S113" s="3">
        <v>71919015</v>
      </c>
      <c r="T113" s="3">
        <v>102968611</v>
      </c>
      <c r="U113" s="3">
        <v>69608912</v>
      </c>
      <c r="V113" s="3">
        <v>36178014</v>
      </c>
      <c r="W113" s="3">
        <v>931777660</v>
      </c>
      <c r="X113" s="5"/>
    </row>
    <row r="114" spans="1:24">
      <c r="A114" s="25">
        <v>44682</v>
      </c>
      <c r="B114" s="3">
        <v>4857165369</v>
      </c>
      <c r="C114" s="3">
        <v>263144374</v>
      </c>
      <c r="D114" s="3">
        <v>253726191</v>
      </c>
      <c r="E114" s="3">
        <v>889532240</v>
      </c>
      <c r="F114" s="3">
        <v>48586287</v>
      </c>
      <c r="G114" s="3">
        <v>85507083</v>
      </c>
      <c r="H114" s="3">
        <v>149922240</v>
      </c>
      <c r="I114" s="3">
        <v>147553668</v>
      </c>
      <c r="J114" s="3">
        <v>75788252</v>
      </c>
      <c r="K114" s="3">
        <v>245182986</v>
      </c>
      <c r="L114" s="3">
        <v>269410270</v>
      </c>
      <c r="M114" s="3">
        <v>263427401</v>
      </c>
      <c r="N114" s="3">
        <v>59545995</v>
      </c>
      <c r="O114" s="3">
        <v>132424971</v>
      </c>
      <c r="P114" s="3">
        <v>105413944</v>
      </c>
      <c r="Q114" s="3">
        <v>146459442</v>
      </c>
      <c r="R114" s="3">
        <v>188561587</v>
      </c>
      <c r="S114" s="3">
        <v>83193091</v>
      </c>
      <c r="T114" s="3">
        <v>107801613</v>
      </c>
      <c r="U114" s="3">
        <v>65567313</v>
      </c>
      <c r="V114" s="3">
        <v>32364500</v>
      </c>
      <c r="W114" s="3">
        <v>945066539</v>
      </c>
      <c r="X114" s="5"/>
    </row>
    <row r="115" spans="1:24">
      <c r="A115" s="25">
        <v>44713</v>
      </c>
      <c r="B115" s="3">
        <v>5014862866</v>
      </c>
      <c r="C115" s="3">
        <v>290555122</v>
      </c>
      <c r="D115" s="3">
        <v>246867612</v>
      </c>
      <c r="E115" s="3">
        <v>1179650289</v>
      </c>
      <c r="F115" s="3">
        <v>35865587</v>
      </c>
      <c r="G115" s="3">
        <v>64748916</v>
      </c>
      <c r="H115" s="3">
        <v>152422309</v>
      </c>
      <c r="I115" s="3">
        <v>159770802</v>
      </c>
      <c r="J115" s="3">
        <v>79203267</v>
      </c>
      <c r="K115" s="3">
        <v>267861751</v>
      </c>
      <c r="L115" s="3">
        <v>254533311</v>
      </c>
      <c r="M115" s="3">
        <v>242139018</v>
      </c>
      <c r="N115" s="3">
        <v>66809888</v>
      </c>
      <c r="O115" s="3">
        <v>113672474</v>
      </c>
      <c r="P115" s="3">
        <v>101771999</v>
      </c>
      <c r="Q115" s="3">
        <v>182556065</v>
      </c>
      <c r="R115" s="3">
        <v>134853067</v>
      </c>
      <c r="S115" s="3">
        <v>88212464</v>
      </c>
      <c r="T115" s="3">
        <v>100876820</v>
      </c>
      <c r="U115" s="3">
        <v>60597093</v>
      </c>
      <c r="V115" s="3">
        <v>41917032</v>
      </c>
      <c r="W115" s="3">
        <v>905130988</v>
      </c>
      <c r="X115" s="5"/>
    </row>
    <row r="116" spans="1:24">
      <c r="A116" s="25">
        <v>44743</v>
      </c>
      <c r="B116" s="3">
        <v>5617484141</v>
      </c>
      <c r="C116" s="3">
        <v>236145550</v>
      </c>
      <c r="D116" s="3">
        <v>313934642</v>
      </c>
      <c r="E116" s="3">
        <v>1546026582</v>
      </c>
      <c r="F116" s="3">
        <v>55610018</v>
      </c>
      <c r="G116" s="3">
        <v>94961585</v>
      </c>
      <c r="H116" s="3">
        <v>167614870</v>
      </c>
      <c r="I116" s="3">
        <v>150600331</v>
      </c>
      <c r="J116" s="3">
        <v>79923562</v>
      </c>
      <c r="K116" s="3">
        <v>258510827</v>
      </c>
      <c r="L116" s="3">
        <v>260590567</v>
      </c>
      <c r="M116" s="3">
        <v>229289820</v>
      </c>
      <c r="N116" s="3">
        <v>68330804</v>
      </c>
      <c r="O116" s="3">
        <v>144851408</v>
      </c>
      <c r="P116" s="3">
        <v>97610873</v>
      </c>
      <c r="Q116" s="3">
        <v>186829805</v>
      </c>
      <c r="R116" s="3">
        <v>166345993</v>
      </c>
      <c r="S116" s="3">
        <v>83187645</v>
      </c>
      <c r="T116" s="3">
        <v>101267502</v>
      </c>
      <c r="U116" s="3">
        <v>59606089</v>
      </c>
      <c r="V116" s="3">
        <v>50226522</v>
      </c>
      <c r="W116" s="3">
        <v>973443844</v>
      </c>
      <c r="X116" s="5"/>
    </row>
    <row r="117" spans="1:24">
      <c r="A117" s="25">
        <v>44774</v>
      </c>
      <c r="B117" s="3">
        <v>6191458025</v>
      </c>
      <c r="C117" s="3">
        <v>317749018</v>
      </c>
      <c r="D117" s="3">
        <v>352508989</v>
      </c>
      <c r="E117" s="3">
        <v>1653496955</v>
      </c>
      <c r="F117" s="3">
        <v>44528792</v>
      </c>
      <c r="G117" s="3">
        <v>66475134</v>
      </c>
      <c r="H117" s="3">
        <v>153081061</v>
      </c>
      <c r="I117" s="3">
        <v>155082108</v>
      </c>
      <c r="J117" s="3">
        <v>90448589</v>
      </c>
      <c r="K117" s="3">
        <v>285778201</v>
      </c>
      <c r="L117" s="3">
        <v>244385037</v>
      </c>
      <c r="M117" s="3">
        <v>272765725</v>
      </c>
      <c r="N117" s="3">
        <v>65704659</v>
      </c>
      <c r="O117" s="3">
        <v>171352957</v>
      </c>
      <c r="P117" s="3">
        <v>103015616</v>
      </c>
      <c r="Q117" s="3">
        <v>310178876</v>
      </c>
      <c r="R117" s="3">
        <v>147066595</v>
      </c>
      <c r="S117" s="3">
        <v>90167473</v>
      </c>
      <c r="T117" s="3">
        <v>119868344</v>
      </c>
      <c r="U117" s="3">
        <v>72175950</v>
      </c>
      <c r="V117" s="3">
        <v>48361494</v>
      </c>
      <c r="W117" s="3">
        <v>1073517546</v>
      </c>
      <c r="X117" s="5"/>
    </row>
    <row r="118" spans="1:24">
      <c r="A118" s="25">
        <v>44805</v>
      </c>
      <c r="B118" s="3">
        <v>5667742429</v>
      </c>
      <c r="C118" s="3">
        <v>303282373</v>
      </c>
      <c r="D118" s="3">
        <v>367073517</v>
      </c>
      <c r="E118" s="3">
        <v>1297403980</v>
      </c>
      <c r="F118" s="3">
        <v>44496396</v>
      </c>
      <c r="G118" s="3">
        <v>72726995</v>
      </c>
      <c r="H118" s="3">
        <v>156035773</v>
      </c>
      <c r="I118" s="3">
        <v>155043036</v>
      </c>
      <c r="J118" s="3">
        <v>59077436</v>
      </c>
      <c r="K118" s="3">
        <v>277473883</v>
      </c>
      <c r="L118" s="3">
        <v>235464324</v>
      </c>
      <c r="M118" s="3">
        <v>283852124</v>
      </c>
      <c r="N118" s="3">
        <v>65133272</v>
      </c>
      <c r="O118" s="3">
        <v>185224088</v>
      </c>
      <c r="P118" s="3">
        <v>91008526</v>
      </c>
      <c r="Q118" s="3">
        <v>283828663</v>
      </c>
      <c r="R118" s="3">
        <v>149583061</v>
      </c>
      <c r="S118" s="3">
        <v>82312981</v>
      </c>
      <c r="T118" s="3">
        <v>122743178</v>
      </c>
      <c r="U118" s="3">
        <v>65450023</v>
      </c>
      <c r="V118" s="3">
        <v>46379159</v>
      </c>
      <c r="W118" s="3">
        <v>993580708</v>
      </c>
      <c r="X118" s="5"/>
    </row>
    <row r="119" spans="1:24">
      <c r="A119" s="25">
        <v>44835</v>
      </c>
      <c r="B119" s="3">
        <v>4723268726</v>
      </c>
      <c r="C119" s="3">
        <v>282802351</v>
      </c>
      <c r="D119" s="3">
        <v>251650792</v>
      </c>
      <c r="E119" s="3">
        <v>933409390</v>
      </c>
      <c r="F119" s="3">
        <v>37989318</v>
      </c>
      <c r="G119" s="3">
        <v>81746854</v>
      </c>
      <c r="H119" s="3">
        <v>144028846</v>
      </c>
      <c r="I119" s="3">
        <v>128504834</v>
      </c>
      <c r="J119" s="3">
        <v>28026885</v>
      </c>
      <c r="K119" s="3">
        <v>227952913</v>
      </c>
      <c r="L119" s="3">
        <v>189816621</v>
      </c>
      <c r="M119" s="3">
        <v>258098510</v>
      </c>
      <c r="N119" s="3">
        <v>73478250</v>
      </c>
      <c r="O119" s="3">
        <v>228598438</v>
      </c>
      <c r="P119" s="3">
        <v>98663675</v>
      </c>
      <c r="Q119" s="3">
        <v>256621918</v>
      </c>
      <c r="R119" s="3">
        <v>116448768</v>
      </c>
      <c r="S119" s="3">
        <v>82313088</v>
      </c>
      <c r="T119" s="3">
        <v>110897038</v>
      </c>
      <c r="U119" s="3">
        <v>71342219</v>
      </c>
      <c r="V119" s="3">
        <v>41250845</v>
      </c>
      <c r="W119" s="3">
        <v>784137009</v>
      </c>
      <c r="X119" s="5"/>
    </row>
    <row r="120" spans="1:24">
      <c r="A120" s="25">
        <v>44866</v>
      </c>
      <c r="B120" s="3">
        <v>3591712074</v>
      </c>
      <c r="C120" s="3">
        <v>175686443</v>
      </c>
      <c r="D120" s="3">
        <v>159511901</v>
      </c>
      <c r="E120" s="3">
        <v>656409224</v>
      </c>
      <c r="F120" s="3">
        <v>42874903</v>
      </c>
      <c r="G120" s="3">
        <v>57835937</v>
      </c>
      <c r="H120" s="3">
        <v>129151284</v>
      </c>
      <c r="I120" s="3">
        <v>110136597</v>
      </c>
      <c r="J120" s="3">
        <v>34055949</v>
      </c>
      <c r="K120" s="3">
        <v>272836232</v>
      </c>
      <c r="L120" s="3">
        <v>159496675</v>
      </c>
      <c r="M120" s="3">
        <v>174341617</v>
      </c>
      <c r="N120" s="3">
        <v>71564904</v>
      </c>
      <c r="O120" s="3">
        <v>107380727</v>
      </c>
      <c r="P120" s="3">
        <v>86607870</v>
      </c>
      <c r="Q120" s="3">
        <v>210102528</v>
      </c>
      <c r="R120" s="3">
        <v>117161183</v>
      </c>
      <c r="S120" s="3">
        <v>58590423</v>
      </c>
      <c r="T120" s="3">
        <v>84656568</v>
      </c>
      <c r="U120" s="3">
        <v>45887863</v>
      </c>
      <c r="V120" s="3">
        <v>37595329</v>
      </c>
      <c r="W120" s="3">
        <v>543246142</v>
      </c>
      <c r="X120" s="5"/>
    </row>
    <row r="121" spans="1:24">
      <c r="A121" s="25">
        <v>44896</v>
      </c>
      <c r="B121" s="3">
        <v>3598334035</v>
      </c>
      <c r="C121" s="3">
        <v>192467582</v>
      </c>
      <c r="D121" s="3">
        <v>165110287</v>
      </c>
      <c r="E121" s="3">
        <v>691802390</v>
      </c>
      <c r="F121" s="3">
        <v>39377366</v>
      </c>
      <c r="G121" s="3">
        <v>46355131</v>
      </c>
      <c r="H121" s="3">
        <v>122485969</v>
      </c>
      <c r="I121" s="3">
        <v>134991369</v>
      </c>
      <c r="J121" s="3">
        <v>76710121</v>
      </c>
      <c r="K121" s="3">
        <v>217642321</v>
      </c>
      <c r="L121" s="3">
        <v>179599726</v>
      </c>
      <c r="M121" s="3">
        <v>155186008</v>
      </c>
      <c r="N121" s="3">
        <v>67977410</v>
      </c>
      <c r="O121" s="3">
        <v>81781559</v>
      </c>
      <c r="P121" s="3">
        <v>83375957</v>
      </c>
      <c r="Q121" s="3">
        <v>165485773</v>
      </c>
      <c r="R121" s="3">
        <v>87448875</v>
      </c>
      <c r="S121" s="3">
        <v>71432814</v>
      </c>
      <c r="T121" s="3">
        <v>92544682</v>
      </c>
      <c r="U121" s="3">
        <v>50886922</v>
      </c>
      <c r="V121" s="3">
        <v>33363549</v>
      </c>
      <c r="W121" s="3">
        <v>619300253</v>
      </c>
      <c r="X121" s="5"/>
    </row>
    <row r="122" spans="1:24">
      <c r="A122" s="25">
        <v>44927</v>
      </c>
      <c r="B122" s="3">
        <v>3716433824</v>
      </c>
      <c r="C122" s="3">
        <v>226097235</v>
      </c>
      <c r="D122" s="3">
        <v>184396912</v>
      </c>
      <c r="E122" s="3">
        <v>749931520</v>
      </c>
      <c r="F122" s="3">
        <v>24413262</v>
      </c>
      <c r="G122" s="3">
        <v>70378192</v>
      </c>
      <c r="H122" s="3">
        <v>103289096</v>
      </c>
      <c r="I122" s="3">
        <v>107880623</v>
      </c>
      <c r="J122" s="3">
        <v>37856649</v>
      </c>
      <c r="K122" s="3">
        <v>109454814</v>
      </c>
      <c r="L122" s="3">
        <v>205285750</v>
      </c>
      <c r="M122" s="3">
        <v>209469375</v>
      </c>
      <c r="N122" s="3">
        <v>60195734</v>
      </c>
      <c r="O122" s="3">
        <v>141027621</v>
      </c>
      <c r="P122" s="3">
        <v>78060311</v>
      </c>
      <c r="Q122" s="3">
        <v>170392672</v>
      </c>
      <c r="R122" s="3">
        <v>100842973</v>
      </c>
      <c r="S122" s="3">
        <v>88938051</v>
      </c>
      <c r="T122" s="3">
        <v>96032865</v>
      </c>
      <c r="U122" s="3">
        <v>52981624</v>
      </c>
      <c r="V122" s="3">
        <v>36654438</v>
      </c>
      <c r="W122" s="3">
        <v>642383470</v>
      </c>
      <c r="X122" s="5"/>
    </row>
    <row r="123" spans="1:24">
      <c r="A123" s="25">
        <v>44958</v>
      </c>
      <c r="B123" s="3">
        <v>3142116017</v>
      </c>
      <c r="C123" s="3">
        <v>163186449</v>
      </c>
      <c r="D123" s="3">
        <v>117168671</v>
      </c>
      <c r="E123" s="3">
        <v>576150335</v>
      </c>
      <c r="F123" s="3">
        <v>40695540</v>
      </c>
      <c r="G123" s="3">
        <v>48028155</v>
      </c>
      <c r="H123" s="3">
        <v>129411545</v>
      </c>
      <c r="I123" s="3">
        <v>106791660</v>
      </c>
      <c r="J123" s="3">
        <v>64247985</v>
      </c>
      <c r="K123" s="3">
        <v>191468907</v>
      </c>
      <c r="L123" s="3">
        <v>149614734</v>
      </c>
      <c r="M123" s="3">
        <v>164898628</v>
      </c>
      <c r="N123" s="3">
        <v>58746960</v>
      </c>
      <c r="O123" s="3">
        <v>96145997</v>
      </c>
      <c r="P123" s="3">
        <v>83616849</v>
      </c>
      <c r="Q123" s="3">
        <v>114053963</v>
      </c>
      <c r="R123" s="3">
        <v>80408568</v>
      </c>
      <c r="S123" s="3">
        <v>62635768</v>
      </c>
      <c r="T123" s="3">
        <v>78676761</v>
      </c>
      <c r="U123" s="3">
        <v>32641165</v>
      </c>
      <c r="V123" s="3">
        <v>40401721</v>
      </c>
      <c r="W123" s="3">
        <v>544891167</v>
      </c>
      <c r="X123" s="5"/>
    </row>
    <row r="124" spans="1:24">
      <c r="A124" s="25">
        <v>44986</v>
      </c>
      <c r="B124" s="3">
        <v>3263149284</v>
      </c>
      <c r="C124" s="3">
        <v>175296211</v>
      </c>
      <c r="D124" s="3">
        <v>167722034</v>
      </c>
      <c r="E124" s="3">
        <v>474973794</v>
      </c>
      <c r="F124" s="3">
        <v>41681429</v>
      </c>
      <c r="G124" s="3">
        <v>53507865</v>
      </c>
      <c r="H124" s="3">
        <v>153374091</v>
      </c>
      <c r="I124" s="3">
        <v>124502486</v>
      </c>
      <c r="J124" s="3">
        <v>58421766</v>
      </c>
      <c r="K124" s="3">
        <v>195130627</v>
      </c>
      <c r="L124" s="3">
        <v>178842114</v>
      </c>
      <c r="M124" s="3">
        <v>178162939</v>
      </c>
      <c r="N124" s="3">
        <v>61220015</v>
      </c>
      <c r="O124" s="3">
        <v>106826983</v>
      </c>
      <c r="P124" s="3">
        <v>97973739</v>
      </c>
      <c r="Q124" s="3">
        <v>134253985</v>
      </c>
      <c r="R124" s="3">
        <v>95584131</v>
      </c>
      <c r="S124" s="3">
        <v>71950327</v>
      </c>
      <c r="T124" s="3">
        <v>82602175</v>
      </c>
      <c r="U124" s="3">
        <v>46670349</v>
      </c>
      <c r="V124" s="3">
        <v>37729796</v>
      </c>
      <c r="W124" s="3">
        <v>518183058</v>
      </c>
      <c r="X124" s="5"/>
    </row>
    <row r="125" spans="1:24">
      <c r="A125" s="25">
        <v>45017</v>
      </c>
      <c r="B125" s="3">
        <v>3003505982</v>
      </c>
      <c r="C125" s="3">
        <v>159999334</v>
      </c>
      <c r="D125" s="3">
        <v>143988182</v>
      </c>
      <c r="E125" s="3">
        <v>545384564</v>
      </c>
      <c r="F125" s="3">
        <v>36017579</v>
      </c>
      <c r="G125" s="3">
        <v>38290934</v>
      </c>
      <c r="H125" s="3">
        <v>111633131</v>
      </c>
      <c r="I125" s="3">
        <v>101822319</v>
      </c>
      <c r="J125" s="3">
        <v>54885763</v>
      </c>
      <c r="K125" s="3">
        <v>133644575</v>
      </c>
      <c r="L125" s="3">
        <v>167428861</v>
      </c>
      <c r="M125" s="3">
        <v>148544460</v>
      </c>
      <c r="N125" s="3">
        <v>49860832</v>
      </c>
      <c r="O125" s="3">
        <v>75921697</v>
      </c>
      <c r="P125" s="3">
        <v>83854885</v>
      </c>
      <c r="Q125" s="3">
        <v>104645416</v>
      </c>
      <c r="R125" s="3">
        <v>87178063</v>
      </c>
      <c r="S125" s="3">
        <v>62827780</v>
      </c>
      <c r="T125" s="3">
        <v>77420110</v>
      </c>
      <c r="U125" s="3">
        <v>40918348</v>
      </c>
      <c r="V125" s="3">
        <v>33228551</v>
      </c>
      <c r="W125" s="3">
        <v>525503059</v>
      </c>
      <c r="X125" s="5"/>
    </row>
    <row r="126" spans="1:24">
      <c r="A126" s="25">
        <v>45047</v>
      </c>
      <c r="B126" s="3">
        <v>3449199389</v>
      </c>
      <c r="C126" s="3">
        <v>192061575</v>
      </c>
      <c r="D126" s="3">
        <v>169761450</v>
      </c>
      <c r="E126" s="3">
        <v>683164976</v>
      </c>
      <c r="F126" s="3">
        <v>45004529</v>
      </c>
      <c r="G126" s="3">
        <v>51851119</v>
      </c>
      <c r="H126" s="3">
        <v>128852978</v>
      </c>
      <c r="I126" s="3">
        <v>109687275</v>
      </c>
      <c r="J126" s="3">
        <v>61973307</v>
      </c>
      <c r="K126" s="3">
        <v>207292233</v>
      </c>
      <c r="L126" s="3">
        <v>159892953</v>
      </c>
      <c r="M126" s="3">
        <v>159931581</v>
      </c>
      <c r="N126" s="3">
        <v>57014899</v>
      </c>
      <c r="O126" s="3">
        <v>92548152</v>
      </c>
      <c r="P126" s="3">
        <v>99235654</v>
      </c>
      <c r="Q126" s="3">
        <v>110705260</v>
      </c>
      <c r="R126" s="3">
        <v>105228642</v>
      </c>
      <c r="S126" s="3">
        <v>59713614</v>
      </c>
      <c r="T126" s="3">
        <v>77010225</v>
      </c>
      <c r="U126" s="3">
        <v>41875583</v>
      </c>
      <c r="V126" s="3">
        <v>39734842</v>
      </c>
      <c r="W126" s="3">
        <v>596552564</v>
      </c>
      <c r="X126" s="5"/>
    </row>
    <row r="127" spans="1:24">
      <c r="A127" s="25">
        <v>45078</v>
      </c>
      <c r="B127" s="3">
        <v>3658648967</v>
      </c>
      <c r="C127" s="3">
        <v>160576476</v>
      </c>
      <c r="D127" s="3">
        <v>192371394</v>
      </c>
      <c r="E127" s="3">
        <v>847060509</v>
      </c>
      <c r="F127" s="3">
        <v>35931464</v>
      </c>
      <c r="G127" s="3">
        <v>45349208</v>
      </c>
      <c r="H127" s="3">
        <v>119900167</v>
      </c>
      <c r="I127" s="3">
        <v>127339681</v>
      </c>
      <c r="J127" s="3">
        <v>39165381</v>
      </c>
      <c r="K127" s="3">
        <v>197012737</v>
      </c>
      <c r="L127" s="3">
        <v>194396431</v>
      </c>
      <c r="M127" s="3">
        <v>129969274</v>
      </c>
      <c r="N127" s="3">
        <v>63070068</v>
      </c>
      <c r="O127" s="3">
        <v>98561821</v>
      </c>
      <c r="P127" s="3">
        <v>96365790</v>
      </c>
      <c r="Q127" s="3">
        <v>129694364</v>
      </c>
      <c r="R127" s="3">
        <v>91716742</v>
      </c>
      <c r="S127" s="3">
        <v>60757782</v>
      </c>
      <c r="T127" s="3">
        <v>77512316</v>
      </c>
      <c r="U127" s="3">
        <v>46042812</v>
      </c>
      <c r="V127" s="3">
        <v>33744099</v>
      </c>
      <c r="W127" s="3">
        <v>651829729</v>
      </c>
      <c r="X127" s="5"/>
    </row>
    <row r="128" spans="1:24">
      <c r="A128" s="25">
        <v>45108</v>
      </c>
      <c r="B128" s="3">
        <v>4347584307</v>
      </c>
      <c r="C128" s="3">
        <v>249545896</v>
      </c>
      <c r="D128" s="3">
        <v>249124788</v>
      </c>
      <c r="E128" s="3">
        <v>1079349698</v>
      </c>
      <c r="F128" s="3">
        <v>43823369</v>
      </c>
      <c r="G128" s="3">
        <v>53513771</v>
      </c>
      <c r="H128" s="3">
        <v>122758920</v>
      </c>
      <c r="I128" s="3">
        <v>133272022</v>
      </c>
      <c r="J128" s="3">
        <v>43240633</v>
      </c>
      <c r="K128" s="3">
        <v>174617105</v>
      </c>
      <c r="L128" s="3">
        <v>206397696</v>
      </c>
      <c r="M128" s="3">
        <v>184909462</v>
      </c>
      <c r="N128" s="3">
        <v>68506999</v>
      </c>
      <c r="O128" s="3">
        <v>133561789</v>
      </c>
      <c r="P128" s="3">
        <v>94188804</v>
      </c>
      <c r="Q128" s="3">
        <v>149790291</v>
      </c>
      <c r="R128" s="3">
        <v>102017504</v>
      </c>
      <c r="S128" s="3">
        <v>70274601</v>
      </c>
      <c r="T128" s="3">
        <v>82814254</v>
      </c>
      <c r="U128" s="3">
        <v>48490020</v>
      </c>
      <c r="V128" s="3">
        <v>44305600</v>
      </c>
      <c r="W128" s="3">
        <v>773783976</v>
      </c>
      <c r="X128" s="5"/>
    </row>
    <row r="129" spans="1:24">
      <c r="A129" s="25">
        <v>45139</v>
      </c>
      <c r="B129" s="3">
        <v>4552834315</v>
      </c>
      <c r="C129" s="3">
        <v>210432557</v>
      </c>
      <c r="D129" s="3">
        <v>306943759</v>
      </c>
      <c r="E129" s="3">
        <v>1144717365</v>
      </c>
      <c r="F129" s="3">
        <v>41312398</v>
      </c>
      <c r="G129" s="3">
        <v>62853299</v>
      </c>
      <c r="H129" s="3">
        <v>122557274</v>
      </c>
      <c r="I129" s="3">
        <v>132953259</v>
      </c>
      <c r="J129" s="3">
        <v>67391378</v>
      </c>
      <c r="K129" s="3">
        <v>207043060</v>
      </c>
      <c r="L129" s="3">
        <v>180811117</v>
      </c>
      <c r="M129" s="3">
        <v>223310649</v>
      </c>
      <c r="N129" s="3">
        <v>65477382</v>
      </c>
      <c r="O129" s="3">
        <v>161750743</v>
      </c>
      <c r="P129" s="3">
        <v>93745304</v>
      </c>
      <c r="Q129" s="3">
        <v>136303965</v>
      </c>
      <c r="R129" s="3">
        <v>103821364</v>
      </c>
      <c r="S129" s="3">
        <v>56300433</v>
      </c>
      <c r="T129" s="3">
        <v>91010448</v>
      </c>
      <c r="U129" s="3">
        <v>48023119</v>
      </c>
      <c r="V129" s="3">
        <v>41691898</v>
      </c>
      <c r="W129" s="3">
        <v>793401138</v>
      </c>
      <c r="X129" s="5"/>
    </row>
    <row r="130" spans="1:24">
      <c r="A130" s="25">
        <v>45170</v>
      </c>
      <c r="B130" s="3">
        <v>4469432446</v>
      </c>
      <c r="C130" s="3">
        <v>216103562</v>
      </c>
      <c r="D130" s="3">
        <v>295709975</v>
      </c>
      <c r="E130" s="3">
        <v>1146569571</v>
      </c>
      <c r="F130" s="3">
        <v>34018711</v>
      </c>
      <c r="G130" s="3">
        <v>74346502</v>
      </c>
      <c r="H130" s="3">
        <v>124119720</v>
      </c>
      <c r="I130" s="3">
        <v>116634362</v>
      </c>
      <c r="J130" s="3">
        <v>43135599</v>
      </c>
      <c r="K130" s="3">
        <v>185600499</v>
      </c>
      <c r="L130" s="3">
        <v>177729305</v>
      </c>
      <c r="M130" s="3">
        <v>239359032</v>
      </c>
      <c r="N130" s="3">
        <v>54381192</v>
      </c>
      <c r="O130" s="3">
        <v>136887235</v>
      </c>
      <c r="P130" s="3">
        <v>80159628</v>
      </c>
      <c r="Q130" s="3">
        <v>134484318</v>
      </c>
      <c r="R130" s="3">
        <v>109865578</v>
      </c>
      <c r="S130" s="3">
        <v>49895506</v>
      </c>
      <c r="T130" s="3">
        <v>81748102</v>
      </c>
      <c r="U130" s="3">
        <v>55017688</v>
      </c>
      <c r="V130" s="3">
        <v>41893023</v>
      </c>
      <c r="W130" s="3">
        <v>807245143</v>
      </c>
      <c r="X130" s="5"/>
    </row>
    <row r="131" spans="1:24">
      <c r="A131" s="25">
        <v>45200</v>
      </c>
      <c r="B131" s="3">
        <v>3835777911</v>
      </c>
      <c r="C131" s="3">
        <v>216942257</v>
      </c>
      <c r="D131" s="3">
        <v>192505999</v>
      </c>
      <c r="E131" s="3">
        <v>921165297</v>
      </c>
      <c r="F131" s="3">
        <v>45968285</v>
      </c>
      <c r="G131" s="3">
        <v>56515351</v>
      </c>
      <c r="H131" s="3">
        <v>111291623</v>
      </c>
      <c r="I131" s="3">
        <v>102100456</v>
      </c>
      <c r="J131" s="3">
        <v>39935969</v>
      </c>
      <c r="K131" s="3">
        <v>174929348</v>
      </c>
      <c r="L131" s="3">
        <v>166132091</v>
      </c>
      <c r="M131" s="3">
        <v>222051609</v>
      </c>
      <c r="N131" s="3">
        <v>66552150</v>
      </c>
      <c r="O131" s="3">
        <v>114436288</v>
      </c>
      <c r="P131" s="3">
        <v>86285841</v>
      </c>
      <c r="Q131" s="3">
        <v>135136553</v>
      </c>
      <c r="R131" s="3">
        <v>95285865</v>
      </c>
      <c r="S131" s="3">
        <v>52952079</v>
      </c>
      <c r="T131" s="3">
        <v>71165177</v>
      </c>
      <c r="U131" s="3">
        <v>39445942</v>
      </c>
      <c r="V131" s="3">
        <v>36183314</v>
      </c>
      <c r="W131" s="3">
        <v>673836147</v>
      </c>
      <c r="X131" s="5"/>
    </row>
    <row r="132" spans="1:24">
      <c r="A132" s="25">
        <v>45231</v>
      </c>
      <c r="B132" s="3">
        <v>3014978533</v>
      </c>
      <c r="C132" s="3">
        <v>168467270</v>
      </c>
      <c r="D132" s="3">
        <v>155444802</v>
      </c>
      <c r="E132" s="3">
        <v>643276744</v>
      </c>
      <c r="F132" s="3">
        <v>37381307</v>
      </c>
      <c r="G132" s="3">
        <v>40329352</v>
      </c>
      <c r="H132" s="3">
        <v>112220131</v>
      </c>
      <c r="I132" s="3">
        <v>90759728</v>
      </c>
      <c r="J132" s="3">
        <v>54969590</v>
      </c>
      <c r="K132" s="3">
        <v>163611924</v>
      </c>
      <c r="L132" s="3">
        <v>128400747</v>
      </c>
      <c r="M132" s="3">
        <v>118159102</v>
      </c>
      <c r="N132" s="3">
        <v>65597345</v>
      </c>
      <c r="O132" s="3">
        <v>62771359</v>
      </c>
      <c r="P132" s="3">
        <v>77563584</v>
      </c>
      <c r="Q132" s="3">
        <v>102936571</v>
      </c>
      <c r="R132" s="3">
        <v>76915416</v>
      </c>
      <c r="S132" s="3">
        <v>45733378</v>
      </c>
      <c r="T132" s="3">
        <v>55527413</v>
      </c>
      <c r="U132" s="3">
        <v>38050780</v>
      </c>
      <c r="V132" s="3">
        <v>32009825</v>
      </c>
      <c r="W132" s="3">
        <v>546646399</v>
      </c>
      <c r="X132" s="5"/>
    </row>
    <row r="133" spans="1:24" ht="15" customHeight="1">
      <c r="A133" s="25">
        <v>45261</v>
      </c>
      <c r="B133" s="3">
        <v>3044873724</v>
      </c>
      <c r="C133" s="3">
        <v>165388399</v>
      </c>
      <c r="D133" s="3">
        <v>170563603</v>
      </c>
      <c r="E133" s="3">
        <v>637227703</v>
      </c>
      <c r="F133" s="3">
        <v>38112172</v>
      </c>
      <c r="G133" s="3">
        <v>49121546</v>
      </c>
      <c r="H133" s="3">
        <v>100532930</v>
      </c>
      <c r="I133" s="3">
        <v>101885018</v>
      </c>
      <c r="J133" s="3">
        <v>35038107</v>
      </c>
      <c r="K133" s="3">
        <v>171768513</v>
      </c>
      <c r="L133" s="3">
        <v>151197060</v>
      </c>
      <c r="M133" s="3">
        <v>126227349</v>
      </c>
      <c r="N133" s="3">
        <v>64472184</v>
      </c>
      <c r="O133" s="3">
        <v>99358634</v>
      </c>
      <c r="P133" s="3">
        <v>74851676</v>
      </c>
      <c r="Q133" s="3">
        <v>107961460</v>
      </c>
      <c r="R133" s="3">
        <v>82413133</v>
      </c>
      <c r="S133" s="3">
        <v>47471420</v>
      </c>
      <c r="T133" s="3">
        <v>67045138</v>
      </c>
      <c r="U133" s="3">
        <v>38471936</v>
      </c>
      <c r="V133" s="3">
        <v>33929566</v>
      </c>
      <c r="W133" s="3">
        <v>514763653</v>
      </c>
      <c r="X133" s="5"/>
    </row>
    <row r="135" spans="1:24" s="4" customFormat="1">
      <c r="A135" s="23" t="s">
        <v>0</v>
      </c>
      <c r="B135" s="2" t="s">
        <v>16</v>
      </c>
      <c r="C135" s="2" t="s">
        <v>1</v>
      </c>
      <c r="D135" s="2" t="s">
        <v>2</v>
      </c>
      <c r="E135" s="2" t="s">
        <v>17</v>
      </c>
      <c r="F135" s="2" t="s">
        <v>18</v>
      </c>
      <c r="G135" s="2" t="s">
        <v>19</v>
      </c>
      <c r="H135" s="2" t="s">
        <v>3</v>
      </c>
      <c r="I135" s="2" t="s">
        <v>4</v>
      </c>
      <c r="J135" s="2" t="s">
        <v>5</v>
      </c>
      <c r="K135" s="2" t="s">
        <v>6</v>
      </c>
      <c r="L135" s="2" t="s">
        <v>20</v>
      </c>
      <c r="M135" s="2" t="s">
        <v>7</v>
      </c>
      <c r="N135" s="2" t="s">
        <v>8</v>
      </c>
      <c r="O135" s="2" t="s">
        <v>9</v>
      </c>
      <c r="P135" s="2" t="s">
        <v>10</v>
      </c>
      <c r="Q135" s="2" t="s">
        <v>11</v>
      </c>
      <c r="R135" s="2" t="s">
        <v>12</v>
      </c>
      <c r="S135" s="2" t="s">
        <v>13</v>
      </c>
      <c r="T135" s="2" t="s">
        <v>21</v>
      </c>
      <c r="U135" s="2" t="s">
        <v>14</v>
      </c>
      <c r="V135" s="2" t="s">
        <v>22</v>
      </c>
      <c r="W135" s="2" t="s">
        <v>15</v>
      </c>
    </row>
    <row r="136" spans="1:24" s="5" customFormat="1">
      <c r="A136" s="26">
        <v>2014</v>
      </c>
      <c r="C136" s="5">
        <f t="shared" ref="C136:W136" si="0">C2/$B$2</f>
        <v>2.6592596562170882E-2</v>
      </c>
      <c r="D136" s="5">
        <f t="shared" si="0"/>
        <v>4.1735050181126866E-2</v>
      </c>
      <c r="E136" s="5">
        <f t="shared" si="0"/>
        <v>0.35715575251305259</v>
      </c>
      <c r="F136" s="5">
        <f t="shared" si="0"/>
        <v>9.49419187030273E-3</v>
      </c>
      <c r="G136" s="5">
        <f t="shared" si="0"/>
        <v>8.3938200800206825E-3</v>
      </c>
      <c r="H136" s="5">
        <f t="shared" si="0"/>
        <v>3.6189247998489583E-2</v>
      </c>
      <c r="I136" s="5">
        <f t="shared" si="0"/>
        <v>2.3468307163547475E-2</v>
      </c>
      <c r="J136" s="5">
        <f t="shared" si="0"/>
        <v>1.4230981241764962E-2</v>
      </c>
      <c r="K136" s="5">
        <f t="shared" si="0"/>
        <v>4.7673414271242678E-2</v>
      </c>
      <c r="L136" s="5">
        <f t="shared" si="0"/>
        <v>3.3369294838525874E-2</v>
      </c>
      <c r="M136" s="5">
        <f t="shared" si="0"/>
        <v>5.93430896892378E-2</v>
      </c>
      <c r="N136" s="5">
        <f t="shared" si="0"/>
        <v>9.5628166212719697E-3</v>
      </c>
      <c r="O136" s="5">
        <f t="shared" si="0"/>
        <v>1.8267695234139229E-2</v>
      </c>
      <c r="P136" s="5">
        <f t="shared" si="0"/>
        <v>2.9884268405652299E-2</v>
      </c>
      <c r="Q136" s="5">
        <f t="shared" si="0"/>
        <v>2.4049996173618075E-2</v>
      </c>
      <c r="R136" s="5">
        <f t="shared" si="0"/>
        <v>2.1388339782777273E-2</v>
      </c>
      <c r="S136" s="5">
        <f t="shared" si="0"/>
        <v>1.3102034086547362E-2</v>
      </c>
      <c r="T136" s="5">
        <f t="shared" si="0"/>
        <v>2.1170423149662505E-2</v>
      </c>
      <c r="U136" s="5">
        <f t="shared" si="0"/>
        <v>1.6228140633619999E-2</v>
      </c>
      <c r="V136" s="5">
        <f t="shared" si="0"/>
        <v>3.7884628656823312E-3</v>
      </c>
      <c r="W136" s="5">
        <f t="shared" si="0"/>
        <v>0.1201658842940555</v>
      </c>
    </row>
    <row r="137" spans="1:24" s="5" customFormat="1">
      <c r="A137" s="26">
        <v>2015</v>
      </c>
      <c r="C137" s="5">
        <f t="shared" ref="C137:W137" si="1">C3/$B$3</f>
        <v>3.0879077343461417E-2</v>
      </c>
      <c r="D137" s="5">
        <f t="shared" si="1"/>
        <v>4.0263969402343704E-2</v>
      </c>
      <c r="E137" s="5">
        <f t="shared" si="1"/>
        <v>0.34761732160790465</v>
      </c>
      <c r="F137" s="5">
        <f t="shared" si="1"/>
        <v>1.0066442912371115E-2</v>
      </c>
      <c r="G137" s="5">
        <f t="shared" si="1"/>
        <v>8.6667608630560406E-3</v>
      </c>
      <c r="H137" s="5">
        <f t="shared" si="1"/>
        <v>3.6005216648474773E-2</v>
      </c>
      <c r="I137" s="5">
        <f t="shared" si="1"/>
        <v>2.4230815973370238E-2</v>
      </c>
      <c r="J137" s="5">
        <f t="shared" si="1"/>
        <v>1.5038541446113956E-2</v>
      </c>
      <c r="K137" s="5">
        <f t="shared" si="1"/>
        <v>4.8517836691560678E-2</v>
      </c>
      <c r="L137" s="5">
        <f t="shared" si="1"/>
        <v>3.4577303007097625E-2</v>
      </c>
      <c r="M137" s="5">
        <f t="shared" si="1"/>
        <v>5.65856848663241E-2</v>
      </c>
      <c r="N137" s="5">
        <f t="shared" si="1"/>
        <v>8.3815379056775639E-3</v>
      </c>
      <c r="O137" s="5">
        <f t="shared" si="1"/>
        <v>2.0128820035933633E-2</v>
      </c>
      <c r="P137" s="5">
        <f t="shared" si="1"/>
        <v>2.7432366167491465E-2</v>
      </c>
      <c r="Q137" s="5">
        <f t="shared" si="1"/>
        <v>2.2171046463294347E-2</v>
      </c>
      <c r="R137" s="5">
        <f t="shared" si="1"/>
        <v>1.9395290342725875E-2</v>
      </c>
      <c r="S137" s="5">
        <f t="shared" si="1"/>
        <v>1.1634885443091091E-2</v>
      </c>
      <c r="T137" s="5">
        <f t="shared" si="1"/>
        <v>2.4101756288325837E-2</v>
      </c>
      <c r="U137" s="5">
        <f t="shared" si="1"/>
        <v>1.6219820903457555E-2</v>
      </c>
      <c r="V137" s="5">
        <f t="shared" si="1"/>
        <v>4.2189956052790896E-3</v>
      </c>
      <c r="W137" s="5">
        <f t="shared" si="1"/>
        <v>0.13148027926585631</v>
      </c>
    </row>
    <row r="138" spans="1:24" s="5" customFormat="1">
      <c r="A138" s="26">
        <v>2016</v>
      </c>
      <c r="C138" s="5">
        <f t="shared" ref="C138:W138" si="2">C4/$B$4</f>
        <v>3.1145414012964518E-2</v>
      </c>
      <c r="D138" s="5">
        <f t="shared" si="2"/>
        <v>3.5968340633891399E-2</v>
      </c>
      <c r="E138" s="5">
        <f t="shared" si="2"/>
        <v>0.33132981066456996</v>
      </c>
      <c r="F138" s="5">
        <f t="shared" si="2"/>
        <v>1.1590052540436985E-2</v>
      </c>
      <c r="G138" s="5">
        <f t="shared" si="2"/>
        <v>7.7605014228639248E-3</v>
      </c>
      <c r="H138" s="5">
        <f t="shared" si="2"/>
        <v>3.8199851775458343E-2</v>
      </c>
      <c r="I138" s="5">
        <f t="shared" si="2"/>
        <v>2.5098955993180665E-2</v>
      </c>
      <c r="J138" s="5">
        <f t="shared" si="2"/>
        <v>1.5542972854786768E-2</v>
      </c>
      <c r="K138" s="5">
        <f t="shared" si="2"/>
        <v>4.8776894457918586E-2</v>
      </c>
      <c r="L138" s="5">
        <f t="shared" si="2"/>
        <v>3.6619467372074284E-2</v>
      </c>
      <c r="M138" s="5">
        <f t="shared" si="2"/>
        <v>5.6726793713343215E-2</v>
      </c>
      <c r="N138" s="5">
        <f t="shared" si="2"/>
        <v>8.4326065266111302E-3</v>
      </c>
      <c r="O138" s="5">
        <f t="shared" si="2"/>
        <v>2.1177627023346912E-2</v>
      </c>
      <c r="P138" s="5">
        <f t="shared" si="2"/>
        <v>2.9942614593213453E-2</v>
      </c>
      <c r="Q138" s="5">
        <f t="shared" si="2"/>
        <v>2.4264021817188387E-2</v>
      </c>
      <c r="R138" s="5">
        <f t="shared" si="2"/>
        <v>1.742419896904834E-2</v>
      </c>
      <c r="S138" s="5">
        <f t="shared" si="2"/>
        <v>1.245435312001069E-2</v>
      </c>
      <c r="T138" s="5">
        <f t="shared" si="2"/>
        <v>2.5251518856814079E-2</v>
      </c>
      <c r="U138" s="5">
        <f t="shared" si="2"/>
        <v>1.5408394382419501E-2</v>
      </c>
      <c r="V138" s="5">
        <f t="shared" si="2"/>
        <v>4.2221440830780702E-3</v>
      </c>
      <c r="W138" s="5">
        <f t="shared" si="2"/>
        <v>0.14232460867919713</v>
      </c>
    </row>
    <row r="139" spans="1:24" s="5" customFormat="1">
      <c r="A139" s="26">
        <v>2017</v>
      </c>
      <c r="C139" s="5">
        <f t="shared" ref="C139:W139" si="3">C5/$B$5</f>
        <v>3.1080003535849037E-2</v>
      </c>
      <c r="D139" s="5">
        <f t="shared" si="3"/>
        <v>3.625224279067768E-2</v>
      </c>
      <c r="E139" s="5">
        <f t="shared" si="3"/>
        <v>0.32337271063211537</v>
      </c>
      <c r="F139" s="5">
        <f t="shared" si="3"/>
        <v>1.0935435439909338E-2</v>
      </c>
      <c r="G139" s="5">
        <f t="shared" si="3"/>
        <v>8.5994866389334929E-3</v>
      </c>
      <c r="H139" s="5">
        <f t="shared" si="3"/>
        <v>3.7457873029013586E-2</v>
      </c>
      <c r="I139" s="5">
        <f t="shared" si="3"/>
        <v>2.4304533330642739E-2</v>
      </c>
      <c r="J139" s="5">
        <f t="shared" si="3"/>
        <v>1.5843940428794934E-2</v>
      </c>
      <c r="K139" s="5">
        <f t="shared" si="3"/>
        <v>4.673120475527822E-2</v>
      </c>
      <c r="L139" s="5">
        <f t="shared" si="3"/>
        <v>3.7567744437910097E-2</v>
      </c>
      <c r="M139" s="5">
        <f t="shared" si="3"/>
        <v>5.3667288544344847E-2</v>
      </c>
      <c r="N139" s="5">
        <f t="shared" si="3"/>
        <v>9.1692443766355058E-3</v>
      </c>
      <c r="O139" s="5">
        <f t="shared" si="3"/>
        <v>2.2090638985044826E-2</v>
      </c>
      <c r="P139" s="5">
        <f t="shared" si="3"/>
        <v>3.5250702268083002E-2</v>
      </c>
      <c r="Q139" s="5">
        <f t="shared" si="3"/>
        <v>2.4503271022232959E-2</v>
      </c>
      <c r="R139" s="5">
        <f t="shared" si="3"/>
        <v>1.6407266518233328E-2</v>
      </c>
      <c r="S139" s="5">
        <f t="shared" si="3"/>
        <v>1.3130152976908886E-2</v>
      </c>
      <c r="T139" s="5">
        <f t="shared" si="3"/>
        <v>2.4558431124377129E-2</v>
      </c>
      <c r="U139" s="5">
        <f t="shared" si="3"/>
        <v>1.3935122701176503E-2</v>
      </c>
      <c r="V139" s="5">
        <f t="shared" si="3"/>
        <v>4.492103183407945E-3</v>
      </c>
      <c r="W139" s="5">
        <f t="shared" si="3"/>
        <v>0.15286453664557823</v>
      </c>
    </row>
    <row r="140" spans="1:24" s="5" customFormat="1">
      <c r="A140" s="26">
        <v>2018</v>
      </c>
      <c r="C140" s="5">
        <f t="shared" ref="C140:W140" si="4">C6/$B$6</f>
        <v>3.2134427040845653E-2</v>
      </c>
      <c r="D140" s="5">
        <f t="shared" si="4"/>
        <v>3.9633909672485208E-2</v>
      </c>
      <c r="E140" s="5">
        <f t="shared" si="4"/>
        <v>0.32114171391395518</v>
      </c>
      <c r="F140" s="5">
        <f t="shared" si="4"/>
        <v>1.1441596360161324E-2</v>
      </c>
      <c r="G140" s="5">
        <f t="shared" si="4"/>
        <v>9.8712385989469346E-3</v>
      </c>
      <c r="H140" s="5">
        <f t="shared" si="4"/>
        <v>3.6582841896321536E-2</v>
      </c>
      <c r="I140" s="5">
        <f t="shared" si="4"/>
        <v>2.5442639248894266E-2</v>
      </c>
      <c r="J140" s="5">
        <f t="shared" si="4"/>
        <v>1.6682315600397235E-2</v>
      </c>
      <c r="K140" s="5">
        <f t="shared" si="4"/>
        <v>4.692753012543182E-2</v>
      </c>
      <c r="L140" s="5">
        <f t="shared" si="4"/>
        <v>3.9187622275072088E-2</v>
      </c>
      <c r="M140" s="5">
        <f t="shared" si="4"/>
        <v>5.0456735719261861E-2</v>
      </c>
      <c r="N140" s="5">
        <f t="shared" si="4"/>
        <v>1.031392497749775E-2</v>
      </c>
      <c r="O140" s="5">
        <f t="shared" si="4"/>
        <v>2.2966306698673906E-2</v>
      </c>
      <c r="P140" s="5">
        <f t="shared" si="4"/>
        <v>2.8781237318138125E-2</v>
      </c>
      <c r="Q140" s="5">
        <f t="shared" si="4"/>
        <v>2.3776512645132718E-2</v>
      </c>
      <c r="R140" s="5">
        <f t="shared" si="4"/>
        <v>1.7577035251294049E-2</v>
      </c>
      <c r="S140" s="5">
        <f t="shared" si="4"/>
        <v>1.3478556250414501E-2</v>
      </c>
      <c r="T140" s="5">
        <f t="shared" si="4"/>
        <v>2.0458921223259548E-2</v>
      </c>
      <c r="U140" s="5">
        <f t="shared" si="4"/>
        <v>1.4531779780768084E-2</v>
      </c>
      <c r="V140" s="5">
        <f t="shared" si="4"/>
        <v>5.0037294317444945E-3</v>
      </c>
      <c r="W140" s="5">
        <f t="shared" si="4"/>
        <v>0.15556193241984922</v>
      </c>
    </row>
    <row r="141" spans="1:24" s="5" customFormat="1">
      <c r="A141" s="26">
        <v>2019</v>
      </c>
      <c r="C141" s="5">
        <f t="shared" ref="C141:R141" si="5">C7/$B$6</f>
        <v>3.5444435499008969E-2</v>
      </c>
      <c r="D141" s="5">
        <f t="shared" si="5"/>
        <v>4.4565229635965826E-2</v>
      </c>
      <c r="E141" s="5">
        <f t="shared" si="5"/>
        <v>0.29778942424434141</v>
      </c>
      <c r="F141" s="5">
        <f t="shared" si="5"/>
        <v>1.0960139293462604E-2</v>
      </c>
      <c r="G141" s="5">
        <f t="shared" si="5"/>
        <v>1.1586233249123329E-2</v>
      </c>
      <c r="H141" s="5">
        <f t="shared" si="5"/>
        <v>3.5830379016511607E-2</v>
      </c>
      <c r="I141" s="5">
        <f t="shared" si="5"/>
        <v>2.5134492596999292E-2</v>
      </c>
      <c r="J141" s="5">
        <f t="shared" si="5"/>
        <v>1.8363514113950354E-2</v>
      </c>
      <c r="K141" s="5">
        <f t="shared" si="5"/>
        <v>5.1970026304335178E-2</v>
      </c>
      <c r="L141" s="5">
        <f t="shared" si="5"/>
        <v>4.1801209653892175E-2</v>
      </c>
      <c r="M141" s="5">
        <f t="shared" si="5"/>
        <v>4.8063061974044856E-2</v>
      </c>
      <c r="N141" s="5">
        <f t="shared" si="5"/>
        <v>1.0952130027959944E-2</v>
      </c>
      <c r="O141" s="5">
        <f t="shared" si="5"/>
        <v>2.8604324316785824E-2</v>
      </c>
      <c r="P141" s="5">
        <f t="shared" si="5"/>
        <v>2.4271944023514045E-2</v>
      </c>
      <c r="Q141" s="5">
        <f t="shared" si="5"/>
        <v>2.7819157781707845E-2</v>
      </c>
      <c r="R141" s="5">
        <f t="shared" si="5"/>
        <v>1.9143965310070402E-2</v>
      </c>
      <c r="S141" s="5">
        <f t="shared" ref="S141:W141" si="6">S7/$B$6</f>
        <v>1.3589725215288329E-2</v>
      </c>
      <c r="T141" s="5">
        <f t="shared" si="6"/>
        <v>2.1520311027248381E-2</v>
      </c>
      <c r="U141" s="5">
        <f t="shared" si="6"/>
        <v>1.4357090433493824E-2</v>
      </c>
      <c r="V141" s="5">
        <f t="shared" si="6"/>
        <v>5.8034494950274891E-3</v>
      </c>
      <c r="W141" s="5">
        <f t="shared" si="6"/>
        <v>0.16751247213327136</v>
      </c>
    </row>
    <row r="142" spans="1:24" s="5" customFormat="1">
      <c r="A142" s="26">
        <v>2020</v>
      </c>
      <c r="C142" s="5">
        <f t="shared" ref="C142:R142" si="7">C8/$B$6</f>
        <v>3.5172425408667489E-2</v>
      </c>
      <c r="D142" s="5">
        <f t="shared" si="7"/>
        <v>4.6123899381705372E-2</v>
      </c>
      <c r="E142" s="5">
        <f t="shared" si="7"/>
        <v>0.19340721206502037</v>
      </c>
      <c r="F142" s="5">
        <f t="shared" si="7"/>
        <v>6.9257565601726166E-3</v>
      </c>
      <c r="G142" s="5">
        <f t="shared" si="7"/>
        <v>1.0457623366731714E-2</v>
      </c>
      <c r="H142" s="5">
        <f t="shared" si="7"/>
        <v>2.5555074534109674E-2</v>
      </c>
      <c r="I142" s="5">
        <f t="shared" si="7"/>
        <v>2.293131276266221E-2</v>
      </c>
      <c r="J142" s="5">
        <f t="shared" si="7"/>
        <v>1.3345457793531018E-2</v>
      </c>
      <c r="K142" s="5">
        <f t="shared" si="7"/>
        <v>3.3792103663307607E-2</v>
      </c>
      <c r="L142" s="5">
        <f t="shared" si="7"/>
        <v>3.2175040217578728E-2</v>
      </c>
      <c r="M142" s="5">
        <f t="shared" si="7"/>
        <v>4.0722368627853195E-2</v>
      </c>
      <c r="N142" s="5">
        <f t="shared" si="7"/>
        <v>9.1025378862440928E-3</v>
      </c>
      <c r="O142" s="5">
        <f t="shared" si="7"/>
        <v>2.4290633783021681E-2</v>
      </c>
      <c r="P142" s="5">
        <f t="shared" si="7"/>
        <v>1.7657900057118869E-2</v>
      </c>
      <c r="Q142" s="5">
        <f t="shared" si="7"/>
        <v>2.1969524315085705E-2</v>
      </c>
      <c r="R142" s="5">
        <f t="shared" si="7"/>
        <v>1.7875037427240909E-2</v>
      </c>
      <c r="S142" s="5">
        <f t="shared" ref="S142:W142" si="8">S8/$B$6</f>
        <v>1.0736851803089479E-2</v>
      </c>
      <c r="T142" s="5">
        <f t="shared" si="8"/>
        <v>1.8681950535825997E-2</v>
      </c>
      <c r="U142" s="5">
        <f t="shared" si="8"/>
        <v>1.1330024456374495E-2</v>
      </c>
      <c r="V142" s="5">
        <f t="shared" si="8"/>
        <v>5.4261899142237901E-3</v>
      </c>
      <c r="W142" s="5">
        <f t="shared" si="8"/>
        <v>0.15557026952773886</v>
      </c>
    </row>
    <row r="143" spans="1:24" s="5" customFormat="1">
      <c r="A143" s="26">
        <v>2021</v>
      </c>
      <c r="C143" s="5">
        <f t="shared" ref="C143:R143" si="9">C9/$B$6</f>
        <v>5.6426282073229243E-2</v>
      </c>
      <c r="D143" s="5">
        <f t="shared" si="9"/>
        <v>5.6685128977108368E-2</v>
      </c>
      <c r="E143" s="5">
        <f t="shared" si="9"/>
        <v>0.2643965451009751</v>
      </c>
      <c r="F143" s="5">
        <f t="shared" si="9"/>
        <v>9.2474687163779084E-3</v>
      </c>
      <c r="G143" s="5">
        <f t="shared" si="9"/>
        <v>1.6301079322140241E-2</v>
      </c>
      <c r="H143" s="5">
        <f t="shared" si="9"/>
        <v>3.5366089790799984E-2</v>
      </c>
      <c r="I143" s="5">
        <f t="shared" si="9"/>
        <v>3.2454405717616236E-2</v>
      </c>
      <c r="J143" s="5">
        <f t="shared" si="9"/>
        <v>1.787976622217248E-2</v>
      </c>
      <c r="K143" s="5">
        <f t="shared" si="9"/>
        <v>5.0337823429438891E-2</v>
      </c>
      <c r="L143" s="5">
        <f t="shared" si="9"/>
        <v>4.822474869205684E-2</v>
      </c>
      <c r="M143" s="5">
        <f t="shared" si="9"/>
        <v>5.1841788959457416E-2</v>
      </c>
      <c r="N143" s="5">
        <f t="shared" si="9"/>
        <v>1.3755009816790112E-2</v>
      </c>
      <c r="O143" s="5">
        <f t="shared" si="9"/>
        <v>2.9994828641579062E-2</v>
      </c>
      <c r="P143" s="5">
        <f t="shared" si="9"/>
        <v>2.3087791583405983E-2</v>
      </c>
      <c r="Q143" s="5">
        <f t="shared" si="9"/>
        <v>3.2520262061395765E-2</v>
      </c>
      <c r="R143" s="5">
        <f t="shared" si="9"/>
        <v>2.9585309605051471E-2</v>
      </c>
      <c r="S143" s="5">
        <f t="shared" ref="S143:W143" si="10">S9/$B$6</f>
        <v>1.5711081538338664E-2</v>
      </c>
      <c r="T143" s="5">
        <f t="shared" si="10"/>
        <v>2.2432540035227096E-2</v>
      </c>
      <c r="U143" s="5">
        <f t="shared" si="10"/>
        <v>1.2312106994374379E-2</v>
      </c>
      <c r="V143" s="5">
        <f t="shared" si="10"/>
        <v>9.0503148388410368E-3</v>
      </c>
      <c r="W143" s="5">
        <f t="shared" si="10"/>
        <v>0.18751151085332024</v>
      </c>
    </row>
    <row r="144" spans="1:24" s="5" customFormat="1">
      <c r="A144" s="26">
        <v>2022</v>
      </c>
      <c r="C144" s="5">
        <f t="shared" ref="C144:R144" si="11">C10/$B$6</f>
        <v>6.8700345350407158E-2</v>
      </c>
      <c r="D144" s="5">
        <f t="shared" si="11"/>
        <v>6.8821157109855785E-2</v>
      </c>
      <c r="E144" s="5">
        <f t="shared" si="11"/>
        <v>0.27558480839285182</v>
      </c>
      <c r="F144" s="5">
        <f t="shared" si="11"/>
        <v>1.0814279609225867E-2</v>
      </c>
      <c r="G144" s="5">
        <f t="shared" si="11"/>
        <v>1.9305243776454865E-2</v>
      </c>
      <c r="H144" s="5">
        <f t="shared" si="11"/>
        <v>3.8075539594326968E-2</v>
      </c>
      <c r="I144" s="5">
        <f t="shared" si="11"/>
        <v>3.7379435710168253E-2</v>
      </c>
      <c r="J144" s="5">
        <f t="shared" si="11"/>
        <v>1.7505996572241559E-2</v>
      </c>
      <c r="K144" s="5">
        <f t="shared" si="11"/>
        <v>6.2043152082848524E-2</v>
      </c>
      <c r="L144" s="5">
        <f t="shared" si="11"/>
        <v>5.9766906485817881E-2</v>
      </c>
      <c r="M144" s="5">
        <f t="shared" si="11"/>
        <v>6.4905051405082931E-2</v>
      </c>
      <c r="N144" s="5">
        <f t="shared" si="11"/>
        <v>1.6462404775565351E-2</v>
      </c>
      <c r="O144" s="5">
        <f t="shared" si="11"/>
        <v>3.4469001757901505E-2</v>
      </c>
      <c r="P144" s="5">
        <f t="shared" si="11"/>
        <v>2.4998728529155887E-2</v>
      </c>
      <c r="Q144" s="5">
        <f t="shared" si="11"/>
        <v>5.0253644012320214E-2</v>
      </c>
      <c r="R144" s="5">
        <f t="shared" si="11"/>
        <v>3.5427929395806586E-2</v>
      </c>
      <c r="S144" s="5">
        <f t="shared" ref="S144:W144" si="12">S10/$B$6</f>
        <v>2.0176245444838786E-2</v>
      </c>
      <c r="T144" s="5">
        <f t="shared" si="12"/>
        <v>2.7387619241851766E-2</v>
      </c>
      <c r="U144" s="5">
        <f t="shared" si="12"/>
        <v>1.6073700519030228E-2</v>
      </c>
      <c r="V144" s="5">
        <f t="shared" si="12"/>
        <v>1.0422788115405954E-2</v>
      </c>
      <c r="W144" s="5">
        <f t="shared" si="12"/>
        <v>0.22605496993392438</v>
      </c>
    </row>
    <row r="145" spans="1:23" s="5" customFormat="1">
      <c r="A145" s="26">
        <v>2023</v>
      </c>
      <c r="C145" s="5">
        <f t="shared" ref="C145:R145" si="13">C11/$B$6</f>
        <v>5.0168076822722445E-2</v>
      </c>
      <c r="D145" s="5">
        <f t="shared" si="13"/>
        <v>5.1073945771133139E-2</v>
      </c>
      <c r="E145" s="5">
        <f t="shared" si="13"/>
        <v>0.2057364388464436</v>
      </c>
      <c r="F145" s="5">
        <f t="shared" si="13"/>
        <v>1.0110706353290137E-2</v>
      </c>
      <c r="G145" s="5">
        <f t="shared" si="13"/>
        <v>1.4023939708478894E-2</v>
      </c>
      <c r="H145" s="5">
        <f t="shared" si="13"/>
        <v>3.1352453556056925E-2</v>
      </c>
      <c r="I145" s="5">
        <f t="shared" si="13"/>
        <v>2.9516677346165626E-2</v>
      </c>
      <c r="J145" s="5">
        <f t="shared" si="13"/>
        <v>1.3069759481779599E-2</v>
      </c>
      <c r="K145" s="5">
        <f t="shared" si="13"/>
        <v>4.5976195292822493E-2</v>
      </c>
      <c r="L145" s="5">
        <f t="shared" si="13"/>
        <v>4.4986691698264872E-2</v>
      </c>
      <c r="M145" s="5">
        <f t="shared" si="13"/>
        <v>4.5832906984183339E-2</v>
      </c>
      <c r="N145" s="5">
        <f t="shared" si="13"/>
        <v>1.6005548821300168E-2</v>
      </c>
      <c r="O145" s="5">
        <f t="shared" si="13"/>
        <v>2.8736523291910145E-2</v>
      </c>
      <c r="P145" s="5">
        <f t="shared" si="13"/>
        <v>2.2772865080402802E-2</v>
      </c>
      <c r="Q145" s="5">
        <f t="shared" si="13"/>
        <v>3.3321145500289945E-2</v>
      </c>
      <c r="R145" s="5">
        <f t="shared" si="13"/>
        <v>2.4631790725260453E-2</v>
      </c>
      <c r="S145" s="5">
        <f t="shared" ref="S145:W145" si="14">S11/$B$6</f>
        <v>1.5882637407401159E-2</v>
      </c>
      <c r="T145" s="5">
        <f t="shared" si="14"/>
        <v>2.0435769719818284E-2</v>
      </c>
      <c r="U145" s="5">
        <f t="shared" si="14"/>
        <v>1.1510069281158627E-2</v>
      </c>
      <c r="V145" s="5">
        <f t="shared" si="14"/>
        <v>9.8308444845938304E-3</v>
      </c>
      <c r="W145" s="5">
        <f t="shared" si="14"/>
        <v>0.165238910044952</v>
      </c>
    </row>
    <row r="146" spans="1:23" s="1" customFormat="1">
      <c r="A146" s="27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</row>
    <row r="148" spans="1:23" s="4" customFormat="1">
      <c r="A148" s="23" t="s">
        <v>0</v>
      </c>
      <c r="B148" s="2" t="s">
        <v>16</v>
      </c>
      <c r="C148" s="2" t="s">
        <v>1</v>
      </c>
      <c r="D148" s="2" t="s">
        <v>2</v>
      </c>
      <c r="E148" s="2" t="s">
        <v>17</v>
      </c>
      <c r="F148" s="2" t="s">
        <v>18</v>
      </c>
      <c r="G148" s="2" t="s">
        <v>19</v>
      </c>
      <c r="H148" s="2" t="s">
        <v>3</v>
      </c>
      <c r="I148" s="2" t="s">
        <v>4</v>
      </c>
      <c r="J148" s="2" t="s">
        <v>5</v>
      </c>
      <c r="K148" s="2" t="s">
        <v>6</v>
      </c>
      <c r="L148" s="2" t="s">
        <v>20</v>
      </c>
      <c r="M148" s="2" t="s">
        <v>7</v>
      </c>
      <c r="N148" s="2" t="s">
        <v>8</v>
      </c>
      <c r="O148" s="2" t="s">
        <v>9</v>
      </c>
      <c r="P148" s="2" t="s">
        <v>10</v>
      </c>
      <c r="Q148" s="2" t="s">
        <v>11</v>
      </c>
      <c r="R148" s="2" t="s">
        <v>12</v>
      </c>
      <c r="S148" s="2" t="s">
        <v>13</v>
      </c>
      <c r="T148" s="2" t="s">
        <v>21</v>
      </c>
      <c r="U148" s="2" t="s">
        <v>14</v>
      </c>
      <c r="V148" s="2" t="s">
        <v>22</v>
      </c>
      <c r="W148" s="2" t="s">
        <v>15</v>
      </c>
    </row>
    <row r="149" spans="1:23">
      <c r="A149" s="25">
        <v>41640</v>
      </c>
      <c r="B149" s="5"/>
      <c r="C149" s="5">
        <f t="shared" ref="C149:W149" si="15">C14/$B$14</f>
        <v>2.9091020359565282E-2</v>
      </c>
      <c r="D149" s="5">
        <f t="shared" si="15"/>
        <v>4.1848385402532641E-2</v>
      </c>
      <c r="E149" s="5">
        <f t="shared" si="15"/>
        <v>0.36997786528298454</v>
      </c>
      <c r="F149" s="5">
        <f t="shared" si="15"/>
        <v>4.7728793730586524E-3</v>
      </c>
      <c r="G149" s="5">
        <f t="shared" si="15"/>
        <v>8.3229348509576504E-3</v>
      </c>
      <c r="H149" s="5">
        <f t="shared" si="15"/>
        <v>2.6013265630194429E-2</v>
      </c>
      <c r="I149" s="5">
        <f t="shared" si="15"/>
        <v>1.9387441919117138E-2</v>
      </c>
      <c r="J149" s="5">
        <f t="shared" si="15"/>
        <v>9.4433115196472829E-3</v>
      </c>
      <c r="K149" s="5">
        <f t="shared" si="15"/>
        <v>3.2768705272431184E-2</v>
      </c>
      <c r="L149" s="5">
        <f t="shared" si="15"/>
        <v>3.6096053061605834E-2</v>
      </c>
      <c r="M149" s="5">
        <f t="shared" si="15"/>
        <v>6.6981359655936809E-2</v>
      </c>
      <c r="N149" s="5">
        <f t="shared" si="15"/>
        <v>7.7346931846228283E-3</v>
      </c>
      <c r="O149" s="5">
        <f t="shared" si="15"/>
        <v>1.8928410436419157E-2</v>
      </c>
      <c r="P149" s="5">
        <f t="shared" si="15"/>
        <v>2.8973739497921498E-2</v>
      </c>
      <c r="Q149" s="5">
        <f t="shared" si="15"/>
        <v>2.4065654533073019E-2</v>
      </c>
      <c r="R149" s="5">
        <f t="shared" si="15"/>
        <v>2.4372001958638694E-2</v>
      </c>
      <c r="S149" s="5">
        <f t="shared" si="15"/>
        <v>1.568327278498877E-2</v>
      </c>
      <c r="T149" s="5">
        <f t="shared" si="15"/>
        <v>2.071374493830612E-2</v>
      </c>
      <c r="U149" s="5">
        <f t="shared" si="15"/>
        <v>1.7781214201312026E-2</v>
      </c>
      <c r="V149" s="5">
        <f t="shared" si="15"/>
        <v>4.2496900690939237E-3</v>
      </c>
      <c r="W149" s="5">
        <f t="shared" si="15"/>
        <v>0.12286567715447441</v>
      </c>
    </row>
    <row r="150" spans="1:23">
      <c r="A150" s="25">
        <v>41671</v>
      </c>
      <c r="B150" s="5"/>
      <c r="C150" s="5">
        <f t="shared" ref="C150:W150" si="16">C15/$B$15</f>
        <v>2.5713479035753144E-2</v>
      </c>
      <c r="D150" s="5">
        <f t="shared" si="16"/>
        <v>5.1311832283037637E-2</v>
      </c>
      <c r="E150" s="5">
        <f t="shared" si="16"/>
        <v>0.30664722071023648</v>
      </c>
      <c r="F150" s="5">
        <f t="shared" si="16"/>
        <v>1.0311703588120223E-2</v>
      </c>
      <c r="G150" s="5">
        <f t="shared" si="16"/>
        <v>8.7245422426775274E-3</v>
      </c>
      <c r="H150" s="5">
        <f t="shared" si="16"/>
        <v>3.7278636811372882E-2</v>
      </c>
      <c r="I150" s="5">
        <f t="shared" si="16"/>
        <v>2.7011751709460533E-2</v>
      </c>
      <c r="J150" s="5">
        <f t="shared" si="16"/>
        <v>1.6765586860970703E-2</v>
      </c>
      <c r="K150" s="5">
        <f t="shared" si="16"/>
        <v>5.2692947204174959E-2</v>
      </c>
      <c r="L150" s="5">
        <f t="shared" si="16"/>
        <v>3.711558654641689E-2</v>
      </c>
      <c r="M150" s="5">
        <f t="shared" si="16"/>
        <v>6.6530451219831949E-2</v>
      </c>
      <c r="N150" s="5">
        <f t="shared" si="16"/>
        <v>9.4730299390586043E-3</v>
      </c>
      <c r="O150" s="5">
        <f t="shared" si="16"/>
        <v>1.5851444057056019E-2</v>
      </c>
      <c r="P150" s="5">
        <f t="shared" si="16"/>
        <v>3.1644280719271403E-2</v>
      </c>
      <c r="Q150" s="5">
        <f t="shared" si="16"/>
        <v>2.7908052967400447E-2</v>
      </c>
      <c r="R150" s="5">
        <f t="shared" si="16"/>
        <v>1.9821087525533979E-2</v>
      </c>
      <c r="S150" s="5">
        <f t="shared" si="16"/>
        <v>1.6784043665009893E-2</v>
      </c>
      <c r="T150" s="5">
        <f t="shared" si="16"/>
        <v>2.5348266788285678E-2</v>
      </c>
      <c r="U150" s="5">
        <f t="shared" si="16"/>
        <v>1.5658166113374124E-2</v>
      </c>
      <c r="V150" s="5">
        <f t="shared" si="16"/>
        <v>5.0087393078109615E-3</v>
      </c>
      <c r="W150" s="5">
        <f t="shared" si="16"/>
        <v>0.1256879618015305</v>
      </c>
    </row>
    <row r="151" spans="1:23">
      <c r="A151" s="25">
        <v>41699</v>
      </c>
      <c r="B151" s="5"/>
      <c r="C151" s="5">
        <f t="shared" ref="C151:W151" si="17">C16/$B$16</f>
        <v>3.1714328042137627E-2</v>
      </c>
      <c r="D151" s="5">
        <f t="shared" si="17"/>
        <v>6.0588907117191358E-2</v>
      </c>
      <c r="E151" s="5">
        <f t="shared" si="17"/>
        <v>0.22657837343348805</v>
      </c>
      <c r="F151" s="5">
        <f t="shared" si="17"/>
        <v>1.1910132631812629E-2</v>
      </c>
      <c r="G151" s="5">
        <f t="shared" si="17"/>
        <v>9.88111877798745E-3</v>
      </c>
      <c r="H151" s="5">
        <f t="shared" si="17"/>
        <v>4.4937359817891487E-2</v>
      </c>
      <c r="I151" s="5">
        <f t="shared" si="17"/>
        <v>3.0048584608959428E-2</v>
      </c>
      <c r="J151" s="5">
        <f t="shared" si="17"/>
        <v>1.5167632767381997E-2</v>
      </c>
      <c r="K151" s="5">
        <f t="shared" si="17"/>
        <v>5.7954179729654727E-2</v>
      </c>
      <c r="L151" s="5">
        <f t="shared" si="17"/>
        <v>4.3659776596908915E-2</v>
      </c>
      <c r="M151" s="5">
        <f t="shared" si="17"/>
        <v>7.6688895063693349E-2</v>
      </c>
      <c r="N151" s="5">
        <f t="shared" si="17"/>
        <v>8.2860520885704014E-3</v>
      </c>
      <c r="O151" s="5">
        <f t="shared" si="17"/>
        <v>1.7532441855488971E-2</v>
      </c>
      <c r="P151" s="5">
        <f t="shared" si="17"/>
        <v>3.8507007057535E-2</v>
      </c>
      <c r="Q151" s="5">
        <f t="shared" si="17"/>
        <v>2.7489594312675683E-2</v>
      </c>
      <c r="R151" s="5">
        <f t="shared" si="17"/>
        <v>2.3461776299483973E-2</v>
      </c>
      <c r="S151" s="5">
        <f t="shared" si="17"/>
        <v>1.8448101918860534E-2</v>
      </c>
      <c r="T151" s="5">
        <f t="shared" si="17"/>
        <v>2.7200613109748879E-2</v>
      </c>
      <c r="U151" s="5">
        <f t="shared" si="17"/>
        <v>2.2259405159930974E-2</v>
      </c>
      <c r="V151" s="5">
        <f t="shared" si="17"/>
        <v>4.0179755537513009E-3</v>
      </c>
      <c r="W151" s="5">
        <f t="shared" si="17"/>
        <v>0.12431270819013426</v>
      </c>
    </row>
    <row r="152" spans="1:23">
      <c r="A152" s="25">
        <v>41730</v>
      </c>
      <c r="B152" s="5"/>
      <c r="C152" s="5">
        <f t="shared" ref="C152:W152" si="18">C17/$B$17</f>
        <v>2.7298605695121554E-2</v>
      </c>
      <c r="D152" s="5">
        <f t="shared" si="18"/>
        <v>4.8365158645450733E-2</v>
      </c>
      <c r="E152" s="5">
        <f t="shared" si="18"/>
        <v>0.26927000623923819</v>
      </c>
      <c r="F152" s="5">
        <f t="shared" si="18"/>
        <v>1.0996529860611708E-2</v>
      </c>
      <c r="G152" s="5">
        <f t="shared" si="18"/>
        <v>1.0866995317606522E-2</v>
      </c>
      <c r="H152" s="5">
        <f t="shared" si="18"/>
        <v>4.3591056423973873E-2</v>
      </c>
      <c r="I152" s="5">
        <f t="shared" si="18"/>
        <v>2.5839792682634578E-2</v>
      </c>
      <c r="J152" s="5">
        <f t="shared" si="18"/>
        <v>1.5264531966744497E-2</v>
      </c>
      <c r="K152" s="5">
        <f t="shared" si="18"/>
        <v>4.8177075446243202E-2</v>
      </c>
      <c r="L152" s="5">
        <f t="shared" si="18"/>
        <v>4.5132761841387981E-2</v>
      </c>
      <c r="M152" s="5">
        <f t="shared" si="18"/>
        <v>7.5499088166289502E-2</v>
      </c>
      <c r="N152" s="5">
        <f t="shared" si="18"/>
        <v>7.1820642177542228E-3</v>
      </c>
      <c r="O152" s="5">
        <f t="shared" si="18"/>
        <v>1.9481522836199052E-2</v>
      </c>
      <c r="P152" s="5">
        <f t="shared" si="18"/>
        <v>3.6375135680551632E-2</v>
      </c>
      <c r="Q152" s="5">
        <f t="shared" si="18"/>
        <v>3.0611617724320868E-2</v>
      </c>
      <c r="R152" s="5">
        <f t="shared" si="18"/>
        <v>2.4223132430512707E-2</v>
      </c>
      <c r="S152" s="5">
        <f t="shared" si="18"/>
        <v>1.7709336478947145E-2</v>
      </c>
      <c r="T152" s="5">
        <f t="shared" si="18"/>
        <v>2.4875414855500728E-2</v>
      </c>
      <c r="U152" s="5">
        <f t="shared" si="18"/>
        <v>1.8786472148618841E-2</v>
      </c>
      <c r="V152" s="5">
        <f t="shared" si="18"/>
        <v>3.3404951212956517E-3</v>
      </c>
      <c r="W152" s="5">
        <f t="shared" si="18"/>
        <v>0.12639474022547012</v>
      </c>
    </row>
    <row r="153" spans="1:23">
      <c r="A153" s="25">
        <v>41760</v>
      </c>
      <c r="B153" s="5"/>
      <c r="C153" s="5">
        <f t="shared" ref="C153:W153" si="19">C18/$B$18</f>
        <v>2.994994749107982E-2</v>
      </c>
      <c r="D153" s="5">
        <f t="shared" si="19"/>
        <v>3.729108298189019E-2</v>
      </c>
      <c r="E153" s="5">
        <f t="shared" si="19"/>
        <v>0.30401235283699224</v>
      </c>
      <c r="F153" s="5">
        <f t="shared" si="19"/>
        <v>1.1893039587833797E-2</v>
      </c>
      <c r="G153" s="5">
        <f t="shared" si="19"/>
        <v>8.4933535180976519E-3</v>
      </c>
      <c r="H153" s="5">
        <f t="shared" si="19"/>
        <v>4.5116346093937915E-2</v>
      </c>
      <c r="I153" s="5">
        <f t="shared" si="19"/>
        <v>2.8205242559934798E-2</v>
      </c>
      <c r="J153" s="5">
        <f t="shared" si="19"/>
        <v>1.7133645831698682E-2</v>
      </c>
      <c r="K153" s="5">
        <f t="shared" si="19"/>
        <v>5.6211178111164439E-2</v>
      </c>
      <c r="L153" s="5">
        <f t="shared" si="19"/>
        <v>3.7471095858332165E-2</v>
      </c>
      <c r="M153" s="5">
        <f t="shared" si="19"/>
        <v>6.1338991554708885E-2</v>
      </c>
      <c r="N153" s="5">
        <f t="shared" si="19"/>
        <v>1.1903218397333345E-2</v>
      </c>
      <c r="O153" s="5">
        <f t="shared" si="19"/>
        <v>1.7431063300377775E-2</v>
      </c>
      <c r="P153" s="5">
        <f t="shared" si="19"/>
        <v>3.793824464317793E-2</v>
      </c>
      <c r="Q153" s="5">
        <f t="shared" si="19"/>
        <v>2.7437487142741947E-2</v>
      </c>
      <c r="R153" s="5">
        <f t="shared" si="19"/>
        <v>2.3880752832879892E-2</v>
      </c>
      <c r="S153" s="5">
        <f t="shared" si="19"/>
        <v>1.52504817991979E-2</v>
      </c>
      <c r="T153" s="5">
        <f t="shared" si="19"/>
        <v>2.184973399953721E-2</v>
      </c>
      <c r="U153" s="5">
        <f t="shared" si="19"/>
        <v>1.7433136467449682E-2</v>
      </c>
      <c r="V153" s="5">
        <f t="shared" si="19"/>
        <v>3.840467125537888E-3</v>
      </c>
      <c r="W153" s="5">
        <f t="shared" si="19"/>
        <v>0.12627710357289024</v>
      </c>
    </row>
    <row r="154" spans="1:23">
      <c r="A154" s="25">
        <v>41791</v>
      </c>
      <c r="B154" s="5"/>
      <c r="C154" s="5">
        <f t="shared" ref="C154:W154" si="20">C19/$B$19</f>
        <v>2.6494394320002439E-2</v>
      </c>
      <c r="D154" s="5">
        <f t="shared" si="20"/>
        <v>4.0081020041161299E-2</v>
      </c>
      <c r="E154" s="5">
        <f t="shared" si="20"/>
        <v>0.34812704182252985</v>
      </c>
      <c r="F154" s="5">
        <f t="shared" si="20"/>
        <v>1.079816725094836E-2</v>
      </c>
      <c r="G154" s="5">
        <f t="shared" si="20"/>
        <v>7.1705998199661017E-3</v>
      </c>
      <c r="H154" s="5">
        <f t="shared" si="20"/>
        <v>3.8464741806380751E-2</v>
      </c>
      <c r="I154" s="5">
        <f t="shared" si="20"/>
        <v>2.7068627714777044E-2</v>
      </c>
      <c r="J154" s="5">
        <f t="shared" si="20"/>
        <v>1.4541020992185575E-2</v>
      </c>
      <c r="K154" s="5">
        <f t="shared" si="20"/>
        <v>5.4594878927752687E-2</v>
      </c>
      <c r="L154" s="5">
        <f t="shared" si="20"/>
        <v>3.3500130514699453E-2</v>
      </c>
      <c r="M154" s="5">
        <f t="shared" si="20"/>
        <v>5.7116102676885237E-2</v>
      </c>
      <c r="N154" s="5">
        <f t="shared" si="20"/>
        <v>1.1243784354159283E-2</v>
      </c>
      <c r="O154" s="5">
        <f t="shared" si="20"/>
        <v>1.8208859372991836E-2</v>
      </c>
      <c r="P154" s="5">
        <f t="shared" si="20"/>
        <v>3.2739502024513326E-2</v>
      </c>
      <c r="Q154" s="5">
        <f t="shared" si="20"/>
        <v>2.2996809106565142E-2</v>
      </c>
      <c r="R154" s="5">
        <f t="shared" si="20"/>
        <v>2.2408447479562839E-2</v>
      </c>
      <c r="S154" s="5">
        <f t="shared" si="20"/>
        <v>1.3904700396035608E-2</v>
      </c>
      <c r="T154" s="5">
        <f t="shared" si="20"/>
        <v>1.7552526410559769E-2</v>
      </c>
      <c r="U154" s="5">
        <f t="shared" si="20"/>
        <v>1.6826488613742824E-2</v>
      </c>
      <c r="V154" s="5">
        <f t="shared" si="20"/>
        <v>4.0309837588366933E-3</v>
      </c>
      <c r="W154" s="5">
        <f t="shared" si="20"/>
        <v>0.11783705526476516</v>
      </c>
    </row>
    <row r="155" spans="1:23">
      <c r="A155" s="25">
        <v>41821</v>
      </c>
      <c r="B155" s="5"/>
      <c r="C155" s="5">
        <f t="shared" ref="C155:W155" si="21">C20/$B$20</f>
        <v>2.6143087211018115E-2</v>
      </c>
      <c r="D155" s="5">
        <f t="shared" si="21"/>
        <v>3.4320761044954184E-2</v>
      </c>
      <c r="E155" s="5">
        <f t="shared" si="21"/>
        <v>0.38575542986502648</v>
      </c>
      <c r="F155" s="5">
        <f t="shared" si="21"/>
        <v>8.6193581492233738E-3</v>
      </c>
      <c r="G155" s="5">
        <f t="shared" si="21"/>
        <v>8.0877775339446723E-3</v>
      </c>
      <c r="H155" s="5">
        <f t="shared" si="21"/>
        <v>3.9596892693579681E-2</v>
      </c>
      <c r="I155" s="5">
        <f t="shared" si="21"/>
        <v>2.1007939321685338E-2</v>
      </c>
      <c r="J155" s="5">
        <f t="shared" si="21"/>
        <v>1.1893568348040427E-2</v>
      </c>
      <c r="K155" s="5">
        <f t="shared" si="21"/>
        <v>4.5840503684966075E-2</v>
      </c>
      <c r="L155" s="5">
        <f t="shared" si="21"/>
        <v>3.0436093886773815E-2</v>
      </c>
      <c r="M155" s="5">
        <f t="shared" si="21"/>
        <v>6.0568288856206194E-2</v>
      </c>
      <c r="N155" s="5">
        <f t="shared" si="21"/>
        <v>1.118744481253903E-2</v>
      </c>
      <c r="O155" s="5">
        <f t="shared" si="21"/>
        <v>1.7798848496624973E-2</v>
      </c>
      <c r="P155" s="5">
        <f t="shared" si="21"/>
        <v>2.8086871403313347E-2</v>
      </c>
      <c r="Q155" s="5">
        <f t="shared" si="21"/>
        <v>2.0333597907103821E-2</v>
      </c>
      <c r="R155" s="5">
        <f t="shared" si="21"/>
        <v>2.1769806170190836E-2</v>
      </c>
      <c r="S155" s="5">
        <f t="shared" si="21"/>
        <v>1.2719044929544777E-2</v>
      </c>
      <c r="T155" s="5">
        <f t="shared" si="21"/>
        <v>1.8817953647721219E-2</v>
      </c>
      <c r="U155" s="5">
        <f t="shared" si="21"/>
        <v>1.5892961102756894E-2</v>
      </c>
      <c r="V155" s="5">
        <f t="shared" si="21"/>
        <v>3.8918148178613498E-3</v>
      </c>
      <c r="W155" s="5">
        <f t="shared" si="21"/>
        <v>0.11297018280112783</v>
      </c>
    </row>
    <row r="156" spans="1:23">
      <c r="A156" s="25">
        <v>41852</v>
      </c>
      <c r="B156" s="5"/>
      <c r="C156" s="5">
        <f t="shared" ref="C156:W156" si="22">C21/$B$21</f>
        <v>2.815677835105004E-2</v>
      </c>
      <c r="D156" s="5">
        <f t="shared" si="22"/>
        <v>3.4989035707783701E-2</v>
      </c>
      <c r="E156" s="5">
        <f t="shared" si="22"/>
        <v>0.40836674336944112</v>
      </c>
      <c r="F156" s="5">
        <f t="shared" si="22"/>
        <v>8.626840899851192E-3</v>
      </c>
      <c r="G156" s="5">
        <f t="shared" si="22"/>
        <v>8.3242281910430507E-3</v>
      </c>
      <c r="H156" s="5">
        <f t="shared" si="22"/>
        <v>3.0232409958718405E-2</v>
      </c>
      <c r="I156" s="5">
        <f t="shared" si="22"/>
        <v>2.0866669674845361E-2</v>
      </c>
      <c r="J156" s="5">
        <f t="shared" si="22"/>
        <v>1.4349889281832416E-2</v>
      </c>
      <c r="K156" s="5">
        <f t="shared" si="22"/>
        <v>4.147971769634301E-2</v>
      </c>
      <c r="L156" s="5">
        <f t="shared" si="22"/>
        <v>2.8808625797839514E-2</v>
      </c>
      <c r="M156" s="5">
        <f t="shared" si="22"/>
        <v>5.1624153562016918E-2</v>
      </c>
      <c r="N156" s="5">
        <f t="shared" si="22"/>
        <v>9.872956592512248E-3</v>
      </c>
      <c r="O156" s="5">
        <f t="shared" si="22"/>
        <v>2.0712345596763937E-2</v>
      </c>
      <c r="P156" s="5">
        <f t="shared" si="22"/>
        <v>2.4907856500408634E-2</v>
      </c>
      <c r="Q156" s="5">
        <f t="shared" si="22"/>
        <v>2.364498713207484E-2</v>
      </c>
      <c r="R156" s="5">
        <f t="shared" si="22"/>
        <v>2.0717701415884592E-2</v>
      </c>
      <c r="S156" s="5">
        <f t="shared" si="22"/>
        <v>1.0063153646896467E-2</v>
      </c>
      <c r="T156" s="5">
        <f t="shared" si="22"/>
        <v>1.7362207395616783E-2</v>
      </c>
      <c r="U156" s="5">
        <f t="shared" si="22"/>
        <v>1.6054376697441801E-2</v>
      </c>
      <c r="V156" s="5">
        <f t="shared" si="22"/>
        <v>3.3703348730284403E-3</v>
      </c>
      <c r="W156" s="5">
        <f t="shared" si="22"/>
        <v>0.11332569576179945</v>
      </c>
    </row>
    <row r="157" spans="1:23">
      <c r="A157" s="25">
        <v>41883</v>
      </c>
      <c r="B157" s="5"/>
      <c r="C157" s="5">
        <f t="shared" ref="C157:W157" si="23">C22/$B$22</f>
        <v>2.0656625055573752E-2</v>
      </c>
      <c r="D157" s="5">
        <f t="shared" si="23"/>
        <v>4.1119980898510704E-2</v>
      </c>
      <c r="E157" s="5">
        <f t="shared" si="23"/>
        <v>0.4428429553571781</v>
      </c>
      <c r="F157" s="5">
        <f t="shared" si="23"/>
        <v>7.9658185774830591E-3</v>
      </c>
      <c r="G157" s="5">
        <f t="shared" si="23"/>
        <v>8.5789539962533509E-3</v>
      </c>
      <c r="H157" s="5">
        <f t="shared" si="23"/>
        <v>2.9653893470114094E-2</v>
      </c>
      <c r="I157" s="5">
        <f t="shared" si="23"/>
        <v>1.7532252263410684E-2</v>
      </c>
      <c r="J157" s="5">
        <f t="shared" si="23"/>
        <v>1.3482900636495893E-2</v>
      </c>
      <c r="K157" s="5">
        <f t="shared" si="23"/>
        <v>4.2723391168172843E-2</v>
      </c>
      <c r="L157" s="5">
        <f t="shared" si="23"/>
        <v>2.5020358936665085E-2</v>
      </c>
      <c r="M157" s="5">
        <f t="shared" si="23"/>
        <v>4.202772366369846E-2</v>
      </c>
      <c r="N157" s="5">
        <f t="shared" si="23"/>
        <v>7.6712283881711293E-3</v>
      </c>
      <c r="O157" s="5">
        <f t="shared" si="23"/>
        <v>1.9247086564363323E-2</v>
      </c>
      <c r="P157" s="5">
        <f t="shared" si="23"/>
        <v>2.3377336011001865E-2</v>
      </c>
      <c r="Q157" s="5">
        <f t="shared" si="23"/>
        <v>2.1013351666349676E-2</v>
      </c>
      <c r="R157" s="5">
        <f t="shared" si="23"/>
        <v>1.7448750697887747E-2</v>
      </c>
      <c r="S157" s="5">
        <f t="shared" si="23"/>
        <v>9.7249750565503723E-3</v>
      </c>
      <c r="T157" s="5">
        <f t="shared" si="23"/>
        <v>1.7375309397572401E-2</v>
      </c>
      <c r="U157" s="5">
        <f t="shared" si="23"/>
        <v>1.4231507940442702E-2</v>
      </c>
      <c r="V157" s="5">
        <f t="shared" si="23"/>
        <v>3.7723024075362929E-3</v>
      </c>
      <c r="W157" s="5">
        <f t="shared" si="23"/>
        <v>0.11343417761946879</v>
      </c>
    </row>
    <row r="158" spans="1:23">
      <c r="A158" s="25">
        <v>41913</v>
      </c>
      <c r="B158" s="5"/>
      <c r="C158" s="5">
        <f t="shared" ref="C158:W158" si="24">C23/$B$23</f>
        <v>2.4260702344833695E-2</v>
      </c>
      <c r="D158" s="5">
        <f t="shared" si="24"/>
        <v>4.0380501685509801E-2</v>
      </c>
      <c r="E158" s="5">
        <f t="shared" si="24"/>
        <v>0.41272824445195844</v>
      </c>
      <c r="F158" s="5">
        <f t="shared" si="24"/>
        <v>8.1587956851365013E-3</v>
      </c>
      <c r="G158" s="5">
        <f t="shared" si="24"/>
        <v>6.5147877877925354E-3</v>
      </c>
      <c r="H158" s="5">
        <f t="shared" si="24"/>
        <v>2.9512985127417901E-2</v>
      </c>
      <c r="I158" s="5">
        <f t="shared" si="24"/>
        <v>2.0865881369028089E-2</v>
      </c>
      <c r="J158" s="5">
        <f t="shared" si="24"/>
        <v>1.3963097275379165E-2</v>
      </c>
      <c r="K158" s="5">
        <f t="shared" si="24"/>
        <v>4.3666758112429531E-2</v>
      </c>
      <c r="L158" s="5">
        <f t="shared" si="24"/>
        <v>2.8982733801269495E-2</v>
      </c>
      <c r="M158" s="5">
        <f t="shared" si="24"/>
        <v>5.9378127664486906E-2</v>
      </c>
      <c r="N158" s="5">
        <f t="shared" si="24"/>
        <v>8.3169837839539677E-3</v>
      </c>
      <c r="O158" s="5">
        <f t="shared" si="24"/>
        <v>1.6999099977666798E-2</v>
      </c>
      <c r="P158" s="5">
        <f t="shared" si="24"/>
        <v>2.4575168116823871E-2</v>
      </c>
      <c r="Q158" s="5">
        <f t="shared" si="24"/>
        <v>2.1238986439213632E-2</v>
      </c>
      <c r="R158" s="5">
        <f t="shared" si="24"/>
        <v>2.1040441195204828E-2</v>
      </c>
      <c r="S158" s="5">
        <f t="shared" si="24"/>
        <v>9.7699596991736668E-3</v>
      </c>
      <c r="T158" s="5">
        <f t="shared" si="24"/>
        <v>1.8610007940303333E-2</v>
      </c>
      <c r="U158" s="5">
        <f t="shared" si="24"/>
        <v>1.2304520385334517E-2</v>
      </c>
      <c r="V158" s="5">
        <f t="shared" si="24"/>
        <v>2.7950317746653621E-3</v>
      </c>
      <c r="W158" s="5">
        <f t="shared" si="24"/>
        <v>0.12128702234596304</v>
      </c>
    </row>
    <row r="159" spans="1:23">
      <c r="A159" s="25">
        <v>41944</v>
      </c>
      <c r="B159" s="5"/>
      <c r="C159" s="5">
        <f t="shared" ref="C159:W159" si="25">C24/$B$24</f>
        <v>2.5462385361611179E-2</v>
      </c>
      <c r="D159" s="5">
        <f t="shared" si="25"/>
        <v>4.1176470013576626E-2</v>
      </c>
      <c r="E159" s="5">
        <f t="shared" si="25"/>
        <v>0.36424161176790643</v>
      </c>
      <c r="F159" s="5">
        <f t="shared" si="25"/>
        <v>1.1249926389610955E-2</v>
      </c>
      <c r="G159" s="5">
        <f t="shared" si="25"/>
        <v>7.6877091309213762E-3</v>
      </c>
      <c r="H159" s="5">
        <f t="shared" si="25"/>
        <v>3.5334941167791241E-2</v>
      </c>
      <c r="I159" s="5">
        <f t="shared" si="25"/>
        <v>2.5968968706540887E-2</v>
      </c>
      <c r="J159" s="5">
        <f t="shared" si="25"/>
        <v>1.4868369926586146E-2</v>
      </c>
      <c r="K159" s="5">
        <f t="shared" si="25"/>
        <v>4.6653971867473255E-2</v>
      </c>
      <c r="L159" s="5">
        <f t="shared" si="25"/>
        <v>3.0507847247312082E-2</v>
      </c>
      <c r="M159" s="5">
        <f t="shared" si="25"/>
        <v>5.5211277157572652E-2</v>
      </c>
      <c r="N159" s="5">
        <f t="shared" si="25"/>
        <v>1.1486196335733705E-2</v>
      </c>
      <c r="O159" s="5">
        <f t="shared" si="25"/>
        <v>1.9302997049327753E-2</v>
      </c>
      <c r="P159" s="5">
        <f t="shared" si="25"/>
        <v>3.0223543947105195E-2</v>
      </c>
      <c r="Q159" s="5">
        <f t="shared" si="25"/>
        <v>2.4200506933979907E-2</v>
      </c>
      <c r="R159" s="5">
        <f t="shared" si="25"/>
        <v>1.9970496384294038E-2</v>
      </c>
      <c r="S159" s="5">
        <f t="shared" si="25"/>
        <v>1.0323148154995876E-2</v>
      </c>
      <c r="T159" s="5">
        <f t="shared" si="25"/>
        <v>2.1905725690778255E-2</v>
      </c>
      <c r="U159" s="5">
        <f t="shared" si="25"/>
        <v>1.4795994548915758E-2</v>
      </c>
      <c r="V159" s="5">
        <f t="shared" si="25"/>
        <v>3.7115375341135056E-3</v>
      </c>
      <c r="W159" s="5">
        <f t="shared" si="25"/>
        <v>0.12222602807270289</v>
      </c>
    </row>
    <row r="160" spans="1:23">
      <c r="A160" s="25">
        <v>41974</v>
      </c>
      <c r="B160" s="5"/>
      <c r="C160" s="5">
        <f t="shared" ref="C160:W160" si="26">C25/$B$25</f>
        <v>2.8077040743286999E-2</v>
      </c>
      <c r="D160" s="5">
        <f t="shared" si="26"/>
        <v>3.7862995185999039E-2</v>
      </c>
      <c r="E160" s="5">
        <f t="shared" si="26"/>
        <v>0.32823711497706565</v>
      </c>
      <c r="F160" s="5">
        <f t="shared" si="26"/>
        <v>1.1182238338455596E-2</v>
      </c>
      <c r="G160" s="5">
        <f t="shared" si="26"/>
        <v>9.4934306698236867E-3</v>
      </c>
      <c r="H160" s="5">
        <f t="shared" si="26"/>
        <v>4.4193208988255663E-2</v>
      </c>
      <c r="I160" s="5">
        <f t="shared" si="26"/>
        <v>2.4581359444314391E-2</v>
      </c>
      <c r="J160" s="5">
        <f t="shared" si="26"/>
        <v>1.581625653848856E-2</v>
      </c>
      <c r="K160" s="5">
        <f t="shared" si="26"/>
        <v>5.8498738375314732E-2</v>
      </c>
      <c r="L160" s="5">
        <f t="shared" si="26"/>
        <v>3.4548190423453175E-2</v>
      </c>
      <c r="M160" s="5">
        <f t="shared" si="26"/>
        <v>5.2680704345821117E-2</v>
      </c>
      <c r="N160" s="5">
        <f t="shared" si="26"/>
        <v>1.0868097045858933E-2</v>
      </c>
      <c r="O160" s="5">
        <f t="shared" si="26"/>
        <v>1.6785013204143592E-2</v>
      </c>
      <c r="P160" s="5">
        <f t="shared" si="26"/>
        <v>3.0896485439604528E-2</v>
      </c>
      <c r="Q160" s="5">
        <f t="shared" si="26"/>
        <v>2.3056960426657842E-2</v>
      </c>
      <c r="R160" s="5">
        <f t="shared" si="26"/>
        <v>1.9882141192276336E-2</v>
      </c>
      <c r="S160" s="5">
        <f t="shared" si="26"/>
        <v>1.2193234865963883E-2</v>
      </c>
      <c r="T160" s="5">
        <f t="shared" si="26"/>
        <v>2.9354907165395842E-2</v>
      </c>
      <c r="U160" s="5">
        <f t="shared" si="26"/>
        <v>1.62277827107494E-2</v>
      </c>
      <c r="V160" s="5">
        <f t="shared" si="26"/>
        <v>4.0162231601898026E-3</v>
      </c>
      <c r="W160" s="5">
        <f t="shared" si="26"/>
        <v>0.12501402496258449</v>
      </c>
    </row>
    <row r="161" spans="1:23">
      <c r="A161" s="25">
        <v>42005</v>
      </c>
      <c r="B161" s="5"/>
      <c r="C161" s="5">
        <f t="shared" ref="C161:W161" si="27">C26/$B$26</f>
        <v>2.9392773284102662E-2</v>
      </c>
      <c r="D161" s="5">
        <f t="shared" si="27"/>
        <v>4.0686979374516326E-2</v>
      </c>
      <c r="E161" s="5">
        <f t="shared" si="27"/>
        <v>0.34330442074115936</v>
      </c>
      <c r="F161" s="5">
        <f t="shared" si="27"/>
        <v>5.6774760398797348E-3</v>
      </c>
      <c r="G161" s="5">
        <f t="shared" si="27"/>
        <v>9.94071421869752E-3</v>
      </c>
      <c r="H161" s="5">
        <f t="shared" si="27"/>
        <v>3.1412283996328866E-2</v>
      </c>
      <c r="I161" s="5">
        <f t="shared" si="27"/>
        <v>2.4306089763613998E-2</v>
      </c>
      <c r="J161" s="5">
        <f t="shared" si="27"/>
        <v>1.0666602831555433E-2</v>
      </c>
      <c r="K161" s="5">
        <f t="shared" si="27"/>
        <v>3.7524562595289364E-2</v>
      </c>
      <c r="L161" s="5">
        <f t="shared" si="27"/>
        <v>3.9521958453870028E-2</v>
      </c>
      <c r="M161" s="5">
        <f t="shared" si="27"/>
        <v>6.255401586838201E-2</v>
      </c>
      <c r="N161" s="5">
        <f t="shared" si="27"/>
        <v>7.8719346763917088E-3</v>
      </c>
      <c r="O161" s="5">
        <f t="shared" si="27"/>
        <v>2.3090197504170785E-2</v>
      </c>
      <c r="P161" s="5">
        <f t="shared" si="27"/>
        <v>2.965846946277852E-2</v>
      </c>
      <c r="Q161" s="5">
        <f t="shared" si="27"/>
        <v>1.9139726207844612E-2</v>
      </c>
      <c r="R161" s="5">
        <f t="shared" si="27"/>
        <v>2.1375501801001326E-2</v>
      </c>
      <c r="S161" s="5">
        <f t="shared" si="27"/>
        <v>1.5093902142637752E-2</v>
      </c>
      <c r="T161" s="5">
        <f t="shared" si="27"/>
        <v>2.6908289446417259E-2</v>
      </c>
      <c r="U161" s="5">
        <f t="shared" si="27"/>
        <v>1.9024548008493142E-2</v>
      </c>
      <c r="V161" s="5">
        <f t="shared" si="27"/>
        <v>4.1862553401349747E-3</v>
      </c>
      <c r="W161" s="5">
        <f t="shared" si="27"/>
        <v>0.13088060153064621</v>
      </c>
    </row>
    <row r="162" spans="1:23">
      <c r="A162" s="25">
        <v>42036</v>
      </c>
      <c r="B162" s="5"/>
      <c r="C162" s="5">
        <f t="shared" ref="C162:W162" si="28">C27/$B$27</f>
        <v>3.089530535294422E-2</v>
      </c>
      <c r="D162" s="5">
        <f t="shared" si="28"/>
        <v>3.9570250058364176E-2</v>
      </c>
      <c r="E162" s="5">
        <f t="shared" si="28"/>
        <v>0.30337967000151006</v>
      </c>
      <c r="F162" s="5">
        <f t="shared" si="28"/>
        <v>1.1443013007307301E-2</v>
      </c>
      <c r="G162" s="5">
        <f t="shared" si="28"/>
        <v>1.0913037969844377E-2</v>
      </c>
      <c r="H162" s="5">
        <f t="shared" si="28"/>
        <v>4.0823019355020064E-2</v>
      </c>
      <c r="I162" s="5">
        <f t="shared" si="28"/>
        <v>2.8835025284963667E-2</v>
      </c>
      <c r="J162" s="5">
        <f t="shared" si="28"/>
        <v>1.7463420086313589E-2</v>
      </c>
      <c r="K162" s="5">
        <f t="shared" si="28"/>
        <v>5.6226170080021294E-2</v>
      </c>
      <c r="L162" s="5">
        <f t="shared" si="28"/>
        <v>4.2987313444954614E-2</v>
      </c>
      <c r="M162" s="5">
        <f t="shared" si="28"/>
        <v>5.9914333233277314E-2</v>
      </c>
      <c r="N162" s="5">
        <f t="shared" si="28"/>
        <v>9.5799157581522576E-3</v>
      </c>
      <c r="O162" s="5">
        <f t="shared" si="28"/>
        <v>1.8720235243941015E-2</v>
      </c>
      <c r="P162" s="5">
        <f t="shared" si="28"/>
        <v>3.2144876504828397E-2</v>
      </c>
      <c r="Q162" s="5">
        <f t="shared" si="28"/>
        <v>2.6763157767872768E-2</v>
      </c>
      <c r="R162" s="5">
        <f t="shared" si="28"/>
        <v>2.0882962066592303E-2</v>
      </c>
      <c r="S162" s="5">
        <f t="shared" si="28"/>
        <v>1.5435746546531817E-2</v>
      </c>
      <c r="T162" s="5">
        <f t="shared" si="28"/>
        <v>2.383789258896447E-2</v>
      </c>
      <c r="U162" s="5">
        <f t="shared" si="28"/>
        <v>1.6238740048582143E-2</v>
      </c>
      <c r="V162" s="5">
        <f t="shared" si="28"/>
        <v>4.3243303898476094E-3</v>
      </c>
      <c r="W162" s="5">
        <f t="shared" si="28"/>
        <v>0.12764490835606412</v>
      </c>
    </row>
    <row r="163" spans="1:23">
      <c r="A163" s="25">
        <v>42064</v>
      </c>
      <c r="B163" s="5"/>
      <c r="C163" s="5">
        <f t="shared" ref="C163:W163" si="29">C28/$B$28</f>
        <v>2.9478452849891659E-2</v>
      </c>
      <c r="D163" s="5">
        <f t="shared" si="29"/>
        <v>5.0233367077971068E-2</v>
      </c>
      <c r="E163" s="5">
        <f t="shared" si="29"/>
        <v>0.2706603417559828</v>
      </c>
      <c r="F163" s="5">
        <f t="shared" si="29"/>
        <v>1.2065990047288391E-2</v>
      </c>
      <c r="G163" s="5">
        <f t="shared" si="29"/>
        <v>8.8363104803056997E-3</v>
      </c>
      <c r="H163" s="5">
        <f t="shared" si="29"/>
        <v>3.8663730984021885E-2</v>
      </c>
      <c r="I163" s="5">
        <f t="shared" si="29"/>
        <v>2.4845072732628037E-2</v>
      </c>
      <c r="J163" s="5">
        <f t="shared" si="29"/>
        <v>1.6432305182001651E-2</v>
      </c>
      <c r="K163" s="5">
        <f t="shared" si="29"/>
        <v>5.5738568618536329E-2</v>
      </c>
      <c r="L163" s="5">
        <f t="shared" si="29"/>
        <v>4.4118752560108311E-2</v>
      </c>
      <c r="M163" s="5">
        <f t="shared" si="29"/>
        <v>6.7988812169921004E-2</v>
      </c>
      <c r="N163" s="5">
        <f t="shared" si="29"/>
        <v>6.6790198098009715E-3</v>
      </c>
      <c r="O163" s="5">
        <f t="shared" si="29"/>
        <v>1.8791897045917254E-2</v>
      </c>
      <c r="P163" s="5">
        <f t="shared" si="29"/>
        <v>3.2148633418419198E-2</v>
      </c>
      <c r="Q163" s="5">
        <f t="shared" si="29"/>
        <v>2.1915109466685765E-2</v>
      </c>
      <c r="R163" s="5">
        <f t="shared" si="29"/>
        <v>2.1311410917100933E-2</v>
      </c>
      <c r="S163" s="5">
        <f t="shared" si="29"/>
        <v>1.2819589519644183E-2</v>
      </c>
      <c r="T163" s="5">
        <f t="shared" si="29"/>
        <v>2.9364304027493057E-2</v>
      </c>
      <c r="U163" s="5">
        <f t="shared" si="29"/>
        <v>2.0051341785338028E-2</v>
      </c>
      <c r="V163" s="5">
        <f t="shared" si="29"/>
        <v>4.0674033920872609E-3</v>
      </c>
      <c r="W163" s="5">
        <f t="shared" si="29"/>
        <v>0.14473462268943663</v>
      </c>
    </row>
    <row r="164" spans="1:23">
      <c r="A164" s="25">
        <v>42095</v>
      </c>
      <c r="B164" s="5"/>
      <c r="C164" s="5">
        <f t="shared" ref="C164:W164" si="30">C29/$B$29</f>
        <v>3.0705102088947514E-2</v>
      </c>
      <c r="D164" s="5">
        <f t="shared" si="30"/>
        <v>5.0824816848930136E-2</v>
      </c>
      <c r="E164" s="5">
        <f t="shared" si="30"/>
        <v>0.23335105000149575</v>
      </c>
      <c r="F164" s="5">
        <f t="shared" si="30"/>
        <v>1.3486446315919642E-2</v>
      </c>
      <c r="G164" s="5">
        <f t="shared" si="30"/>
        <v>1.1325170015833426E-2</v>
      </c>
      <c r="H164" s="5">
        <f t="shared" si="30"/>
        <v>3.7414822049316281E-2</v>
      </c>
      <c r="I164" s="5">
        <f t="shared" si="30"/>
        <v>2.7634828857289344E-2</v>
      </c>
      <c r="J164" s="5">
        <f t="shared" si="30"/>
        <v>2.1029211923422463E-2</v>
      </c>
      <c r="K164" s="5">
        <f t="shared" si="30"/>
        <v>5.0418093090175503E-2</v>
      </c>
      <c r="L164" s="5">
        <f t="shared" si="30"/>
        <v>4.9940959052253694E-2</v>
      </c>
      <c r="M164" s="5">
        <f t="shared" si="30"/>
        <v>7.2557955954118084E-2</v>
      </c>
      <c r="N164" s="5">
        <f t="shared" si="30"/>
        <v>6.3506105204008323E-3</v>
      </c>
      <c r="O164" s="5">
        <f t="shared" si="30"/>
        <v>1.9667492333172724E-2</v>
      </c>
      <c r="P164" s="5">
        <f t="shared" si="30"/>
        <v>3.6320815274706535E-2</v>
      </c>
      <c r="Q164" s="5">
        <f t="shared" si="30"/>
        <v>2.8446909309360821E-2</v>
      </c>
      <c r="R164" s="5">
        <f t="shared" si="30"/>
        <v>2.4187876222272826E-2</v>
      </c>
      <c r="S164" s="5">
        <f t="shared" si="30"/>
        <v>1.2499133775296552E-2</v>
      </c>
      <c r="T164" s="5">
        <f t="shared" si="30"/>
        <v>3.0641907838736812E-2</v>
      </c>
      <c r="U164" s="5">
        <f t="shared" si="30"/>
        <v>1.9563365913380412E-2</v>
      </c>
      <c r="V164" s="5">
        <f t="shared" si="30"/>
        <v>4.3732666901686555E-3</v>
      </c>
      <c r="W164" s="5">
        <f t="shared" si="30"/>
        <v>0.14889518962705048</v>
      </c>
    </row>
    <row r="165" spans="1:23">
      <c r="A165" s="25">
        <v>42125</v>
      </c>
      <c r="B165" s="5"/>
      <c r="C165" s="5">
        <f t="shared" ref="C165:W165" si="31">C30/$B$30</f>
        <v>3.3059493072187925E-2</v>
      </c>
      <c r="D165" s="5">
        <f t="shared" si="31"/>
        <v>4.1001833250941977E-2</v>
      </c>
      <c r="E165" s="5">
        <f t="shared" si="31"/>
        <v>0.28844158647836959</v>
      </c>
      <c r="F165" s="5">
        <f t="shared" si="31"/>
        <v>1.3685661397566587E-2</v>
      </c>
      <c r="G165" s="5">
        <f t="shared" si="31"/>
        <v>8.6950776005645415E-3</v>
      </c>
      <c r="H165" s="5">
        <f t="shared" si="31"/>
        <v>4.2463506595845912E-2</v>
      </c>
      <c r="I165" s="5">
        <f t="shared" si="31"/>
        <v>2.8175406095389603E-2</v>
      </c>
      <c r="J165" s="5">
        <f t="shared" si="31"/>
        <v>1.7042179821894144E-2</v>
      </c>
      <c r="K165" s="5">
        <f t="shared" si="31"/>
        <v>5.3915802855625306E-2</v>
      </c>
      <c r="L165" s="5">
        <f t="shared" si="31"/>
        <v>3.9779706423760539E-2</v>
      </c>
      <c r="M165" s="5">
        <f t="shared" si="31"/>
        <v>6.2445262193381194E-2</v>
      </c>
      <c r="N165" s="5">
        <f t="shared" si="31"/>
        <v>1.0296960021132165E-2</v>
      </c>
      <c r="O165" s="5">
        <f t="shared" si="31"/>
        <v>2.0530656851086244E-2</v>
      </c>
      <c r="P165" s="5">
        <f t="shared" si="31"/>
        <v>3.4944811885253689E-2</v>
      </c>
      <c r="Q165" s="5">
        <f t="shared" si="31"/>
        <v>2.4076777088048475E-2</v>
      </c>
      <c r="R165" s="5">
        <f t="shared" si="31"/>
        <v>2.1642846001969369E-2</v>
      </c>
      <c r="S165" s="5">
        <f t="shared" si="31"/>
        <v>1.2158976911481307E-2</v>
      </c>
      <c r="T165" s="5">
        <f t="shared" si="31"/>
        <v>2.3655149285058359E-2</v>
      </c>
      <c r="U165" s="5">
        <f t="shared" si="31"/>
        <v>1.6384249728190716E-2</v>
      </c>
      <c r="V165" s="5">
        <f t="shared" si="31"/>
        <v>4.2285726992295552E-3</v>
      </c>
      <c r="W165" s="5">
        <f t="shared" si="31"/>
        <v>0.14048743700750255</v>
      </c>
    </row>
    <row r="166" spans="1:23">
      <c r="A166" s="25">
        <v>42156</v>
      </c>
      <c r="B166" s="5"/>
      <c r="C166" s="5">
        <f t="shared" ref="C166:W166" si="32">C31/$B$31</f>
        <v>3.2339853185871729E-2</v>
      </c>
      <c r="D166" s="5">
        <f t="shared" si="32"/>
        <v>3.9170220435441078E-2</v>
      </c>
      <c r="E166" s="5">
        <f t="shared" si="32"/>
        <v>0.33938687125072781</v>
      </c>
      <c r="F166" s="5">
        <f t="shared" si="32"/>
        <v>1.0519970633580343E-2</v>
      </c>
      <c r="G166" s="5">
        <f t="shared" si="32"/>
        <v>8.3185131419154876E-3</v>
      </c>
      <c r="H166" s="5">
        <f t="shared" si="32"/>
        <v>3.7629780365258159E-2</v>
      </c>
      <c r="I166" s="5">
        <f t="shared" si="32"/>
        <v>2.4673031048778597E-2</v>
      </c>
      <c r="J166" s="5">
        <f t="shared" si="32"/>
        <v>1.5822707658921145E-2</v>
      </c>
      <c r="K166" s="5">
        <f t="shared" si="32"/>
        <v>5.0467509656655397E-2</v>
      </c>
      <c r="L166" s="5">
        <f t="shared" si="32"/>
        <v>3.4127399813681188E-2</v>
      </c>
      <c r="M166" s="5">
        <f t="shared" si="32"/>
        <v>5.7158998923914302E-2</v>
      </c>
      <c r="N166" s="5">
        <f t="shared" si="32"/>
        <v>9.4799228583140206E-3</v>
      </c>
      <c r="O166" s="5">
        <f t="shared" si="32"/>
        <v>1.8836634842092411E-2</v>
      </c>
      <c r="P166" s="5">
        <f t="shared" si="32"/>
        <v>3.0332532459170145E-2</v>
      </c>
      <c r="Q166" s="5">
        <f t="shared" si="32"/>
        <v>1.8995357363756533E-2</v>
      </c>
      <c r="R166" s="5">
        <f t="shared" si="32"/>
        <v>2.0276902031212546E-2</v>
      </c>
      <c r="S166" s="5">
        <f t="shared" si="32"/>
        <v>1.1763883132786403E-2</v>
      </c>
      <c r="T166" s="5">
        <f t="shared" si="32"/>
        <v>2.1036279181352383E-2</v>
      </c>
      <c r="U166" s="5">
        <f t="shared" si="32"/>
        <v>1.685265152624724E-2</v>
      </c>
      <c r="V166" s="5">
        <f t="shared" si="32"/>
        <v>4.6914996695903086E-3</v>
      </c>
      <c r="W166" s="5">
        <f t="shared" si="32"/>
        <v>0.13747545860823873</v>
      </c>
    </row>
    <row r="167" spans="1:23">
      <c r="A167" s="25">
        <v>42186</v>
      </c>
      <c r="B167" s="5"/>
      <c r="C167" s="5">
        <f t="shared" ref="C167:W167" si="33">C32/$B$32</f>
        <v>3.0839926579005569E-2</v>
      </c>
      <c r="D167" s="5">
        <f t="shared" si="33"/>
        <v>3.4966707056971628E-2</v>
      </c>
      <c r="E167" s="5">
        <f t="shared" si="33"/>
        <v>0.37706833335152379</v>
      </c>
      <c r="F167" s="5">
        <f t="shared" si="33"/>
        <v>8.7709904873029421E-3</v>
      </c>
      <c r="G167" s="5">
        <f t="shared" si="33"/>
        <v>8.545027363587105E-3</v>
      </c>
      <c r="H167" s="5">
        <f t="shared" si="33"/>
        <v>3.9556069878008519E-2</v>
      </c>
      <c r="I167" s="5">
        <f t="shared" si="33"/>
        <v>2.22251153884605E-2</v>
      </c>
      <c r="J167" s="5">
        <f t="shared" si="33"/>
        <v>1.4057591988303962E-2</v>
      </c>
      <c r="K167" s="5">
        <f t="shared" si="33"/>
        <v>4.7672414917676403E-2</v>
      </c>
      <c r="L167" s="5">
        <f t="shared" si="33"/>
        <v>3.0879934760568942E-2</v>
      </c>
      <c r="M167" s="5">
        <f t="shared" si="33"/>
        <v>5.3825882513115084E-2</v>
      </c>
      <c r="N167" s="5">
        <f t="shared" si="33"/>
        <v>9.7685976409676752E-3</v>
      </c>
      <c r="O167" s="5">
        <f t="shared" si="33"/>
        <v>2.3483681587630281E-2</v>
      </c>
      <c r="P167" s="5">
        <f t="shared" si="33"/>
        <v>2.482925309025007E-2</v>
      </c>
      <c r="Q167" s="5">
        <f t="shared" si="33"/>
        <v>2.0629780942940278E-2</v>
      </c>
      <c r="R167" s="5">
        <f t="shared" si="33"/>
        <v>1.9354409927705141E-2</v>
      </c>
      <c r="S167" s="5">
        <f t="shared" si="33"/>
        <v>1.1075817777820142E-2</v>
      </c>
      <c r="T167" s="5">
        <f t="shared" si="33"/>
        <v>2.0497903841185033E-2</v>
      </c>
      <c r="U167" s="5">
        <f t="shared" si="33"/>
        <v>1.4230501884142004E-2</v>
      </c>
      <c r="V167" s="5">
        <f t="shared" si="33"/>
        <v>3.8046262877154428E-3</v>
      </c>
      <c r="W167" s="5">
        <f t="shared" si="33"/>
        <v>0.12111425951269737</v>
      </c>
    </row>
    <row r="168" spans="1:23">
      <c r="A168" s="25">
        <v>42217</v>
      </c>
      <c r="B168" s="5"/>
      <c r="C168" s="5">
        <f t="shared" ref="C168:W168" si="34">C33/$B$33</f>
        <v>2.9155084892290035E-2</v>
      </c>
      <c r="D168" s="5">
        <f t="shared" si="34"/>
        <v>3.9708231483144528E-2</v>
      </c>
      <c r="E168" s="5">
        <f t="shared" si="34"/>
        <v>0.42866109305054229</v>
      </c>
      <c r="F168" s="5">
        <f t="shared" si="34"/>
        <v>8.0647434138975578E-3</v>
      </c>
      <c r="G168" s="5">
        <f t="shared" si="34"/>
        <v>6.4546171548770072E-3</v>
      </c>
      <c r="H168" s="5">
        <f t="shared" si="34"/>
        <v>2.811692719364545E-2</v>
      </c>
      <c r="I168" s="5">
        <f t="shared" si="34"/>
        <v>2.2205070470235733E-2</v>
      </c>
      <c r="J168" s="5">
        <f t="shared" si="34"/>
        <v>1.2705298967207374E-2</v>
      </c>
      <c r="K168" s="5">
        <f t="shared" si="34"/>
        <v>4.2888979108670511E-2</v>
      </c>
      <c r="L168" s="5">
        <f t="shared" si="34"/>
        <v>2.5850567635425075E-2</v>
      </c>
      <c r="M168" s="5">
        <f t="shared" si="34"/>
        <v>4.2523672925849687E-2</v>
      </c>
      <c r="N168" s="5">
        <f t="shared" si="34"/>
        <v>8.3789051724837502E-3</v>
      </c>
      <c r="O168" s="5">
        <f t="shared" si="34"/>
        <v>1.8458855760238174E-2</v>
      </c>
      <c r="P168" s="5">
        <f t="shared" si="34"/>
        <v>2.0751681605281444E-2</v>
      </c>
      <c r="Q168" s="5">
        <f t="shared" si="34"/>
        <v>1.9894978598937654E-2</v>
      </c>
      <c r="R168" s="5">
        <f t="shared" si="34"/>
        <v>1.5805022460703554E-2</v>
      </c>
      <c r="S168" s="5">
        <f t="shared" si="34"/>
        <v>8.2428452773449304E-3</v>
      </c>
      <c r="T168" s="5">
        <f t="shared" si="34"/>
        <v>2.144635485641223E-2</v>
      </c>
      <c r="U168" s="5">
        <f t="shared" si="34"/>
        <v>1.4161301281301051E-2</v>
      </c>
      <c r="V168" s="5">
        <f t="shared" si="34"/>
        <v>3.9176440368319998E-3</v>
      </c>
      <c r="W168" s="5">
        <f t="shared" si="34"/>
        <v>0.12244711989211526</v>
      </c>
    </row>
    <row r="169" spans="1:23">
      <c r="A169" s="25">
        <v>42248</v>
      </c>
      <c r="B169" s="5"/>
      <c r="C169" s="5">
        <f t="shared" ref="C169:W169" si="35">C34/$B$34</f>
        <v>3.2148168045130793E-2</v>
      </c>
      <c r="D169" s="5">
        <f t="shared" si="35"/>
        <v>3.9408238079538596E-2</v>
      </c>
      <c r="E169" s="5">
        <f t="shared" si="35"/>
        <v>0.42151504104305443</v>
      </c>
      <c r="F169" s="5">
        <f t="shared" si="35"/>
        <v>8.2755525686835883E-3</v>
      </c>
      <c r="G169" s="5">
        <f t="shared" si="35"/>
        <v>8.2592754415282132E-3</v>
      </c>
      <c r="H169" s="5">
        <f t="shared" si="35"/>
        <v>3.2496352225373809E-2</v>
      </c>
      <c r="I169" s="5">
        <f t="shared" si="35"/>
        <v>2.0222504525493411E-2</v>
      </c>
      <c r="J169" s="5">
        <f t="shared" si="35"/>
        <v>1.3214633760991811E-2</v>
      </c>
      <c r="K169" s="5">
        <f t="shared" si="35"/>
        <v>4.3939119674151046E-2</v>
      </c>
      <c r="L169" s="5">
        <f t="shared" si="35"/>
        <v>2.4685014399334064E-2</v>
      </c>
      <c r="M169" s="5">
        <f t="shared" si="35"/>
        <v>4.6097004970143608E-2</v>
      </c>
      <c r="N169" s="5">
        <f t="shared" si="35"/>
        <v>6.2910832778256473E-3</v>
      </c>
      <c r="O169" s="5">
        <f t="shared" si="35"/>
        <v>2.1617044345761723E-2</v>
      </c>
      <c r="P169" s="5">
        <f t="shared" si="35"/>
        <v>2.1068440724494014E-2</v>
      </c>
      <c r="Q169" s="5">
        <f t="shared" si="35"/>
        <v>1.9574773290488536E-2</v>
      </c>
      <c r="R169" s="5">
        <f t="shared" si="35"/>
        <v>1.7147281081161377E-2</v>
      </c>
      <c r="S169" s="5">
        <f t="shared" si="35"/>
        <v>8.780490204903884E-3</v>
      </c>
      <c r="T169" s="5">
        <f t="shared" si="35"/>
        <v>1.8995218078285456E-2</v>
      </c>
      <c r="U169" s="5">
        <f t="shared" si="35"/>
        <v>1.3070112664126781E-2</v>
      </c>
      <c r="V169" s="5">
        <f t="shared" si="35"/>
        <v>3.8218491034929837E-3</v>
      </c>
      <c r="W169" s="5">
        <f t="shared" si="35"/>
        <v>0.12159329285393884</v>
      </c>
    </row>
    <row r="170" spans="1:23">
      <c r="A170" s="25">
        <v>42278</v>
      </c>
      <c r="B170" s="5"/>
      <c r="C170" s="5">
        <f t="shared" ref="C170:W170" si="36">C35/$B$35</f>
        <v>3.3030661059725908E-2</v>
      </c>
      <c r="D170" s="5">
        <f t="shared" si="36"/>
        <v>3.99949941825474E-2</v>
      </c>
      <c r="E170" s="5">
        <f t="shared" si="36"/>
        <v>0.3872748226353766</v>
      </c>
      <c r="F170" s="5">
        <f t="shared" si="36"/>
        <v>9.1780176945262283E-3</v>
      </c>
      <c r="G170" s="5">
        <f t="shared" si="36"/>
        <v>7.7827197612266499E-3</v>
      </c>
      <c r="H170" s="5">
        <f t="shared" si="36"/>
        <v>3.2889565274353216E-2</v>
      </c>
      <c r="I170" s="5">
        <f t="shared" si="36"/>
        <v>2.1980443604848798E-2</v>
      </c>
      <c r="J170" s="5">
        <f t="shared" si="36"/>
        <v>1.3045493401817718E-2</v>
      </c>
      <c r="K170" s="5">
        <f t="shared" si="36"/>
        <v>4.264410659147664E-2</v>
      </c>
      <c r="L170" s="5">
        <f t="shared" si="36"/>
        <v>2.9301708304806554E-2</v>
      </c>
      <c r="M170" s="5">
        <f t="shared" si="36"/>
        <v>5.6180826376846633E-2</v>
      </c>
      <c r="N170" s="5">
        <f t="shared" si="36"/>
        <v>6.9554476998165138E-3</v>
      </c>
      <c r="O170" s="5">
        <f t="shared" si="36"/>
        <v>2.1338732212581868E-2</v>
      </c>
      <c r="P170" s="5">
        <f t="shared" si="36"/>
        <v>2.2996728485578544E-2</v>
      </c>
      <c r="Q170" s="5">
        <f t="shared" si="36"/>
        <v>2.2368001293465799E-2</v>
      </c>
      <c r="R170" s="5">
        <f t="shared" si="36"/>
        <v>1.9365531446283887E-2</v>
      </c>
      <c r="S170" s="5">
        <f t="shared" si="36"/>
        <v>9.617320301167161E-3</v>
      </c>
      <c r="T170" s="5">
        <f t="shared" si="36"/>
        <v>2.1833059106264915E-2</v>
      </c>
      <c r="U170" s="5">
        <f t="shared" si="36"/>
        <v>1.4336219229151197E-2</v>
      </c>
      <c r="V170" s="5">
        <f t="shared" si="36"/>
        <v>3.5067828840374712E-3</v>
      </c>
      <c r="W170" s="5">
        <f t="shared" si="36"/>
        <v>0.12903145083284945</v>
      </c>
    </row>
    <row r="171" spans="1:23">
      <c r="A171" s="25">
        <v>42309</v>
      </c>
      <c r="B171" s="5"/>
      <c r="C171" s="5">
        <f t="shared" ref="C171:W171" si="37">C36/$B$36</f>
        <v>2.8332210670966428E-2</v>
      </c>
      <c r="D171" s="5">
        <f t="shared" si="37"/>
        <v>3.2611534821115416E-2</v>
      </c>
      <c r="E171" s="5">
        <f t="shared" si="37"/>
        <v>0.34621355296089384</v>
      </c>
      <c r="F171" s="5">
        <f t="shared" si="37"/>
        <v>1.0293376656883258E-2</v>
      </c>
      <c r="G171" s="5">
        <f t="shared" si="37"/>
        <v>7.632858883823355E-3</v>
      </c>
      <c r="H171" s="5">
        <f t="shared" si="37"/>
        <v>3.5071745914223226E-2</v>
      </c>
      <c r="I171" s="5">
        <f t="shared" si="37"/>
        <v>2.66343131648277E-2</v>
      </c>
      <c r="J171" s="5">
        <f t="shared" si="37"/>
        <v>1.6305782078529698E-2</v>
      </c>
      <c r="K171" s="5">
        <f t="shared" si="37"/>
        <v>5.3478667131524604E-2</v>
      </c>
      <c r="L171" s="5">
        <f t="shared" si="37"/>
        <v>3.0900435000924958E-2</v>
      </c>
      <c r="M171" s="5">
        <f t="shared" si="37"/>
        <v>5.8013949386618947E-2</v>
      </c>
      <c r="N171" s="5">
        <f t="shared" si="37"/>
        <v>1.0171893095075112E-2</v>
      </c>
      <c r="O171" s="5">
        <f t="shared" si="37"/>
        <v>1.4990246987728665E-2</v>
      </c>
      <c r="P171" s="5">
        <f t="shared" si="37"/>
        <v>2.7574741502164185E-2</v>
      </c>
      <c r="Q171" s="5">
        <f t="shared" si="37"/>
        <v>2.8018501484920688E-2</v>
      </c>
      <c r="R171" s="5">
        <f t="shared" si="37"/>
        <v>1.5974713134021542E-2</v>
      </c>
      <c r="S171" s="5">
        <f t="shared" si="37"/>
        <v>1.2141109633020997E-2</v>
      </c>
      <c r="T171" s="5">
        <f t="shared" si="37"/>
        <v>2.6095866153792908E-2</v>
      </c>
      <c r="U171" s="5">
        <f t="shared" si="37"/>
        <v>1.6247599502719295E-2</v>
      </c>
      <c r="V171" s="5">
        <f t="shared" si="37"/>
        <v>5.5498826817862185E-3</v>
      </c>
      <c r="W171" s="5">
        <f t="shared" si="37"/>
        <v>0.13565418217325859</v>
      </c>
    </row>
    <row r="172" spans="1:23">
      <c r="A172" s="25">
        <v>42339</v>
      </c>
      <c r="B172" s="5"/>
      <c r="C172" s="5">
        <f t="shared" ref="C172:W172" si="38">C37/$B$37</f>
        <v>3.0751191892575292E-2</v>
      </c>
      <c r="D172" s="5">
        <f t="shared" si="38"/>
        <v>3.8456450031789338E-2</v>
      </c>
      <c r="E172" s="5">
        <f t="shared" si="38"/>
        <v>0.32501890465188693</v>
      </c>
      <c r="F172" s="5">
        <f t="shared" si="38"/>
        <v>1.2333723419489039E-2</v>
      </c>
      <c r="G172" s="5">
        <f t="shared" si="38"/>
        <v>9.4231605624611366E-3</v>
      </c>
      <c r="H172" s="5">
        <f t="shared" si="38"/>
        <v>4.1089290978107082E-2</v>
      </c>
      <c r="I172" s="5">
        <f t="shared" si="38"/>
        <v>2.3919129845897058E-2</v>
      </c>
      <c r="J172" s="5">
        <f t="shared" si="38"/>
        <v>1.626443299871811E-2</v>
      </c>
      <c r="K172" s="5">
        <f t="shared" si="38"/>
        <v>5.4637695803003962E-2</v>
      </c>
      <c r="L172" s="5">
        <f t="shared" si="38"/>
        <v>3.6449335958778785E-2</v>
      </c>
      <c r="M172" s="5">
        <f t="shared" si="38"/>
        <v>5.3378809643665322E-2</v>
      </c>
      <c r="N172" s="5">
        <f t="shared" si="38"/>
        <v>9.463541823511756E-3</v>
      </c>
      <c r="O172" s="5">
        <f t="shared" si="38"/>
        <v>2.0813223970213759E-2</v>
      </c>
      <c r="P172" s="5">
        <f t="shared" si="38"/>
        <v>2.5581926121581579E-2</v>
      </c>
      <c r="Q172" s="5">
        <f t="shared" si="38"/>
        <v>2.0342698104951314E-2</v>
      </c>
      <c r="R172" s="5">
        <f t="shared" si="38"/>
        <v>1.8597896408653537E-2</v>
      </c>
      <c r="S172" s="5">
        <f t="shared" si="38"/>
        <v>1.413050355288077E-2</v>
      </c>
      <c r="T172" s="5">
        <f t="shared" si="38"/>
        <v>3.149885884672509E-2</v>
      </c>
      <c r="U172" s="5">
        <f t="shared" si="38"/>
        <v>1.8274601351873566E-2</v>
      </c>
      <c r="V172" s="5">
        <f t="shared" si="38"/>
        <v>4.8147408577277296E-3</v>
      </c>
      <c r="W172" s="5">
        <f t="shared" si="38"/>
        <v>0.1310869703451415</v>
      </c>
    </row>
    <row r="173" spans="1:23">
      <c r="A173" s="25">
        <v>42370</v>
      </c>
      <c r="B173" s="5"/>
      <c r="C173" s="5">
        <f t="shared" ref="C173:W173" si="39">C38/$B$38</f>
        <v>3.1509005339817167E-2</v>
      </c>
      <c r="D173" s="5">
        <f t="shared" si="39"/>
        <v>3.6690083825523856E-2</v>
      </c>
      <c r="E173" s="5">
        <f t="shared" si="39"/>
        <v>0.34121579778715161</v>
      </c>
      <c r="F173" s="5">
        <f t="shared" si="39"/>
        <v>7.1420385410016149E-3</v>
      </c>
      <c r="G173" s="5">
        <f t="shared" si="39"/>
        <v>9.6824669252636997E-3</v>
      </c>
      <c r="H173" s="5">
        <f t="shared" si="39"/>
        <v>3.3613758243814337E-2</v>
      </c>
      <c r="I173" s="5">
        <f t="shared" si="39"/>
        <v>2.494635871941461E-2</v>
      </c>
      <c r="J173" s="5">
        <f t="shared" si="39"/>
        <v>1.1951321607585911E-2</v>
      </c>
      <c r="K173" s="5">
        <f t="shared" si="39"/>
        <v>3.4147447002498416E-2</v>
      </c>
      <c r="L173" s="5">
        <f t="shared" si="39"/>
        <v>4.1328432487967179E-2</v>
      </c>
      <c r="M173" s="5">
        <f t="shared" si="39"/>
        <v>5.8511692419552334E-2</v>
      </c>
      <c r="N173" s="5">
        <f t="shared" si="39"/>
        <v>7.3454817442058749E-3</v>
      </c>
      <c r="O173" s="5">
        <f t="shared" si="39"/>
        <v>1.9587299674939374E-2</v>
      </c>
      <c r="P173" s="5">
        <f t="shared" si="39"/>
        <v>2.5925157911042031E-2</v>
      </c>
      <c r="Q173" s="5">
        <f t="shared" si="39"/>
        <v>2.2962231824604655E-2</v>
      </c>
      <c r="R173" s="5">
        <f t="shared" si="39"/>
        <v>1.7598705556003569E-2</v>
      </c>
      <c r="S173" s="5">
        <f t="shared" si="39"/>
        <v>1.2538798007380642E-2</v>
      </c>
      <c r="T173" s="5">
        <f t="shared" si="39"/>
        <v>2.6349174895885424E-2</v>
      </c>
      <c r="U173" s="5">
        <f t="shared" si="39"/>
        <v>1.7045887162742378E-2</v>
      </c>
      <c r="V173" s="5">
        <f t="shared" si="39"/>
        <v>4.4901504863165183E-3</v>
      </c>
      <c r="W173" s="5">
        <f t="shared" si="39"/>
        <v>0.15004034012371223</v>
      </c>
    </row>
    <row r="174" spans="1:23">
      <c r="A174" s="25">
        <v>42401</v>
      </c>
      <c r="B174" s="5"/>
      <c r="C174" s="5">
        <f t="shared" ref="C174:W174" si="40">C39/$B$39</f>
        <v>3.2373790530845555E-2</v>
      </c>
      <c r="D174" s="5">
        <f t="shared" si="40"/>
        <v>4.1125931187753463E-2</v>
      </c>
      <c r="E174" s="5">
        <f t="shared" si="40"/>
        <v>0.30875972803320345</v>
      </c>
      <c r="F174" s="5">
        <f t="shared" si="40"/>
        <v>1.1259649031926798E-2</v>
      </c>
      <c r="G174" s="5">
        <f t="shared" si="40"/>
        <v>8.7026591826918649E-3</v>
      </c>
      <c r="H174" s="5">
        <f t="shared" si="40"/>
        <v>3.6740929493594719E-2</v>
      </c>
      <c r="I174" s="5">
        <f t="shared" si="40"/>
        <v>2.6041210039147326E-2</v>
      </c>
      <c r="J174" s="5">
        <f t="shared" si="40"/>
        <v>1.8053733299644822E-2</v>
      </c>
      <c r="K174" s="5">
        <f t="shared" si="40"/>
        <v>4.7834143185476095E-2</v>
      </c>
      <c r="L174" s="5">
        <f t="shared" si="40"/>
        <v>4.29744028626865E-2</v>
      </c>
      <c r="M174" s="5">
        <f t="shared" si="40"/>
        <v>6.4844977167831636E-2</v>
      </c>
      <c r="N174" s="5">
        <f t="shared" si="40"/>
        <v>8.5809812284495714E-3</v>
      </c>
      <c r="O174" s="5">
        <f t="shared" si="40"/>
        <v>1.6751674452605021E-2</v>
      </c>
      <c r="P174" s="5">
        <f t="shared" si="40"/>
        <v>2.8901753283060529E-2</v>
      </c>
      <c r="Q174" s="5">
        <f t="shared" si="40"/>
        <v>2.4929626033004453E-2</v>
      </c>
      <c r="R174" s="5">
        <f t="shared" si="40"/>
        <v>1.6882416867193589E-2</v>
      </c>
      <c r="S174" s="5">
        <f t="shared" si="40"/>
        <v>1.482785999080999E-2</v>
      </c>
      <c r="T174" s="5">
        <f t="shared" si="40"/>
        <v>2.6829514313727033E-2</v>
      </c>
      <c r="U174" s="5">
        <f t="shared" si="40"/>
        <v>1.8215104591940159E-2</v>
      </c>
      <c r="V174" s="5">
        <f t="shared" si="40"/>
        <v>4.2443883975289039E-3</v>
      </c>
      <c r="W174" s="5">
        <f t="shared" si="40"/>
        <v>0.14505521991489875</v>
      </c>
    </row>
    <row r="175" spans="1:23">
      <c r="A175" s="25">
        <v>42430</v>
      </c>
      <c r="B175" s="5"/>
      <c r="C175" s="5">
        <f t="shared" ref="C175:W175" si="41">C40/$B$40</f>
        <v>3.5808069464017184E-2</v>
      </c>
      <c r="D175" s="5">
        <f t="shared" si="41"/>
        <v>4.209241945050516E-2</v>
      </c>
      <c r="E175" s="5">
        <f t="shared" si="41"/>
        <v>0.20708451335323227</v>
      </c>
      <c r="F175" s="5">
        <f t="shared" si="41"/>
        <v>1.5240135267400865E-2</v>
      </c>
      <c r="G175" s="5">
        <f t="shared" si="41"/>
        <v>1.034658137247604E-2</v>
      </c>
      <c r="H175" s="5">
        <f t="shared" si="41"/>
        <v>4.6346994805400325E-2</v>
      </c>
      <c r="I175" s="5">
        <f t="shared" si="41"/>
        <v>3.0644703542885961E-2</v>
      </c>
      <c r="J175" s="5">
        <f t="shared" si="41"/>
        <v>1.9533086660936002E-2</v>
      </c>
      <c r="K175" s="5">
        <f t="shared" si="41"/>
        <v>6.0429563771974275E-2</v>
      </c>
      <c r="L175" s="5">
        <f t="shared" si="41"/>
        <v>5.3312522717872624E-2</v>
      </c>
      <c r="M175" s="5">
        <f t="shared" si="41"/>
        <v>6.5286320707479889E-2</v>
      </c>
      <c r="N175" s="5">
        <f t="shared" si="41"/>
        <v>8.0415099714561816E-3</v>
      </c>
      <c r="O175" s="5">
        <f t="shared" si="41"/>
        <v>2.5914975614277493E-2</v>
      </c>
      <c r="P175" s="5">
        <f t="shared" si="41"/>
        <v>3.6833959543212731E-2</v>
      </c>
      <c r="Q175" s="5">
        <f t="shared" si="41"/>
        <v>2.9453381096019481E-2</v>
      </c>
      <c r="R175" s="5">
        <f t="shared" si="41"/>
        <v>2.226433641138071E-2</v>
      </c>
      <c r="S175" s="5">
        <f t="shared" si="41"/>
        <v>1.8119145919764903E-2</v>
      </c>
      <c r="T175" s="5">
        <f t="shared" si="41"/>
        <v>3.4787294578668297E-2</v>
      </c>
      <c r="U175" s="5">
        <f t="shared" si="41"/>
        <v>1.8294413905323978E-2</v>
      </c>
      <c r="V175" s="5">
        <f t="shared" si="41"/>
        <v>4.9297157898748143E-3</v>
      </c>
      <c r="W175" s="5">
        <f t="shared" si="41"/>
        <v>0.14078454183165282</v>
      </c>
    </row>
    <row r="176" spans="1:23">
      <c r="A176" s="25">
        <v>42461</v>
      </c>
      <c r="B176" s="5"/>
      <c r="C176" s="5">
        <f t="shared" ref="C176:W176" si="42">C41/$B$41</f>
        <v>3.1599336649603821E-2</v>
      </c>
      <c r="D176" s="5">
        <f t="shared" si="42"/>
        <v>4.0199591129063399E-2</v>
      </c>
      <c r="E176" s="5">
        <f t="shared" si="42"/>
        <v>0.24906183567051096</v>
      </c>
      <c r="F176" s="5">
        <f t="shared" si="42"/>
        <v>1.362902985465686E-2</v>
      </c>
      <c r="G176" s="5">
        <f t="shared" si="42"/>
        <v>9.1701887289488311E-3</v>
      </c>
      <c r="H176" s="5">
        <f t="shared" si="42"/>
        <v>4.9808195623931961E-2</v>
      </c>
      <c r="I176" s="5">
        <f t="shared" si="42"/>
        <v>3.2884238306596293E-2</v>
      </c>
      <c r="J176" s="5">
        <f t="shared" si="42"/>
        <v>1.911378512337172E-2</v>
      </c>
      <c r="K176" s="5">
        <f t="shared" si="42"/>
        <v>5.1230934331315918E-2</v>
      </c>
      <c r="L176" s="5">
        <f t="shared" si="42"/>
        <v>4.754581522933838E-2</v>
      </c>
      <c r="M176" s="5">
        <f t="shared" si="42"/>
        <v>6.5389678668744983E-2</v>
      </c>
      <c r="N176" s="5">
        <f t="shared" si="42"/>
        <v>6.2221175447532305E-3</v>
      </c>
      <c r="O176" s="5">
        <f t="shared" si="42"/>
        <v>1.9920950633184189E-2</v>
      </c>
      <c r="P176" s="5">
        <f t="shared" si="42"/>
        <v>3.6625327172451254E-2</v>
      </c>
      <c r="Q176" s="5">
        <f t="shared" si="42"/>
        <v>2.8916225786266028E-2</v>
      </c>
      <c r="R176" s="5">
        <f t="shared" si="42"/>
        <v>1.9843403127444689E-2</v>
      </c>
      <c r="S176" s="5">
        <f t="shared" si="42"/>
        <v>1.5584063786155976E-2</v>
      </c>
      <c r="T176" s="5">
        <f t="shared" si="42"/>
        <v>3.166581608239951E-2</v>
      </c>
      <c r="U176" s="5">
        <f t="shared" si="42"/>
        <v>1.700106656465904E-2</v>
      </c>
      <c r="V176" s="5">
        <f t="shared" si="42"/>
        <v>5.0763653241413546E-3</v>
      </c>
      <c r="W176" s="5">
        <f t="shared" si="42"/>
        <v>0.14439251909731357</v>
      </c>
    </row>
    <row r="177" spans="1:23">
      <c r="A177" s="25">
        <v>42491</v>
      </c>
      <c r="B177" s="5"/>
      <c r="C177" s="5">
        <f t="shared" ref="C177:W177" si="43">C42/$B$42</f>
        <v>3.305507278520433E-2</v>
      </c>
      <c r="D177" s="5">
        <f t="shared" si="43"/>
        <v>3.512247064340783E-2</v>
      </c>
      <c r="E177" s="5">
        <f t="shared" si="43"/>
        <v>0.28165291850368007</v>
      </c>
      <c r="F177" s="5">
        <f t="shared" si="43"/>
        <v>1.3994831251201571E-2</v>
      </c>
      <c r="G177" s="5">
        <f t="shared" si="43"/>
        <v>8.7506319188123041E-3</v>
      </c>
      <c r="H177" s="5">
        <f t="shared" si="43"/>
        <v>4.3342524383885937E-2</v>
      </c>
      <c r="I177" s="5">
        <f t="shared" si="43"/>
        <v>3.1278263295152257E-2</v>
      </c>
      <c r="J177" s="5">
        <f t="shared" si="43"/>
        <v>1.9837665812284248E-2</v>
      </c>
      <c r="K177" s="5">
        <f t="shared" si="43"/>
        <v>5.5026131087377611E-2</v>
      </c>
      <c r="L177" s="5">
        <f t="shared" si="43"/>
        <v>3.8640863168368123E-2</v>
      </c>
      <c r="M177" s="5">
        <f t="shared" si="43"/>
        <v>6.1688594062706048E-2</v>
      </c>
      <c r="N177" s="5">
        <f t="shared" si="43"/>
        <v>9.6788721376170339E-3</v>
      </c>
      <c r="O177" s="5">
        <f t="shared" si="43"/>
        <v>1.702577384241237E-2</v>
      </c>
      <c r="P177" s="5">
        <f t="shared" si="43"/>
        <v>3.3233465700435331E-2</v>
      </c>
      <c r="Q177" s="5">
        <f t="shared" si="43"/>
        <v>2.7432677313284692E-2</v>
      </c>
      <c r="R177" s="5">
        <f t="shared" si="43"/>
        <v>1.9864750769066734E-2</v>
      </c>
      <c r="S177" s="5">
        <f t="shared" si="43"/>
        <v>1.3619827235462515E-2</v>
      </c>
      <c r="T177" s="5">
        <f t="shared" si="43"/>
        <v>2.751597739243461E-2</v>
      </c>
      <c r="U177" s="5">
        <f t="shared" si="43"/>
        <v>1.7362787067443625E-2</v>
      </c>
      <c r="V177" s="5">
        <f t="shared" si="43"/>
        <v>4.6079460910913419E-3</v>
      </c>
      <c r="W177" s="5">
        <f t="shared" si="43"/>
        <v>0.14756060979205629</v>
      </c>
    </row>
    <row r="178" spans="1:23">
      <c r="A178" s="25">
        <v>42522</v>
      </c>
      <c r="B178" s="5"/>
      <c r="C178" s="5">
        <f t="shared" ref="C178:W178" si="44">C43/$B$43</f>
        <v>3.0784224349885928E-2</v>
      </c>
      <c r="D178" s="5">
        <f t="shared" si="44"/>
        <v>3.1651088610313585E-2</v>
      </c>
      <c r="E178" s="5">
        <f t="shared" si="44"/>
        <v>0.32248289099867694</v>
      </c>
      <c r="F178" s="5">
        <f t="shared" si="44"/>
        <v>1.3850151567662939E-2</v>
      </c>
      <c r="G178" s="5">
        <f t="shared" si="44"/>
        <v>8.0174159461165045E-3</v>
      </c>
      <c r="H178" s="5">
        <f t="shared" si="44"/>
        <v>4.3000377184999661E-2</v>
      </c>
      <c r="I178" s="5">
        <f t="shared" si="44"/>
        <v>2.6639605283943817E-2</v>
      </c>
      <c r="J178" s="5">
        <f t="shared" si="44"/>
        <v>1.5579023891927012E-2</v>
      </c>
      <c r="K178" s="5">
        <f t="shared" si="44"/>
        <v>5.7880670337442069E-2</v>
      </c>
      <c r="L178" s="5">
        <f t="shared" si="44"/>
        <v>3.5546464164664164E-2</v>
      </c>
      <c r="M178" s="5">
        <f t="shared" si="44"/>
        <v>5.8100268440827045E-2</v>
      </c>
      <c r="N178" s="5">
        <f t="shared" si="44"/>
        <v>1.0177062827717742E-2</v>
      </c>
      <c r="O178" s="5">
        <f t="shared" si="44"/>
        <v>1.7013699514163538E-2</v>
      </c>
      <c r="P178" s="5">
        <f t="shared" si="44"/>
        <v>2.9732189130092571E-2</v>
      </c>
      <c r="Q178" s="5">
        <f t="shared" si="44"/>
        <v>2.3934633654111009E-2</v>
      </c>
      <c r="R178" s="5">
        <f t="shared" si="44"/>
        <v>1.9625695083684398E-2</v>
      </c>
      <c r="S178" s="5">
        <f t="shared" si="44"/>
        <v>1.2846143279242521E-2</v>
      </c>
      <c r="T178" s="5">
        <f t="shared" si="44"/>
        <v>2.0432819867662613E-2</v>
      </c>
      <c r="U178" s="5">
        <f t="shared" si="44"/>
        <v>1.6158671268321479E-2</v>
      </c>
      <c r="V178" s="5">
        <f t="shared" si="44"/>
        <v>4.3293922693673327E-3</v>
      </c>
      <c r="W178" s="5">
        <f t="shared" si="44"/>
        <v>0.14211113296590619</v>
      </c>
    </row>
    <row r="179" spans="1:23">
      <c r="A179" s="25">
        <v>42552</v>
      </c>
      <c r="B179" s="5"/>
      <c r="C179" s="5">
        <f t="shared" ref="C179:W179" si="45">C44/$B$44</f>
        <v>3.2330197199424086E-2</v>
      </c>
      <c r="D179" s="5">
        <f t="shared" si="45"/>
        <v>3.2221443391713921E-2</v>
      </c>
      <c r="E179" s="5">
        <f t="shared" si="45"/>
        <v>0.36323558128688793</v>
      </c>
      <c r="F179" s="5">
        <f t="shared" si="45"/>
        <v>9.8632452721617702E-3</v>
      </c>
      <c r="G179" s="5">
        <f t="shared" si="45"/>
        <v>6.7313197481969969E-3</v>
      </c>
      <c r="H179" s="5">
        <f t="shared" si="45"/>
        <v>4.0534913492786748E-2</v>
      </c>
      <c r="I179" s="5">
        <f t="shared" si="45"/>
        <v>2.2464016140765621E-2</v>
      </c>
      <c r="J179" s="5">
        <f t="shared" si="45"/>
        <v>1.3649820379398389E-2</v>
      </c>
      <c r="K179" s="5">
        <f t="shared" si="45"/>
        <v>5.0817891692589802E-2</v>
      </c>
      <c r="L179" s="5">
        <f t="shared" si="45"/>
        <v>3.0987549119619578E-2</v>
      </c>
      <c r="M179" s="5">
        <f t="shared" si="45"/>
        <v>5.739326732610725E-2</v>
      </c>
      <c r="N179" s="5">
        <f t="shared" si="45"/>
        <v>9.991209199040613E-3</v>
      </c>
      <c r="O179" s="5">
        <f t="shared" si="45"/>
        <v>2.4819648144350816E-2</v>
      </c>
      <c r="P179" s="5">
        <f t="shared" si="45"/>
        <v>2.3947395981361707E-2</v>
      </c>
      <c r="Q179" s="5">
        <f t="shared" si="45"/>
        <v>2.1497065349253133E-2</v>
      </c>
      <c r="R179" s="5">
        <f t="shared" si="45"/>
        <v>1.641461092035109E-2</v>
      </c>
      <c r="S179" s="5">
        <f t="shared" si="45"/>
        <v>9.6918462972067146E-3</v>
      </c>
      <c r="T179" s="5">
        <f t="shared" si="45"/>
        <v>2.0077268042998753E-2</v>
      </c>
      <c r="U179" s="5">
        <f t="shared" si="45"/>
        <v>1.5411956101013811E-2</v>
      </c>
      <c r="V179" s="5">
        <f t="shared" si="45"/>
        <v>3.6643604578663366E-3</v>
      </c>
      <c r="W179" s="5">
        <f t="shared" si="45"/>
        <v>0.13703886750002495</v>
      </c>
    </row>
    <row r="180" spans="1:23">
      <c r="A180" s="25">
        <v>42583</v>
      </c>
      <c r="B180" s="5"/>
      <c r="C180" s="5">
        <f t="shared" ref="C180:W180" si="46">C45/$B$45</f>
        <v>2.9205945143168245E-2</v>
      </c>
      <c r="D180" s="5">
        <f t="shared" si="46"/>
        <v>3.4457385764884899E-2</v>
      </c>
      <c r="E180" s="5">
        <f t="shared" si="46"/>
        <v>0.39383990636977345</v>
      </c>
      <c r="F180" s="5">
        <f t="shared" si="46"/>
        <v>8.7202481122224916E-3</v>
      </c>
      <c r="G180" s="5">
        <f t="shared" si="46"/>
        <v>6.8713442212258325E-3</v>
      </c>
      <c r="H180" s="5">
        <f t="shared" si="46"/>
        <v>3.1853301482192495E-2</v>
      </c>
      <c r="I180" s="5">
        <f t="shared" si="46"/>
        <v>2.1813424747559908E-2</v>
      </c>
      <c r="J180" s="5">
        <f t="shared" si="46"/>
        <v>1.4899800905803092E-2</v>
      </c>
      <c r="K180" s="5">
        <f t="shared" si="46"/>
        <v>4.3909183248593928E-2</v>
      </c>
      <c r="L180" s="5">
        <f t="shared" si="46"/>
        <v>2.9132576580365579E-2</v>
      </c>
      <c r="M180" s="5">
        <f t="shared" si="46"/>
        <v>4.5977475541702742E-2</v>
      </c>
      <c r="N180" s="5">
        <f t="shared" si="46"/>
        <v>7.9812971136296769E-3</v>
      </c>
      <c r="O180" s="5">
        <f t="shared" si="46"/>
        <v>2.9016919330803033E-2</v>
      </c>
      <c r="P180" s="5">
        <f t="shared" si="46"/>
        <v>2.4127684463280636E-2</v>
      </c>
      <c r="Q180" s="5">
        <f t="shared" si="46"/>
        <v>2.0787774922540938E-2</v>
      </c>
      <c r="R180" s="5">
        <f t="shared" si="46"/>
        <v>1.4918955739045595E-2</v>
      </c>
      <c r="S180" s="5">
        <f t="shared" si="46"/>
        <v>1.0012390669557659E-2</v>
      </c>
      <c r="T180" s="5">
        <f t="shared" si="46"/>
        <v>2.0467141833865915E-2</v>
      </c>
      <c r="U180" s="5">
        <f t="shared" si="46"/>
        <v>1.329663904675102E-2</v>
      </c>
      <c r="V180" s="5">
        <f t="shared" si="46"/>
        <v>3.7348964593721425E-3</v>
      </c>
      <c r="W180" s="5">
        <f t="shared" si="46"/>
        <v>0.13693113459450829</v>
      </c>
    </row>
    <row r="181" spans="1:23">
      <c r="A181" s="25">
        <v>42614</v>
      </c>
      <c r="B181" s="5"/>
      <c r="C181" s="5">
        <f t="shared" ref="C181:W181" si="47">C46/$B$46</f>
        <v>3.22956988029992E-2</v>
      </c>
      <c r="D181" s="5">
        <f t="shared" si="47"/>
        <v>3.8029790891126868E-2</v>
      </c>
      <c r="E181" s="5">
        <f t="shared" si="47"/>
        <v>0.40310789064829428</v>
      </c>
      <c r="F181" s="5">
        <f t="shared" si="47"/>
        <v>1.0800069949429725E-2</v>
      </c>
      <c r="G181" s="5">
        <f t="shared" si="47"/>
        <v>6.2400165951244828E-3</v>
      </c>
      <c r="H181" s="5">
        <f t="shared" si="47"/>
        <v>3.2233356096633498E-2</v>
      </c>
      <c r="I181" s="5">
        <f t="shared" si="47"/>
        <v>2.0142754064547345E-2</v>
      </c>
      <c r="J181" s="5">
        <f t="shared" si="47"/>
        <v>1.4756750341644469E-2</v>
      </c>
      <c r="K181" s="5">
        <f t="shared" si="47"/>
        <v>4.4104612517990409E-2</v>
      </c>
      <c r="L181" s="5">
        <f t="shared" si="47"/>
        <v>2.8527214227620442E-2</v>
      </c>
      <c r="M181" s="5">
        <f t="shared" si="47"/>
        <v>4.6600462017953266E-2</v>
      </c>
      <c r="N181" s="5">
        <f t="shared" si="47"/>
        <v>6.329385793846831E-3</v>
      </c>
      <c r="O181" s="5">
        <f t="shared" si="47"/>
        <v>2.4912501460047531E-2</v>
      </c>
      <c r="P181" s="5">
        <f t="shared" si="47"/>
        <v>2.3763844885737885E-2</v>
      </c>
      <c r="Q181" s="5">
        <f t="shared" si="47"/>
        <v>2.310807702310862E-2</v>
      </c>
      <c r="R181" s="5">
        <f t="shared" si="47"/>
        <v>1.5181619145058247E-2</v>
      </c>
      <c r="S181" s="5">
        <f t="shared" si="47"/>
        <v>9.5940756869668693E-3</v>
      </c>
      <c r="T181" s="5">
        <f t="shared" si="47"/>
        <v>2.243184018825909E-2</v>
      </c>
      <c r="U181" s="5">
        <f t="shared" si="47"/>
        <v>1.2290307945755797E-2</v>
      </c>
      <c r="V181" s="5">
        <f t="shared" si="47"/>
        <v>3.9371460443323814E-3</v>
      </c>
      <c r="W181" s="5">
        <f t="shared" si="47"/>
        <v>0.12429513295299008</v>
      </c>
    </row>
    <row r="182" spans="1:23">
      <c r="A182" s="25">
        <v>42644</v>
      </c>
      <c r="B182" s="5"/>
      <c r="C182" s="5">
        <f t="shared" ref="C182:W182" si="48">C47/$B$47</f>
        <v>2.6196475649171783E-2</v>
      </c>
      <c r="D182" s="5">
        <f t="shared" si="48"/>
        <v>3.9330710077024211E-2</v>
      </c>
      <c r="E182" s="5">
        <f t="shared" si="48"/>
        <v>0.38060213886860356</v>
      </c>
      <c r="F182" s="5">
        <f t="shared" si="48"/>
        <v>1.0119448285121645E-2</v>
      </c>
      <c r="G182" s="5">
        <f t="shared" si="48"/>
        <v>4.8912236450718684E-3</v>
      </c>
      <c r="H182" s="5">
        <f t="shared" si="48"/>
        <v>3.0770175636512801E-2</v>
      </c>
      <c r="I182" s="5">
        <f t="shared" si="48"/>
        <v>2.0406860721157914E-2</v>
      </c>
      <c r="J182" s="5">
        <f t="shared" si="48"/>
        <v>1.3107421036899665E-2</v>
      </c>
      <c r="K182" s="5">
        <f t="shared" si="48"/>
        <v>3.685123117064782E-2</v>
      </c>
      <c r="L182" s="5">
        <f t="shared" si="48"/>
        <v>3.1958980464159167E-2</v>
      </c>
      <c r="M182" s="5">
        <f t="shared" si="48"/>
        <v>5.5983481340859391E-2</v>
      </c>
      <c r="N182" s="5">
        <f t="shared" si="48"/>
        <v>7.4674432128095138E-3</v>
      </c>
      <c r="O182" s="5">
        <f t="shared" si="48"/>
        <v>2.048919055730852E-2</v>
      </c>
      <c r="P182" s="5">
        <f t="shared" si="48"/>
        <v>2.8989754710285143E-2</v>
      </c>
      <c r="Q182" s="5">
        <f t="shared" si="48"/>
        <v>2.0824738980760787E-2</v>
      </c>
      <c r="R182" s="5">
        <f t="shared" si="48"/>
        <v>1.5282394532217801E-2</v>
      </c>
      <c r="S182" s="5">
        <f t="shared" si="48"/>
        <v>1.227830242906534E-2</v>
      </c>
      <c r="T182" s="5">
        <f t="shared" si="48"/>
        <v>2.1647057997280315E-2</v>
      </c>
      <c r="U182" s="5">
        <f t="shared" si="48"/>
        <v>1.1497149257153741E-2</v>
      </c>
      <c r="V182" s="5">
        <f t="shared" si="48"/>
        <v>3.7211864306804436E-3</v>
      </c>
      <c r="W182" s="5">
        <f t="shared" si="48"/>
        <v>0.1504527051154281</v>
      </c>
    </row>
    <row r="183" spans="1:23">
      <c r="A183" s="25">
        <v>42675</v>
      </c>
      <c r="B183" s="5"/>
      <c r="C183" s="5">
        <f t="shared" ref="C183:W183" si="49">C48/$B$48</f>
        <v>3.1398399234275572E-2</v>
      </c>
      <c r="D183" s="5">
        <f t="shared" si="49"/>
        <v>3.1783010956790425E-2</v>
      </c>
      <c r="E183" s="5">
        <f t="shared" si="49"/>
        <v>0.31659163989898886</v>
      </c>
      <c r="F183" s="5">
        <f t="shared" si="49"/>
        <v>1.567040881543557E-2</v>
      </c>
      <c r="G183" s="5">
        <f t="shared" si="49"/>
        <v>8.1044854006136618E-3</v>
      </c>
      <c r="H183" s="5">
        <f t="shared" si="49"/>
        <v>3.7195223897461119E-2</v>
      </c>
      <c r="I183" s="5">
        <f t="shared" si="49"/>
        <v>2.4002222087701149E-2</v>
      </c>
      <c r="J183" s="5">
        <f t="shared" si="49"/>
        <v>1.4256966515602954E-2</v>
      </c>
      <c r="K183" s="5">
        <f t="shared" si="49"/>
        <v>5.3994528503761546E-2</v>
      </c>
      <c r="L183" s="5">
        <f t="shared" si="49"/>
        <v>3.3955018935373706E-2</v>
      </c>
      <c r="M183" s="5">
        <f t="shared" si="49"/>
        <v>5.8801907318623045E-2</v>
      </c>
      <c r="N183" s="5">
        <f t="shared" si="49"/>
        <v>1.0218725348498619E-2</v>
      </c>
      <c r="O183" s="5">
        <f t="shared" si="49"/>
        <v>1.7587514260648238E-2</v>
      </c>
      <c r="P183" s="5">
        <f t="shared" si="49"/>
        <v>3.9355664076999988E-2</v>
      </c>
      <c r="Q183" s="5">
        <f t="shared" si="49"/>
        <v>2.6532564847182562E-2</v>
      </c>
      <c r="R183" s="5">
        <f t="shared" si="49"/>
        <v>1.7104883662245982E-2</v>
      </c>
      <c r="S183" s="5">
        <f t="shared" si="49"/>
        <v>1.1655888122064407E-2</v>
      </c>
      <c r="T183" s="5">
        <f t="shared" si="49"/>
        <v>2.96130970133336E-2</v>
      </c>
      <c r="U183" s="5">
        <f t="shared" si="49"/>
        <v>1.391921028323367E-2</v>
      </c>
      <c r="V183" s="5">
        <f t="shared" si="49"/>
        <v>4.1757634339759557E-3</v>
      </c>
      <c r="W183" s="5">
        <f t="shared" si="49"/>
        <v>0.14442089574622236</v>
      </c>
    </row>
    <row r="184" spans="1:23">
      <c r="A184" s="25">
        <v>42705</v>
      </c>
      <c r="B184" s="5"/>
      <c r="C184" s="5">
        <f t="shared" ref="C184:W184" si="50">C49/$B$49</f>
        <v>2.9416184488070044E-2</v>
      </c>
      <c r="D184" s="5">
        <f t="shared" si="50"/>
        <v>3.0408118941708796E-2</v>
      </c>
      <c r="E184" s="5">
        <f t="shared" si="50"/>
        <v>0.31017135499547965</v>
      </c>
      <c r="F184" s="5">
        <f t="shared" si="50"/>
        <v>1.1718062288403426E-2</v>
      </c>
      <c r="G184" s="5">
        <f t="shared" si="50"/>
        <v>8.0305489287908465E-3</v>
      </c>
      <c r="H184" s="5">
        <f t="shared" si="50"/>
        <v>4.138535967631702E-2</v>
      </c>
      <c r="I184" s="5">
        <f t="shared" si="50"/>
        <v>2.6665621012979843E-2</v>
      </c>
      <c r="J184" s="5">
        <f t="shared" si="50"/>
        <v>1.4518039764477906E-2</v>
      </c>
      <c r="K184" s="5">
        <f t="shared" si="50"/>
        <v>5.7041877011265729E-2</v>
      </c>
      <c r="L184" s="5">
        <f t="shared" si="50"/>
        <v>3.7561345168167559E-2</v>
      </c>
      <c r="M184" s="5">
        <f t="shared" si="50"/>
        <v>5.093226410561514E-2</v>
      </c>
      <c r="N184" s="5">
        <f t="shared" si="50"/>
        <v>9.2831038014267644E-3</v>
      </c>
      <c r="O184" s="5">
        <f t="shared" si="50"/>
        <v>1.6946629005047804E-2</v>
      </c>
      <c r="P184" s="5">
        <f t="shared" si="50"/>
        <v>3.6190233395163515E-2</v>
      </c>
      <c r="Q184" s="5">
        <f t="shared" si="50"/>
        <v>2.5816884875881917E-2</v>
      </c>
      <c r="R184" s="5">
        <f t="shared" si="50"/>
        <v>1.7604509097020906E-2</v>
      </c>
      <c r="S184" s="5">
        <f t="shared" si="50"/>
        <v>1.2441271929956244E-2</v>
      </c>
      <c r="T184" s="5">
        <f t="shared" si="50"/>
        <v>2.92792488434169E-2</v>
      </c>
      <c r="U184" s="5">
        <f t="shared" si="50"/>
        <v>1.7871983077399133E-2</v>
      </c>
      <c r="V184" s="5">
        <f t="shared" si="50"/>
        <v>4.5707859470781121E-3</v>
      </c>
      <c r="W184" s="5">
        <f t="shared" si="50"/>
        <v>0.1517080547771007</v>
      </c>
    </row>
    <row r="185" spans="1:23">
      <c r="A185" s="25">
        <v>42736</v>
      </c>
      <c r="B185" s="5"/>
      <c r="C185" s="5">
        <f t="shared" ref="C185:W185" si="51">C50/$B$50</f>
        <v>2.9543786197739931E-2</v>
      </c>
      <c r="D185" s="5">
        <f t="shared" si="51"/>
        <v>3.7236981897148913E-2</v>
      </c>
      <c r="E185" s="5">
        <f t="shared" si="51"/>
        <v>0.34304470319968</v>
      </c>
      <c r="F185" s="5">
        <f t="shared" si="51"/>
        <v>4.5359773605335137E-3</v>
      </c>
      <c r="G185" s="5">
        <f t="shared" si="51"/>
        <v>8.919763068646322E-3</v>
      </c>
      <c r="H185" s="5">
        <f t="shared" si="51"/>
        <v>2.840574747691671E-2</v>
      </c>
      <c r="I185" s="5">
        <f t="shared" si="51"/>
        <v>2.3237593994069258E-2</v>
      </c>
      <c r="J185" s="5">
        <f t="shared" si="51"/>
        <v>1.3308223252338117E-2</v>
      </c>
      <c r="K185" s="5">
        <f t="shared" si="51"/>
        <v>3.1895869441993852E-2</v>
      </c>
      <c r="L185" s="5">
        <f t="shared" si="51"/>
        <v>4.0117296354635061E-2</v>
      </c>
      <c r="M185" s="5">
        <f t="shared" si="51"/>
        <v>5.5079083272131138E-2</v>
      </c>
      <c r="N185" s="5">
        <f t="shared" si="51"/>
        <v>7.6855726695122719E-3</v>
      </c>
      <c r="O185" s="5">
        <f t="shared" si="51"/>
        <v>2.1696288917717989E-2</v>
      </c>
      <c r="P185" s="5">
        <f t="shared" si="51"/>
        <v>2.8150132770987168E-2</v>
      </c>
      <c r="Q185" s="5">
        <f t="shared" si="51"/>
        <v>2.197234292003148E-2</v>
      </c>
      <c r="R185" s="5">
        <f t="shared" si="51"/>
        <v>1.7537284831552001E-2</v>
      </c>
      <c r="S185" s="5">
        <f t="shared" si="51"/>
        <v>1.4136126441420337E-2</v>
      </c>
      <c r="T185" s="5">
        <f t="shared" si="51"/>
        <v>2.7944491010981634E-2</v>
      </c>
      <c r="U185" s="5">
        <f t="shared" si="51"/>
        <v>1.4067709065887215E-2</v>
      </c>
      <c r="V185" s="5">
        <f t="shared" si="51"/>
        <v>4.2096406748373966E-3</v>
      </c>
      <c r="W185" s="5">
        <f t="shared" si="51"/>
        <v>0.16820022169544405</v>
      </c>
    </row>
    <row r="186" spans="1:23">
      <c r="A186" s="25">
        <v>42767</v>
      </c>
      <c r="B186" s="5"/>
      <c r="C186" s="5">
        <f t="shared" ref="C186:W186" si="52">C51/$B$51</f>
        <v>3.3625141682721904E-2</v>
      </c>
      <c r="D186" s="5">
        <f t="shared" si="52"/>
        <v>3.777508824803931E-2</v>
      </c>
      <c r="E186" s="5">
        <f t="shared" si="52"/>
        <v>0.27630344159206965</v>
      </c>
      <c r="F186" s="5">
        <f t="shared" si="52"/>
        <v>1.2114216186606424E-2</v>
      </c>
      <c r="G186" s="5">
        <f t="shared" si="52"/>
        <v>7.9017155536107945E-3</v>
      </c>
      <c r="H186" s="5">
        <f t="shared" si="52"/>
        <v>3.9937735724395872E-2</v>
      </c>
      <c r="I186" s="5">
        <f t="shared" si="52"/>
        <v>2.8040029744933023E-2</v>
      </c>
      <c r="J186" s="5">
        <f t="shared" si="52"/>
        <v>1.8331350501480929E-2</v>
      </c>
      <c r="K186" s="5">
        <f t="shared" si="52"/>
        <v>5.2163875400970755E-2</v>
      </c>
      <c r="L186" s="5">
        <f t="shared" si="52"/>
        <v>4.6593734467231571E-2</v>
      </c>
      <c r="M186" s="5">
        <f t="shared" si="52"/>
        <v>6.0403541071473249E-2</v>
      </c>
      <c r="N186" s="5">
        <f t="shared" si="52"/>
        <v>8.7798093991067281E-3</v>
      </c>
      <c r="O186" s="5">
        <f t="shared" si="52"/>
        <v>2.019446566656936E-2</v>
      </c>
      <c r="P186" s="5">
        <f t="shared" si="52"/>
        <v>3.8369339831855531E-2</v>
      </c>
      <c r="Q186" s="5">
        <f t="shared" si="52"/>
        <v>2.9897523749012136E-2</v>
      </c>
      <c r="R186" s="5">
        <f t="shared" si="52"/>
        <v>1.6700702180222706E-2</v>
      </c>
      <c r="S186" s="5">
        <f t="shared" si="52"/>
        <v>1.5502569719383002E-2</v>
      </c>
      <c r="T186" s="5">
        <f t="shared" si="52"/>
        <v>2.7681421539755363E-2</v>
      </c>
      <c r="U186" s="5">
        <f t="shared" si="52"/>
        <v>1.5986683528739044E-2</v>
      </c>
      <c r="V186" s="5">
        <f t="shared" si="52"/>
        <v>5.0335802129133139E-3</v>
      </c>
      <c r="W186" s="5">
        <f t="shared" si="52"/>
        <v>0.14874165562726224</v>
      </c>
    </row>
    <row r="187" spans="1:23">
      <c r="A187" s="25">
        <v>42795</v>
      </c>
      <c r="B187" s="5"/>
      <c r="C187" s="5">
        <f t="shared" ref="C187:W187" si="53">C52/$B$52</f>
        <v>3.2135094332877652E-2</v>
      </c>
      <c r="D187" s="5">
        <f t="shared" si="53"/>
        <v>3.9100166907134949E-2</v>
      </c>
      <c r="E187" s="5">
        <f t="shared" si="53"/>
        <v>0.20631720586804636</v>
      </c>
      <c r="F187" s="5">
        <f t="shared" si="53"/>
        <v>1.5204542592971331E-2</v>
      </c>
      <c r="G187" s="5">
        <f t="shared" si="53"/>
        <v>9.4807109144418519E-3</v>
      </c>
      <c r="H187" s="5">
        <f t="shared" si="53"/>
        <v>5.1940424450241891E-2</v>
      </c>
      <c r="I187" s="5">
        <f t="shared" si="53"/>
        <v>3.4432037121054547E-2</v>
      </c>
      <c r="J187" s="5">
        <f t="shared" si="53"/>
        <v>2.0791260383296675E-2</v>
      </c>
      <c r="K187" s="5">
        <f t="shared" si="53"/>
        <v>6.2248300007386077E-2</v>
      </c>
      <c r="L187" s="5">
        <f t="shared" si="53"/>
        <v>4.9757998260114095E-2</v>
      </c>
      <c r="M187" s="5">
        <f t="shared" si="53"/>
        <v>6.5490767032923863E-2</v>
      </c>
      <c r="N187" s="5">
        <f t="shared" si="53"/>
        <v>7.7995867590992651E-3</v>
      </c>
      <c r="O187" s="5">
        <f t="shared" si="53"/>
        <v>2.1759883901195421E-2</v>
      </c>
      <c r="P187" s="5">
        <f t="shared" si="53"/>
        <v>4.3520667691505158E-2</v>
      </c>
      <c r="Q187" s="5">
        <f t="shared" si="53"/>
        <v>3.0955378318648683E-2</v>
      </c>
      <c r="R187" s="5">
        <f t="shared" si="53"/>
        <v>1.899708665062905E-2</v>
      </c>
      <c r="S187" s="5">
        <f t="shared" si="53"/>
        <v>1.6130694702469368E-2</v>
      </c>
      <c r="T187" s="5">
        <f t="shared" si="53"/>
        <v>3.2257015540907714E-2</v>
      </c>
      <c r="U187" s="5">
        <f t="shared" si="53"/>
        <v>1.6706977647248669E-2</v>
      </c>
      <c r="V187" s="5">
        <f t="shared" si="53"/>
        <v>5.0511202426784434E-3</v>
      </c>
      <c r="W187" s="5">
        <f t="shared" si="53"/>
        <v>0.15445420344491093</v>
      </c>
    </row>
    <row r="188" spans="1:23">
      <c r="A188" s="25">
        <v>42826</v>
      </c>
      <c r="B188" s="5"/>
      <c r="C188" s="5">
        <f t="shared" ref="C188:W188" si="54">C53/$B$53</f>
        <v>3.085624838150269E-2</v>
      </c>
      <c r="D188" s="5">
        <f t="shared" si="54"/>
        <v>3.8000964757705792E-2</v>
      </c>
      <c r="E188" s="5">
        <f t="shared" si="54"/>
        <v>0.26809696873302075</v>
      </c>
      <c r="F188" s="5">
        <f t="shared" si="54"/>
        <v>1.2798164862588885E-2</v>
      </c>
      <c r="G188" s="5">
        <f t="shared" si="54"/>
        <v>7.8153531788160077E-3</v>
      </c>
      <c r="H188" s="5">
        <f t="shared" si="54"/>
        <v>3.8815910549566776E-2</v>
      </c>
      <c r="I188" s="5">
        <f t="shared" si="54"/>
        <v>2.8992490957460443E-2</v>
      </c>
      <c r="J188" s="5">
        <f t="shared" si="54"/>
        <v>2.1893269124605406E-2</v>
      </c>
      <c r="K188" s="5">
        <f t="shared" si="54"/>
        <v>5.3140996258363098E-2</v>
      </c>
      <c r="L188" s="5">
        <f t="shared" si="54"/>
        <v>4.6674537342216223E-2</v>
      </c>
      <c r="M188" s="5">
        <f t="shared" si="54"/>
        <v>6.2108856890962322E-2</v>
      </c>
      <c r="N188" s="5">
        <f t="shared" si="54"/>
        <v>6.9142729463094552E-3</v>
      </c>
      <c r="O188" s="5">
        <f t="shared" si="54"/>
        <v>1.9471365789906131E-2</v>
      </c>
      <c r="P188" s="5">
        <f t="shared" si="54"/>
        <v>3.6196230464109844E-2</v>
      </c>
      <c r="Q188" s="5">
        <f t="shared" si="54"/>
        <v>2.8698378513030712E-2</v>
      </c>
      <c r="R188" s="5">
        <f t="shared" si="54"/>
        <v>1.5179176229227643E-2</v>
      </c>
      <c r="S188" s="5">
        <f t="shared" si="54"/>
        <v>1.5580619727846945E-2</v>
      </c>
      <c r="T188" s="5">
        <f t="shared" si="54"/>
        <v>2.7553493746790919E-2</v>
      </c>
      <c r="U188" s="5">
        <f t="shared" si="54"/>
        <v>1.4326912122190588E-2</v>
      </c>
      <c r="V188" s="5">
        <f t="shared" si="54"/>
        <v>5.1726023590683533E-3</v>
      </c>
      <c r="W188" s="5">
        <f t="shared" si="54"/>
        <v>0.16575944041887625</v>
      </c>
    </row>
    <row r="189" spans="1:23">
      <c r="A189" s="25">
        <v>42856</v>
      </c>
      <c r="B189" s="5"/>
      <c r="C189" s="5">
        <f t="shared" ref="C189:W189" si="55">C54/$B$54</f>
        <v>3.1807760632236372E-2</v>
      </c>
      <c r="D189" s="5">
        <f t="shared" si="55"/>
        <v>3.1757663818454317E-2</v>
      </c>
      <c r="E189" s="5">
        <f t="shared" si="55"/>
        <v>0.27725392449597663</v>
      </c>
      <c r="F189" s="5">
        <f t="shared" si="55"/>
        <v>1.5881149394298705E-2</v>
      </c>
      <c r="G189" s="5">
        <f t="shared" si="55"/>
        <v>1.0381871568164143E-2</v>
      </c>
      <c r="H189" s="5">
        <f t="shared" si="55"/>
        <v>4.3871131548375318E-2</v>
      </c>
      <c r="I189" s="5">
        <f t="shared" si="55"/>
        <v>3.1703043852348282E-2</v>
      </c>
      <c r="J189" s="5">
        <f t="shared" si="55"/>
        <v>1.7021368761401062E-2</v>
      </c>
      <c r="K189" s="5">
        <f t="shared" si="55"/>
        <v>5.609060743245399E-2</v>
      </c>
      <c r="L189" s="5">
        <f t="shared" si="55"/>
        <v>4.1611276104616589E-2</v>
      </c>
      <c r="M189" s="5">
        <f t="shared" si="55"/>
        <v>5.7324260310708794E-2</v>
      </c>
      <c r="N189" s="5">
        <f t="shared" si="55"/>
        <v>9.3706513750094703E-3</v>
      </c>
      <c r="O189" s="5">
        <f t="shared" si="55"/>
        <v>1.9700695687870324E-2</v>
      </c>
      <c r="P189" s="5">
        <f t="shared" si="55"/>
        <v>4.5811508290307106E-2</v>
      </c>
      <c r="Q189" s="5">
        <f t="shared" si="55"/>
        <v>2.7722810491075705E-2</v>
      </c>
      <c r="R189" s="5">
        <f t="shared" si="55"/>
        <v>1.7982761658180059E-2</v>
      </c>
      <c r="S189" s="5">
        <f t="shared" si="55"/>
        <v>1.3987254529752462E-2</v>
      </c>
      <c r="T189" s="5">
        <f t="shared" si="55"/>
        <v>2.1639444386664139E-2</v>
      </c>
      <c r="U189" s="5">
        <f t="shared" si="55"/>
        <v>1.4772804486549976E-2</v>
      </c>
      <c r="V189" s="5">
        <f t="shared" si="55"/>
        <v>4.3832588128440821E-3</v>
      </c>
      <c r="W189" s="5">
        <f t="shared" si="55"/>
        <v>0.15176813934929625</v>
      </c>
    </row>
    <row r="190" spans="1:23">
      <c r="A190" s="25">
        <v>42887</v>
      </c>
      <c r="B190" s="5"/>
      <c r="C190" s="5">
        <f t="shared" ref="C190:W190" si="56">C55/$B$55</f>
        <v>3.4879664673087014E-2</v>
      </c>
      <c r="D190" s="5">
        <f t="shared" si="56"/>
        <v>2.9397137129770188E-2</v>
      </c>
      <c r="E190" s="5">
        <f t="shared" si="56"/>
        <v>0.31552909920184513</v>
      </c>
      <c r="F190" s="5">
        <f t="shared" si="56"/>
        <v>1.122989917245938E-2</v>
      </c>
      <c r="G190" s="5">
        <f t="shared" si="56"/>
        <v>8.9593876412646396E-3</v>
      </c>
      <c r="H190" s="5">
        <f t="shared" si="56"/>
        <v>3.8019158634355676E-2</v>
      </c>
      <c r="I190" s="5">
        <f t="shared" si="56"/>
        <v>2.6132488800004457E-2</v>
      </c>
      <c r="J190" s="5">
        <f t="shared" si="56"/>
        <v>1.471514126334883E-2</v>
      </c>
      <c r="K190" s="5">
        <f t="shared" si="56"/>
        <v>5.5936625954500351E-2</v>
      </c>
      <c r="L190" s="5">
        <f t="shared" si="56"/>
        <v>3.7703424887001111E-2</v>
      </c>
      <c r="M190" s="5">
        <f t="shared" si="56"/>
        <v>5.5487977113978355E-2</v>
      </c>
      <c r="N190" s="5">
        <f t="shared" si="56"/>
        <v>1.0110598856862555E-2</v>
      </c>
      <c r="O190" s="5">
        <f t="shared" si="56"/>
        <v>1.9945267551638654E-2</v>
      </c>
      <c r="P190" s="5">
        <f t="shared" si="56"/>
        <v>3.9953046723069728E-2</v>
      </c>
      <c r="Q190" s="5">
        <f t="shared" si="56"/>
        <v>2.4669676754226572E-2</v>
      </c>
      <c r="R190" s="5">
        <f t="shared" si="56"/>
        <v>1.6704385436223861E-2</v>
      </c>
      <c r="S190" s="5">
        <f t="shared" si="56"/>
        <v>1.3794107308593484E-2</v>
      </c>
      <c r="T190" s="5">
        <f t="shared" si="56"/>
        <v>2.038998058419662E-2</v>
      </c>
      <c r="U190" s="5">
        <f t="shared" si="56"/>
        <v>1.4633444069833046E-2</v>
      </c>
      <c r="V190" s="5">
        <f t="shared" si="56"/>
        <v>5.0244889855488185E-3</v>
      </c>
      <c r="W190" s="5">
        <f t="shared" si="56"/>
        <v>0.15044702346577363</v>
      </c>
    </row>
    <row r="191" spans="1:23">
      <c r="A191" s="25">
        <v>42917</v>
      </c>
      <c r="B191" s="5"/>
      <c r="C191" s="5">
        <f t="shared" ref="C191:W191" si="57">C56/$B$56</f>
        <v>3.067305259442259E-2</v>
      </c>
      <c r="D191" s="5">
        <f t="shared" si="57"/>
        <v>3.6339556972096912E-2</v>
      </c>
      <c r="E191" s="5">
        <f t="shared" si="57"/>
        <v>0.34741439822787362</v>
      </c>
      <c r="F191" s="5">
        <f t="shared" si="57"/>
        <v>9.9683135970796647E-3</v>
      </c>
      <c r="G191" s="5">
        <f t="shared" si="57"/>
        <v>6.8783383755613575E-3</v>
      </c>
      <c r="H191" s="5">
        <f t="shared" si="57"/>
        <v>3.7741586705798413E-2</v>
      </c>
      <c r="I191" s="5">
        <f t="shared" si="57"/>
        <v>2.017090620054782E-2</v>
      </c>
      <c r="J191" s="5">
        <f t="shared" si="57"/>
        <v>1.3093372363920735E-2</v>
      </c>
      <c r="K191" s="5">
        <f t="shared" si="57"/>
        <v>4.6815046552211782E-2</v>
      </c>
      <c r="L191" s="5">
        <f t="shared" si="57"/>
        <v>3.5605404240146722E-2</v>
      </c>
      <c r="M191" s="5">
        <f t="shared" si="57"/>
        <v>5.1720656718980226E-2</v>
      </c>
      <c r="N191" s="5">
        <f t="shared" si="57"/>
        <v>1.0609838903631832E-2</v>
      </c>
      <c r="O191" s="5">
        <f t="shared" si="57"/>
        <v>2.2287881233040204E-2</v>
      </c>
      <c r="P191" s="5">
        <f t="shared" si="57"/>
        <v>3.1237315358006088E-2</v>
      </c>
      <c r="Q191" s="5">
        <f t="shared" si="57"/>
        <v>2.1284118199584545E-2</v>
      </c>
      <c r="R191" s="5">
        <f t="shared" si="57"/>
        <v>1.6842333816330386E-2</v>
      </c>
      <c r="S191" s="5">
        <f t="shared" si="57"/>
        <v>1.0742731569395111E-2</v>
      </c>
      <c r="T191" s="5">
        <f t="shared" si="57"/>
        <v>2.2645912071281072E-2</v>
      </c>
      <c r="U191" s="5">
        <f t="shared" si="57"/>
        <v>1.4731075535158768E-2</v>
      </c>
      <c r="V191" s="5">
        <f t="shared" si="57"/>
        <v>3.96355117426502E-3</v>
      </c>
      <c r="W191" s="5">
        <f t="shared" si="57"/>
        <v>0.15490152058335385</v>
      </c>
    </row>
    <row r="192" spans="1:23">
      <c r="A192" s="25">
        <v>42948</v>
      </c>
      <c r="B192" s="5"/>
      <c r="C192" s="5">
        <f t="shared" ref="C192:W192" si="58">C57/$B$57</f>
        <v>2.8265628954023941E-2</v>
      </c>
      <c r="D192" s="5">
        <f t="shared" si="58"/>
        <v>3.6521210397597592E-2</v>
      </c>
      <c r="E192" s="5">
        <f t="shared" si="58"/>
        <v>0.37615336454500931</v>
      </c>
      <c r="F192" s="5">
        <f t="shared" si="58"/>
        <v>9.59427489048441E-3</v>
      </c>
      <c r="G192" s="5">
        <f t="shared" si="58"/>
        <v>7.9151721869145687E-3</v>
      </c>
      <c r="H192" s="5">
        <f t="shared" si="58"/>
        <v>3.5358180250027023E-2</v>
      </c>
      <c r="I192" s="5">
        <f t="shared" si="58"/>
        <v>2.1394534857152203E-2</v>
      </c>
      <c r="J192" s="5">
        <f t="shared" si="58"/>
        <v>1.5235866420229534E-2</v>
      </c>
      <c r="K192" s="5">
        <f t="shared" si="58"/>
        <v>4.4350837925727318E-2</v>
      </c>
      <c r="L192" s="5">
        <f t="shared" si="58"/>
        <v>3.1055510632067428E-2</v>
      </c>
      <c r="M192" s="5">
        <f t="shared" si="58"/>
        <v>4.4648496570996989E-2</v>
      </c>
      <c r="N192" s="5">
        <f t="shared" si="58"/>
        <v>9.2163999494225182E-3</v>
      </c>
      <c r="O192" s="5">
        <f t="shared" si="58"/>
        <v>2.4644305043259419E-2</v>
      </c>
      <c r="P192" s="5">
        <f t="shared" si="58"/>
        <v>2.8907428519881106E-2</v>
      </c>
      <c r="Q192" s="5">
        <f t="shared" si="58"/>
        <v>2.2903148894980629E-2</v>
      </c>
      <c r="R192" s="5">
        <f t="shared" si="58"/>
        <v>1.3776084673397233E-2</v>
      </c>
      <c r="S192" s="5">
        <f t="shared" si="58"/>
        <v>1.1394769946017886E-2</v>
      </c>
      <c r="T192" s="5">
        <f t="shared" si="58"/>
        <v>1.9826368138784588E-2</v>
      </c>
      <c r="U192" s="5">
        <f t="shared" si="58"/>
        <v>1.2184474222470107E-2</v>
      </c>
      <c r="V192" s="5">
        <f t="shared" si="58"/>
        <v>4.7283763314281092E-3</v>
      </c>
      <c r="W192" s="5">
        <f t="shared" si="58"/>
        <v>0.1428542366902503</v>
      </c>
    </row>
    <row r="193" spans="1:23">
      <c r="A193" s="25">
        <v>42979</v>
      </c>
      <c r="B193" s="5"/>
      <c r="C193" s="5">
        <f t="shared" ref="C193:W193" si="59">C58/$B$58</f>
        <v>3.1205882347015799E-2</v>
      </c>
      <c r="D193" s="5">
        <f t="shared" si="59"/>
        <v>4.0250972636866313E-2</v>
      </c>
      <c r="E193" s="5">
        <f t="shared" si="59"/>
        <v>0.39411933651308034</v>
      </c>
      <c r="F193" s="5">
        <f t="shared" si="59"/>
        <v>8.4212415250978726E-3</v>
      </c>
      <c r="G193" s="5">
        <f t="shared" si="59"/>
        <v>8.4463105139082357E-3</v>
      </c>
      <c r="H193" s="5">
        <f t="shared" si="59"/>
        <v>2.9259999621550757E-2</v>
      </c>
      <c r="I193" s="5">
        <f t="shared" si="59"/>
        <v>1.811230488653991E-2</v>
      </c>
      <c r="J193" s="5">
        <f t="shared" si="59"/>
        <v>1.2154073432058755E-2</v>
      </c>
      <c r="K193" s="5">
        <f t="shared" si="59"/>
        <v>3.921915391793529E-2</v>
      </c>
      <c r="L193" s="5">
        <f t="shared" si="59"/>
        <v>2.765020952384729E-2</v>
      </c>
      <c r="M193" s="5">
        <f t="shared" si="59"/>
        <v>4.7311554355719543E-2</v>
      </c>
      <c r="N193" s="5">
        <f t="shared" si="59"/>
        <v>7.0726205292441485E-3</v>
      </c>
      <c r="O193" s="5">
        <f t="shared" si="59"/>
        <v>2.725324591091003E-2</v>
      </c>
      <c r="P193" s="5">
        <f t="shared" si="59"/>
        <v>3.126585898976067E-2</v>
      </c>
      <c r="Q193" s="5">
        <f t="shared" si="59"/>
        <v>2.1760847377657402E-2</v>
      </c>
      <c r="R193" s="5">
        <f t="shared" si="59"/>
        <v>1.6012029729513676E-2</v>
      </c>
      <c r="S193" s="5">
        <f t="shared" si="59"/>
        <v>1.0974151426907504E-2</v>
      </c>
      <c r="T193" s="5">
        <f t="shared" si="59"/>
        <v>1.9697804895370249E-2</v>
      </c>
      <c r="U193" s="5">
        <f t="shared" si="59"/>
        <v>1.0557055451636361E-2</v>
      </c>
      <c r="V193" s="5">
        <f t="shared" si="59"/>
        <v>3.6913424587182195E-3</v>
      </c>
      <c r="W193" s="5">
        <f t="shared" si="59"/>
        <v>0.13872376621355487</v>
      </c>
    </row>
    <row r="194" spans="1:23">
      <c r="A194" s="25">
        <v>43009</v>
      </c>
      <c r="B194" s="5"/>
      <c r="C194" s="5">
        <f t="shared" ref="C194:W194" si="60">C59/$B$59</f>
        <v>2.7911347127420473E-2</v>
      </c>
      <c r="D194" s="5">
        <f t="shared" si="60"/>
        <v>3.5886394162217679E-2</v>
      </c>
      <c r="E194" s="5">
        <f t="shared" si="60"/>
        <v>0.35850586886995595</v>
      </c>
      <c r="F194" s="5">
        <f t="shared" si="60"/>
        <v>1.0812522402933835E-2</v>
      </c>
      <c r="G194" s="5">
        <f t="shared" si="60"/>
        <v>8.128966957703869E-3</v>
      </c>
      <c r="H194" s="5">
        <f t="shared" si="60"/>
        <v>3.1014809859670363E-2</v>
      </c>
      <c r="I194" s="5">
        <f t="shared" si="60"/>
        <v>1.9996411283451393E-2</v>
      </c>
      <c r="J194" s="5">
        <f t="shared" si="60"/>
        <v>1.4400340323964049E-2</v>
      </c>
      <c r="K194" s="5">
        <f t="shared" si="60"/>
        <v>3.5682919330089789E-2</v>
      </c>
      <c r="L194" s="5">
        <f t="shared" si="60"/>
        <v>3.5023899446047994E-2</v>
      </c>
      <c r="M194" s="5">
        <f t="shared" si="60"/>
        <v>5.5321423554742656E-2</v>
      </c>
      <c r="N194" s="5">
        <f t="shared" si="60"/>
        <v>8.7019092191389317E-3</v>
      </c>
      <c r="O194" s="5">
        <f t="shared" si="60"/>
        <v>2.5710395948201268E-2</v>
      </c>
      <c r="P194" s="5">
        <f t="shared" si="60"/>
        <v>3.1504096137651753E-2</v>
      </c>
      <c r="Q194" s="5">
        <f t="shared" si="60"/>
        <v>2.1432548321281428E-2</v>
      </c>
      <c r="R194" s="5">
        <f t="shared" si="60"/>
        <v>1.4202983131270929E-2</v>
      </c>
      <c r="S194" s="5">
        <f t="shared" si="60"/>
        <v>1.179968939508177E-2</v>
      </c>
      <c r="T194" s="5">
        <f t="shared" si="60"/>
        <v>2.6068419941106129E-2</v>
      </c>
      <c r="U194" s="5">
        <f t="shared" si="60"/>
        <v>1.213532646364418E-2</v>
      </c>
      <c r="V194" s="5">
        <f t="shared" si="60"/>
        <v>4.0251126477708352E-3</v>
      </c>
      <c r="W194" s="5">
        <f t="shared" si="60"/>
        <v>0.15551098351503631</v>
      </c>
    </row>
    <row r="195" spans="1:23">
      <c r="A195" s="25">
        <v>43040</v>
      </c>
      <c r="B195" s="5"/>
      <c r="C195" s="5">
        <f t="shared" ref="C195:W195" si="61">C60/$B$60</f>
        <v>3.1826806945829081E-2</v>
      </c>
      <c r="D195" s="5">
        <f t="shared" si="61"/>
        <v>3.5579695612119551E-2</v>
      </c>
      <c r="E195" s="5">
        <f t="shared" si="61"/>
        <v>0.31842806680580737</v>
      </c>
      <c r="F195" s="5">
        <f t="shared" si="61"/>
        <v>1.153701213515056E-2</v>
      </c>
      <c r="G195" s="5">
        <f t="shared" si="61"/>
        <v>9.6340817992082335E-3</v>
      </c>
      <c r="H195" s="5">
        <f t="shared" si="61"/>
        <v>4.0502499430264932E-2</v>
      </c>
      <c r="I195" s="5">
        <f t="shared" si="61"/>
        <v>2.2267198638339938E-2</v>
      </c>
      <c r="J195" s="5">
        <f t="shared" si="61"/>
        <v>1.6363369062038998E-2</v>
      </c>
      <c r="K195" s="5">
        <f t="shared" si="61"/>
        <v>5.018032012263967E-2</v>
      </c>
      <c r="L195" s="5">
        <f t="shared" si="61"/>
        <v>3.4745569954224745E-2</v>
      </c>
      <c r="M195" s="5">
        <f t="shared" si="61"/>
        <v>4.8415900223503311E-2</v>
      </c>
      <c r="N195" s="5">
        <f t="shared" si="61"/>
        <v>1.1521535795275064E-2</v>
      </c>
      <c r="O195" s="5">
        <f t="shared" si="61"/>
        <v>1.7609088193428723E-2</v>
      </c>
      <c r="P195" s="5">
        <f t="shared" si="61"/>
        <v>3.8795586965630749E-2</v>
      </c>
      <c r="Q195" s="5">
        <f t="shared" si="61"/>
        <v>2.3656587078163399E-2</v>
      </c>
      <c r="R195" s="5">
        <f t="shared" si="61"/>
        <v>1.7955565041149604E-2</v>
      </c>
      <c r="S195" s="5">
        <f t="shared" si="61"/>
        <v>1.2369207238174267E-2</v>
      </c>
      <c r="T195" s="5">
        <f t="shared" si="61"/>
        <v>2.966143142555162E-2</v>
      </c>
      <c r="U195" s="5">
        <f t="shared" si="61"/>
        <v>1.3446567959405497E-2</v>
      </c>
      <c r="V195" s="5">
        <f t="shared" si="61"/>
        <v>4.4248573402865116E-3</v>
      </c>
      <c r="W195" s="5">
        <f t="shared" si="61"/>
        <v>0.1566941978330032</v>
      </c>
    </row>
    <row r="196" spans="1:23">
      <c r="A196" s="25">
        <v>43070</v>
      </c>
      <c r="B196" s="5"/>
      <c r="C196" s="5">
        <f t="shared" ref="C196:W196" si="62">C61/$B$61</f>
        <v>3.2714901335475187E-2</v>
      </c>
      <c r="D196" s="5">
        <f t="shared" si="62"/>
        <v>3.6997776098393817E-2</v>
      </c>
      <c r="E196" s="5">
        <f t="shared" si="62"/>
        <v>0.31050105758248209</v>
      </c>
      <c r="F196" s="5">
        <f t="shared" si="62"/>
        <v>1.209559526957414E-2</v>
      </c>
      <c r="G196" s="5">
        <f t="shared" si="62"/>
        <v>9.6620284919427552E-3</v>
      </c>
      <c r="H196" s="5">
        <f t="shared" si="62"/>
        <v>4.3135058559725159E-2</v>
      </c>
      <c r="I196" s="5">
        <f t="shared" si="62"/>
        <v>2.536429822338717E-2</v>
      </c>
      <c r="J196" s="5">
        <f t="shared" si="62"/>
        <v>1.736984307665294E-2</v>
      </c>
      <c r="K196" s="5">
        <f t="shared" si="62"/>
        <v>4.2982839554116754E-2</v>
      </c>
      <c r="L196" s="5">
        <f t="shared" si="62"/>
        <v>3.4598570024178814E-2</v>
      </c>
      <c r="M196" s="5">
        <f t="shared" si="62"/>
        <v>4.9094425068020663E-2</v>
      </c>
      <c r="N196" s="5">
        <f t="shared" si="62"/>
        <v>1.2298085849394852E-2</v>
      </c>
      <c r="O196" s="5">
        <f t="shared" si="62"/>
        <v>2.0687686971513079E-2</v>
      </c>
      <c r="P196" s="5">
        <f t="shared" si="62"/>
        <v>3.6998569625594002E-2</v>
      </c>
      <c r="Q196" s="5">
        <f t="shared" si="62"/>
        <v>2.4519682181012789E-2</v>
      </c>
      <c r="R196" s="5">
        <f t="shared" si="62"/>
        <v>1.6839168184149763E-2</v>
      </c>
      <c r="S196" s="5">
        <f t="shared" si="62"/>
        <v>1.4600183707270646E-2</v>
      </c>
      <c r="T196" s="5">
        <f t="shared" si="62"/>
        <v>2.3859060054725201E-2</v>
      </c>
      <c r="U196" s="5">
        <f t="shared" si="62"/>
        <v>1.6607139204734143E-2</v>
      </c>
      <c r="V196" s="5">
        <f t="shared" si="62"/>
        <v>4.8770545965615289E-3</v>
      </c>
      <c r="W196" s="5">
        <f t="shared" si="62"/>
        <v>0.15385321048441283</v>
      </c>
    </row>
    <row r="197" spans="1:23">
      <c r="A197" s="25">
        <v>43101</v>
      </c>
      <c r="B197" s="5"/>
      <c r="C197" s="5">
        <f t="shared" ref="C197:W197" si="63">C62/$B$62</f>
        <v>3.3045712285640759E-2</v>
      </c>
      <c r="D197" s="5">
        <f t="shared" si="63"/>
        <v>4.0438584557364599E-2</v>
      </c>
      <c r="E197" s="5">
        <f t="shared" si="63"/>
        <v>0.31523113304932837</v>
      </c>
      <c r="F197" s="5">
        <f t="shared" si="63"/>
        <v>6.0874338202137352E-3</v>
      </c>
      <c r="G197" s="5">
        <f t="shared" si="63"/>
        <v>1.0192149590198728E-2</v>
      </c>
      <c r="H197" s="5">
        <f t="shared" si="63"/>
        <v>2.7908618905653701E-2</v>
      </c>
      <c r="I197" s="5">
        <f t="shared" si="63"/>
        <v>2.3903092156398555E-2</v>
      </c>
      <c r="J197" s="5">
        <f t="shared" si="63"/>
        <v>1.2271237749146572E-2</v>
      </c>
      <c r="K197" s="5">
        <f t="shared" si="63"/>
        <v>3.5750608707366675E-2</v>
      </c>
      <c r="L197" s="5">
        <f t="shared" si="63"/>
        <v>4.3299235459985382E-2</v>
      </c>
      <c r="M197" s="5">
        <f t="shared" si="63"/>
        <v>5.4614988846351062E-2</v>
      </c>
      <c r="N197" s="5">
        <f t="shared" si="63"/>
        <v>9.7795040303781562E-3</v>
      </c>
      <c r="O197" s="5">
        <f t="shared" si="63"/>
        <v>2.4837385833196175E-2</v>
      </c>
      <c r="P197" s="5">
        <f t="shared" si="63"/>
        <v>3.3696296169900657E-2</v>
      </c>
      <c r="Q197" s="5">
        <f t="shared" si="63"/>
        <v>2.3552329865268347E-2</v>
      </c>
      <c r="R197" s="5">
        <f t="shared" si="63"/>
        <v>1.8259046609153558E-2</v>
      </c>
      <c r="S197" s="5">
        <f t="shared" si="63"/>
        <v>1.3519146340050869E-2</v>
      </c>
      <c r="T197" s="5">
        <f t="shared" si="63"/>
        <v>2.5606519131459057E-2</v>
      </c>
      <c r="U197" s="5">
        <f t="shared" si="63"/>
        <v>1.6215889441797447E-2</v>
      </c>
      <c r="V197" s="5">
        <f t="shared" si="63"/>
        <v>5.7671894694427302E-3</v>
      </c>
      <c r="W197" s="5">
        <f t="shared" si="63"/>
        <v>0.16716522064948044</v>
      </c>
    </row>
    <row r="198" spans="1:23">
      <c r="A198" s="25">
        <v>43132</v>
      </c>
      <c r="B198" s="5"/>
      <c r="C198" s="5">
        <f t="shared" ref="C198:W198" si="64">C63/$B$63</f>
        <v>3.1935398567414217E-2</v>
      </c>
      <c r="D198" s="5">
        <f t="shared" si="64"/>
        <v>4.0802301308937056E-2</v>
      </c>
      <c r="E198" s="5">
        <f t="shared" si="64"/>
        <v>0.29692376584649899</v>
      </c>
      <c r="F198" s="5">
        <f t="shared" si="64"/>
        <v>1.3202870810240764E-2</v>
      </c>
      <c r="G198" s="5">
        <f t="shared" si="64"/>
        <v>7.079113953421483E-3</v>
      </c>
      <c r="H198" s="5">
        <f t="shared" si="64"/>
        <v>3.8073770670715296E-2</v>
      </c>
      <c r="I198" s="5">
        <f t="shared" si="64"/>
        <v>2.6407103711302834E-2</v>
      </c>
      <c r="J198" s="5">
        <f t="shared" si="64"/>
        <v>1.6634142165115696E-2</v>
      </c>
      <c r="K198" s="5">
        <f t="shared" si="64"/>
        <v>4.7325365323657692E-2</v>
      </c>
      <c r="L198" s="5">
        <f t="shared" si="64"/>
        <v>4.4106466130623224E-2</v>
      </c>
      <c r="M198" s="5">
        <f t="shared" si="64"/>
        <v>5.5960180596234727E-2</v>
      </c>
      <c r="N198" s="5">
        <f t="shared" si="64"/>
        <v>1.0513542175204324E-2</v>
      </c>
      <c r="O198" s="5">
        <f t="shared" si="64"/>
        <v>1.7933378419756382E-2</v>
      </c>
      <c r="P198" s="5">
        <f t="shared" si="64"/>
        <v>3.5488233535799982E-2</v>
      </c>
      <c r="Q198" s="5">
        <f t="shared" si="64"/>
        <v>2.8697079406387018E-2</v>
      </c>
      <c r="R198" s="5">
        <f t="shared" si="64"/>
        <v>1.5965031805977199E-2</v>
      </c>
      <c r="S198" s="5">
        <f t="shared" si="64"/>
        <v>1.5920697425426528E-2</v>
      </c>
      <c r="T198" s="5">
        <f t="shared" si="64"/>
        <v>2.2092582289209604E-2</v>
      </c>
      <c r="U198" s="5">
        <f t="shared" si="64"/>
        <v>1.5186215384508877E-2</v>
      </c>
      <c r="V198" s="5">
        <f t="shared" si="64"/>
        <v>5.0175802192699249E-3</v>
      </c>
      <c r="W198" s="5">
        <f t="shared" si="64"/>
        <v>0.15793038724796521</v>
      </c>
    </row>
    <row r="199" spans="1:23">
      <c r="A199" s="25">
        <v>43160</v>
      </c>
      <c r="B199" s="5"/>
      <c r="C199" s="5">
        <f t="shared" ref="C199:W199" si="65">C64/$B$64</f>
        <v>3.4852964514838616E-2</v>
      </c>
      <c r="D199" s="5">
        <f t="shared" si="65"/>
        <v>4.4611403787375291E-2</v>
      </c>
      <c r="E199" s="5">
        <f t="shared" si="65"/>
        <v>0.22540694373100142</v>
      </c>
      <c r="F199" s="5">
        <f t="shared" si="65"/>
        <v>1.3593433578861251E-2</v>
      </c>
      <c r="G199" s="5">
        <f t="shared" si="65"/>
        <v>1.5124503963777861E-2</v>
      </c>
      <c r="H199" s="5">
        <f t="shared" si="65"/>
        <v>5.0924605423217979E-2</v>
      </c>
      <c r="I199" s="5">
        <f t="shared" si="65"/>
        <v>3.2949952012756349E-2</v>
      </c>
      <c r="J199" s="5">
        <f t="shared" si="65"/>
        <v>2.0168212192449398E-2</v>
      </c>
      <c r="K199" s="5">
        <f t="shared" si="65"/>
        <v>5.7195514723244079E-2</v>
      </c>
      <c r="L199" s="5">
        <f t="shared" si="65"/>
        <v>4.5684173675790841E-2</v>
      </c>
      <c r="M199" s="5">
        <f t="shared" si="65"/>
        <v>5.5969384252808348E-2</v>
      </c>
      <c r="N199" s="5">
        <f t="shared" si="65"/>
        <v>1.0187552438640638E-2</v>
      </c>
      <c r="O199" s="5">
        <f t="shared" si="65"/>
        <v>2.3000962231629091E-2</v>
      </c>
      <c r="P199" s="5">
        <f t="shared" si="65"/>
        <v>3.4134386639722181E-2</v>
      </c>
      <c r="Q199" s="5">
        <f t="shared" si="65"/>
        <v>3.0411822913271207E-2</v>
      </c>
      <c r="R199" s="5">
        <f t="shared" si="65"/>
        <v>1.9449896568278502E-2</v>
      </c>
      <c r="S199" s="5">
        <f t="shared" si="65"/>
        <v>1.6990985080552964E-2</v>
      </c>
      <c r="T199" s="5">
        <f t="shared" si="65"/>
        <v>2.6171030406929963E-2</v>
      </c>
      <c r="U199" s="5">
        <f t="shared" si="65"/>
        <v>1.6167548307437489E-2</v>
      </c>
      <c r="V199" s="5">
        <f t="shared" si="65"/>
        <v>5.9000254425583005E-3</v>
      </c>
      <c r="W199" s="5">
        <f t="shared" si="65"/>
        <v>0.14967754756729676</v>
      </c>
    </row>
    <row r="200" spans="1:23">
      <c r="A200" s="25">
        <v>43191</v>
      </c>
      <c r="B200" s="5"/>
      <c r="C200" s="5">
        <f t="shared" ref="C200:W200" si="66">C65/$B$65</f>
        <v>3.4788641152421043E-2</v>
      </c>
      <c r="D200" s="5">
        <f t="shared" si="66"/>
        <v>4.625087110081489E-2</v>
      </c>
      <c r="E200" s="5">
        <f t="shared" si="66"/>
        <v>0.22218913557734832</v>
      </c>
      <c r="F200" s="5">
        <f t="shared" si="66"/>
        <v>1.3496957930739271E-2</v>
      </c>
      <c r="G200" s="5">
        <f t="shared" si="66"/>
        <v>1.0919632907835054E-2</v>
      </c>
      <c r="H200" s="5">
        <f t="shared" si="66"/>
        <v>3.7187276032893575E-2</v>
      </c>
      <c r="I200" s="5">
        <f t="shared" si="66"/>
        <v>3.0492043709970159E-2</v>
      </c>
      <c r="J200" s="5">
        <f t="shared" si="66"/>
        <v>2.0502730796528403E-2</v>
      </c>
      <c r="K200" s="5">
        <f t="shared" si="66"/>
        <v>4.8550987187625953E-2</v>
      </c>
      <c r="L200" s="5">
        <f t="shared" si="66"/>
        <v>5.2261765115827377E-2</v>
      </c>
      <c r="M200" s="5">
        <f t="shared" si="66"/>
        <v>6.660588113664756E-2</v>
      </c>
      <c r="N200" s="5">
        <f t="shared" si="66"/>
        <v>9.7202273007281591E-3</v>
      </c>
      <c r="O200" s="5">
        <f t="shared" si="66"/>
        <v>2.4615864790703868E-2</v>
      </c>
      <c r="P200" s="5">
        <f t="shared" si="66"/>
        <v>3.5887864281283779E-2</v>
      </c>
      <c r="Q200" s="5">
        <f t="shared" si="66"/>
        <v>2.7962295471747261E-2</v>
      </c>
      <c r="R200" s="5">
        <f t="shared" si="66"/>
        <v>2.0500525815892259E-2</v>
      </c>
      <c r="S200" s="5">
        <f t="shared" si="66"/>
        <v>1.6332324573835561E-2</v>
      </c>
      <c r="T200" s="5">
        <f t="shared" si="66"/>
        <v>2.7586989325230921E-2</v>
      </c>
      <c r="U200" s="5">
        <f t="shared" si="66"/>
        <v>1.6936022711708222E-2</v>
      </c>
      <c r="V200" s="5">
        <f t="shared" si="66"/>
        <v>6.4142071364115781E-3</v>
      </c>
      <c r="W200" s="5">
        <f t="shared" si="66"/>
        <v>0.16732616499682765</v>
      </c>
    </row>
    <row r="201" spans="1:23">
      <c r="A201" s="25">
        <v>43221</v>
      </c>
      <c r="B201" s="5"/>
      <c r="C201" s="5">
        <f t="shared" ref="C201:W201" si="67">C66/$B$66</f>
        <v>3.5341232058823349E-2</v>
      </c>
      <c r="D201" s="5">
        <f t="shared" si="67"/>
        <v>3.5136330194478767E-2</v>
      </c>
      <c r="E201" s="5">
        <f t="shared" si="67"/>
        <v>0.26251807678600286</v>
      </c>
      <c r="F201" s="5">
        <f t="shared" si="67"/>
        <v>1.5250470017600789E-2</v>
      </c>
      <c r="G201" s="5">
        <f t="shared" si="67"/>
        <v>1.0453793672423248E-2</v>
      </c>
      <c r="H201" s="5">
        <f t="shared" si="67"/>
        <v>4.29044980206763E-2</v>
      </c>
      <c r="I201" s="5">
        <f t="shared" si="67"/>
        <v>3.1215393580822069E-2</v>
      </c>
      <c r="J201" s="5">
        <f t="shared" si="67"/>
        <v>1.8169894383106601E-2</v>
      </c>
      <c r="K201" s="5">
        <f t="shared" si="67"/>
        <v>5.4828272632857576E-2</v>
      </c>
      <c r="L201" s="5">
        <f t="shared" si="67"/>
        <v>4.656507812057592E-2</v>
      </c>
      <c r="M201" s="5">
        <f t="shared" si="67"/>
        <v>5.3557174551356702E-2</v>
      </c>
      <c r="N201" s="5">
        <f t="shared" si="67"/>
        <v>1.072239668452645E-2</v>
      </c>
      <c r="O201" s="5">
        <f t="shared" si="67"/>
        <v>2.3982740665764533E-2</v>
      </c>
      <c r="P201" s="5">
        <f t="shared" si="67"/>
        <v>3.2393156375098903E-2</v>
      </c>
      <c r="Q201" s="5">
        <f t="shared" si="67"/>
        <v>2.6749469463846626E-2</v>
      </c>
      <c r="R201" s="5">
        <f t="shared" si="67"/>
        <v>2.0444803859851427E-2</v>
      </c>
      <c r="S201" s="5">
        <f t="shared" si="67"/>
        <v>1.3807798416015158E-2</v>
      </c>
      <c r="T201" s="5">
        <f t="shared" si="67"/>
        <v>1.7448541332075879E-2</v>
      </c>
      <c r="U201" s="5">
        <f t="shared" si="67"/>
        <v>1.5049134087050799E-2</v>
      </c>
      <c r="V201" s="5">
        <f t="shared" si="67"/>
        <v>4.5677925218830994E-3</v>
      </c>
      <c r="W201" s="5">
        <f t="shared" si="67"/>
        <v>0.17103640488231778</v>
      </c>
    </row>
    <row r="202" spans="1:23">
      <c r="A202" s="25">
        <v>43252</v>
      </c>
      <c r="B202" s="5"/>
      <c r="C202" s="5">
        <f t="shared" ref="C202:W202" si="68">C67/$B$67</f>
        <v>3.6295145032736363E-2</v>
      </c>
      <c r="D202" s="5">
        <f t="shared" si="68"/>
        <v>3.3429910563269973E-2</v>
      </c>
      <c r="E202" s="5">
        <f t="shared" si="68"/>
        <v>0.31700981274244355</v>
      </c>
      <c r="F202" s="5">
        <f t="shared" si="68"/>
        <v>1.3021655103489868E-2</v>
      </c>
      <c r="G202" s="5">
        <f t="shared" si="68"/>
        <v>1.0067995853240301E-2</v>
      </c>
      <c r="H202" s="5">
        <f t="shared" si="68"/>
        <v>4.0681381662051409E-2</v>
      </c>
      <c r="I202" s="5">
        <f t="shared" si="68"/>
        <v>2.5793437035671697E-2</v>
      </c>
      <c r="J202" s="5">
        <f t="shared" si="68"/>
        <v>1.6841094595094933E-2</v>
      </c>
      <c r="K202" s="5">
        <f t="shared" si="68"/>
        <v>5.1931827089616529E-2</v>
      </c>
      <c r="L202" s="5">
        <f t="shared" si="68"/>
        <v>3.9201524943608609E-2</v>
      </c>
      <c r="M202" s="5">
        <f t="shared" si="68"/>
        <v>5.3078993880546113E-2</v>
      </c>
      <c r="N202" s="5">
        <f t="shared" si="68"/>
        <v>1.2016755886222051E-2</v>
      </c>
      <c r="O202" s="5">
        <f t="shared" si="68"/>
        <v>1.7564724062037112E-2</v>
      </c>
      <c r="P202" s="5">
        <f t="shared" si="68"/>
        <v>3.4798117994446293E-2</v>
      </c>
      <c r="Q202" s="5">
        <f t="shared" si="68"/>
        <v>1.5821428022612469E-2</v>
      </c>
      <c r="R202" s="5">
        <f t="shared" si="68"/>
        <v>1.6794480900723541E-2</v>
      </c>
      <c r="S202" s="5">
        <f t="shared" si="68"/>
        <v>1.1228261320074455E-2</v>
      </c>
      <c r="T202" s="5">
        <f t="shared" si="68"/>
        <v>1.9004774378799067E-2</v>
      </c>
      <c r="U202" s="5">
        <f t="shared" si="68"/>
        <v>1.6166616023259837E-2</v>
      </c>
      <c r="V202" s="5">
        <f t="shared" si="68"/>
        <v>5.0196400607137219E-3</v>
      </c>
      <c r="W202" s="5">
        <f t="shared" si="68"/>
        <v>0.15556925219563772</v>
      </c>
    </row>
    <row r="203" spans="1:23">
      <c r="A203" s="25">
        <v>43282</v>
      </c>
      <c r="B203" s="5"/>
      <c r="C203" s="5">
        <f t="shared" ref="C203:W203" si="69">C68/$B$68</f>
        <v>3.1846609968866027E-2</v>
      </c>
      <c r="D203" s="5">
        <f t="shared" si="69"/>
        <v>4.3384079492154122E-2</v>
      </c>
      <c r="E203" s="5">
        <f t="shared" si="69"/>
        <v>0.34779779594244764</v>
      </c>
      <c r="F203" s="5">
        <f t="shared" si="69"/>
        <v>1.0907065226266064E-2</v>
      </c>
      <c r="G203" s="5">
        <f t="shared" si="69"/>
        <v>9.431719407159065E-3</v>
      </c>
      <c r="H203" s="5">
        <f t="shared" si="69"/>
        <v>3.4992969970434586E-2</v>
      </c>
      <c r="I203" s="5">
        <f t="shared" si="69"/>
        <v>2.2213386343793468E-2</v>
      </c>
      <c r="J203" s="5">
        <f t="shared" si="69"/>
        <v>1.5228386867208657E-2</v>
      </c>
      <c r="K203" s="5">
        <f t="shared" si="69"/>
        <v>4.1727051336954514E-2</v>
      </c>
      <c r="L203" s="5">
        <f t="shared" si="69"/>
        <v>3.7855999589936448E-2</v>
      </c>
      <c r="M203" s="5">
        <f t="shared" si="69"/>
        <v>4.2299297548162904E-2</v>
      </c>
      <c r="N203" s="5">
        <f t="shared" si="69"/>
        <v>1.017767438258277E-2</v>
      </c>
      <c r="O203" s="5">
        <f t="shared" si="69"/>
        <v>2.3198297845071481E-2</v>
      </c>
      <c r="P203" s="5">
        <f t="shared" si="69"/>
        <v>2.7301166940371897E-2</v>
      </c>
      <c r="Q203" s="5">
        <f t="shared" si="69"/>
        <v>2.0718678652339645E-2</v>
      </c>
      <c r="R203" s="5">
        <f t="shared" si="69"/>
        <v>1.7350196063474255E-2</v>
      </c>
      <c r="S203" s="5">
        <f t="shared" si="69"/>
        <v>1.5361765309774148E-2</v>
      </c>
      <c r="T203" s="5">
        <f t="shared" si="69"/>
        <v>1.7040043316097538E-2</v>
      </c>
      <c r="U203" s="5">
        <f t="shared" si="69"/>
        <v>1.4213333707828169E-2</v>
      </c>
      <c r="V203" s="5">
        <f t="shared" si="69"/>
        <v>4.5408045810489657E-3</v>
      </c>
      <c r="W203" s="5">
        <f t="shared" si="69"/>
        <v>0.15489868248633018</v>
      </c>
    </row>
    <row r="204" spans="1:23">
      <c r="A204" s="25">
        <v>43313</v>
      </c>
      <c r="B204" s="5"/>
      <c r="C204" s="5">
        <f t="shared" ref="C204:W204" si="70">C69/$B$69</f>
        <v>2.8105990403813796E-2</v>
      </c>
      <c r="D204" s="5">
        <f t="shared" si="70"/>
        <v>3.7260144755367014E-2</v>
      </c>
      <c r="E204" s="5">
        <f t="shared" si="70"/>
        <v>0.36385158804596857</v>
      </c>
      <c r="F204" s="5">
        <f t="shared" si="70"/>
        <v>9.8522593406278145E-3</v>
      </c>
      <c r="G204" s="5">
        <f t="shared" si="70"/>
        <v>8.8807845179647987E-3</v>
      </c>
      <c r="H204" s="5">
        <f t="shared" si="70"/>
        <v>3.3466542926274552E-2</v>
      </c>
      <c r="I204" s="5">
        <f t="shared" si="70"/>
        <v>2.6352057366640234E-2</v>
      </c>
      <c r="J204" s="5">
        <f t="shared" si="70"/>
        <v>1.6373191164146608E-2</v>
      </c>
      <c r="K204" s="5">
        <f t="shared" si="70"/>
        <v>4.2937257607688614E-2</v>
      </c>
      <c r="L204" s="5">
        <f t="shared" si="70"/>
        <v>3.3900472512282807E-2</v>
      </c>
      <c r="M204" s="5">
        <f t="shared" si="70"/>
        <v>4.5588703631573489E-2</v>
      </c>
      <c r="N204" s="5">
        <f t="shared" si="70"/>
        <v>9.8360026216817564E-3</v>
      </c>
      <c r="O204" s="5">
        <f t="shared" si="70"/>
        <v>2.974356796360024E-2</v>
      </c>
      <c r="P204" s="5">
        <f t="shared" si="70"/>
        <v>2.331372574408563E-2</v>
      </c>
      <c r="Q204" s="5">
        <f t="shared" si="70"/>
        <v>2.4834379422929462E-2</v>
      </c>
      <c r="R204" s="5">
        <f t="shared" si="70"/>
        <v>1.6088716921569601E-2</v>
      </c>
      <c r="S204" s="5">
        <f t="shared" si="70"/>
        <v>1.2659267692752175E-2</v>
      </c>
      <c r="T204" s="5">
        <f t="shared" si="70"/>
        <v>1.6799267475367155E-2</v>
      </c>
      <c r="U204" s="5">
        <f t="shared" si="70"/>
        <v>1.3254748593577411E-2</v>
      </c>
      <c r="V204" s="5">
        <f t="shared" si="70"/>
        <v>4.4824340016089426E-3</v>
      </c>
      <c r="W204" s="5">
        <f t="shared" si="70"/>
        <v>0.14577148100468046</v>
      </c>
    </row>
    <row r="205" spans="1:23">
      <c r="A205" s="25">
        <v>43344</v>
      </c>
      <c r="B205" s="5"/>
      <c r="C205" s="5">
        <f t="shared" ref="C205:W205" si="71">C70/$B$70</f>
        <v>3.1626020528744331E-2</v>
      </c>
      <c r="D205" s="5">
        <f t="shared" si="71"/>
        <v>4.0492554612166831E-2</v>
      </c>
      <c r="E205" s="5">
        <f t="shared" si="71"/>
        <v>0.39636844407124289</v>
      </c>
      <c r="F205" s="5">
        <f t="shared" si="71"/>
        <v>9.9312999293853198E-3</v>
      </c>
      <c r="G205" s="5">
        <f t="shared" si="71"/>
        <v>9.5950832092737727E-3</v>
      </c>
      <c r="H205" s="5">
        <f t="shared" si="71"/>
        <v>3.2049778701616745E-2</v>
      </c>
      <c r="I205" s="5">
        <f t="shared" si="71"/>
        <v>1.9231492435951555E-2</v>
      </c>
      <c r="J205" s="5">
        <f t="shared" si="71"/>
        <v>1.3297030737483714E-2</v>
      </c>
      <c r="K205" s="5">
        <f t="shared" si="71"/>
        <v>4.4131255214826463E-2</v>
      </c>
      <c r="L205" s="5">
        <f t="shared" si="71"/>
        <v>3.0932133403195568E-2</v>
      </c>
      <c r="M205" s="5">
        <f t="shared" si="71"/>
        <v>4.269209429347981E-2</v>
      </c>
      <c r="N205" s="5">
        <f t="shared" si="71"/>
        <v>7.1830800421870383E-3</v>
      </c>
      <c r="O205" s="5">
        <f t="shared" si="71"/>
        <v>2.6930185174299723E-2</v>
      </c>
      <c r="P205" s="5">
        <f t="shared" si="71"/>
        <v>2.5443903613111073E-2</v>
      </c>
      <c r="Q205" s="5">
        <f t="shared" si="71"/>
        <v>1.9604827837264652E-2</v>
      </c>
      <c r="R205" s="5">
        <f t="shared" si="71"/>
        <v>1.3786528538519534E-2</v>
      </c>
      <c r="S205" s="5">
        <f t="shared" si="71"/>
        <v>8.9540937589328295E-3</v>
      </c>
      <c r="T205" s="5">
        <f t="shared" si="71"/>
        <v>1.9056399359592916E-2</v>
      </c>
      <c r="U205" s="5">
        <f t="shared" si="71"/>
        <v>1.160577460487483E-2</v>
      </c>
      <c r="V205" s="5">
        <f t="shared" si="71"/>
        <v>3.7656932485537909E-3</v>
      </c>
      <c r="W205" s="5">
        <f t="shared" si="71"/>
        <v>0.14278239852695226</v>
      </c>
    </row>
    <row r="206" spans="1:23">
      <c r="A206" s="25">
        <v>43374</v>
      </c>
      <c r="B206" s="5"/>
      <c r="C206" s="5">
        <f t="shared" ref="C206:W206" si="72">C71/$B$71</f>
        <v>2.9016112953088053E-2</v>
      </c>
      <c r="D206" s="5">
        <f t="shared" si="72"/>
        <v>3.9355507176470628E-2</v>
      </c>
      <c r="E206" s="5">
        <f t="shared" si="72"/>
        <v>0.37351360817767082</v>
      </c>
      <c r="F206" s="5">
        <f t="shared" si="72"/>
        <v>1.0035360284998407E-2</v>
      </c>
      <c r="G206" s="5">
        <f t="shared" si="72"/>
        <v>6.757024504116812E-3</v>
      </c>
      <c r="H206" s="5">
        <f t="shared" si="72"/>
        <v>3.0809673850830391E-2</v>
      </c>
      <c r="I206" s="5">
        <f t="shared" si="72"/>
        <v>2.1571741776047815E-2</v>
      </c>
      <c r="J206" s="5">
        <f t="shared" si="72"/>
        <v>1.6876989273393154E-2</v>
      </c>
      <c r="K206" s="5">
        <f t="shared" si="72"/>
        <v>3.8074190036515805E-2</v>
      </c>
      <c r="L206" s="5">
        <f t="shared" si="72"/>
        <v>3.4025626908281689E-2</v>
      </c>
      <c r="M206" s="5">
        <f t="shared" si="72"/>
        <v>5.1073236873962466E-2</v>
      </c>
      <c r="N206" s="5">
        <f t="shared" si="72"/>
        <v>9.5028323175299009E-3</v>
      </c>
      <c r="O206" s="5">
        <f t="shared" si="72"/>
        <v>2.1818236670642525E-2</v>
      </c>
      <c r="P206" s="5">
        <f t="shared" si="72"/>
        <v>2.0254428456794791E-2</v>
      </c>
      <c r="Q206" s="5">
        <f t="shared" si="72"/>
        <v>2.0277431820865825E-2</v>
      </c>
      <c r="R206" s="5">
        <f t="shared" si="72"/>
        <v>1.6782000886930503E-2</v>
      </c>
      <c r="S206" s="5">
        <f t="shared" si="72"/>
        <v>1.2267815384046497E-2</v>
      </c>
      <c r="T206" s="5">
        <f t="shared" si="72"/>
        <v>1.7519832743603986E-2</v>
      </c>
      <c r="U206" s="5">
        <f t="shared" si="72"/>
        <v>1.0707008471059355E-2</v>
      </c>
      <c r="V206" s="5">
        <f t="shared" si="72"/>
        <v>4.5768902262216535E-3</v>
      </c>
      <c r="W206" s="5">
        <f t="shared" si="72"/>
        <v>0.16241170417540485</v>
      </c>
    </row>
    <row r="207" spans="1:23">
      <c r="A207" s="25">
        <v>43405</v>
      </c>
      <c r="B207" s="5"/>
      <c r="C207" s="5">
        <f t="shared" ref="C207:W207" si="73">C72/$B$72</f>
        <v>3.0300425089265014E-2</v>
      </c>
      <c r="D207" s="5">
        <f t="shared" si="73"/>
        <v>3.8156613048336618E-2</v>
      </c>
      <c r="E207" s="5">
        <f t="shared" si="73"/>
        <v>0.32521228166196486</v>
      </c>
      <c r="F207" s="5">
        <f t="shared" si="73"/>
        <v>1.1928511839598518E-2</v>
      </c>
      <c r="G207" s="5">
        <f t="shared" si="73"/>
        <v>8.7087344140230009E-3</v>
      </c>
      <c r="H207" s="5">
        <f t="shared" si="73"/>
        <v>3.7031173970762159E-2</v>
      </c>
      <c r="I207" s="5">
        <f t="shared" si="73"/>
        <v>2.2806190753891727E-2</v>
      </c>
      <c r="J207" s="5">
        <f t="shared" si="73"/>
        <v>1.6450044062312319E-2</v>
      </c>
      <c r="K207" s="5">
        <f t="shared" si="73"/>
        <v>5.5983832163289199E-2</v>
      </c>
      <c r="L207" s="5">
        <f t="shared" si="73"/>
        <v>3.6599938412731993E-2</v>
      </c>
      <c r="M207" s="5">
        <f t="shared" si="73"/>
        <v>4.5922338624684901E-2</v>
      </c>
      <c r="N207" s="5">
        <f t="shared" si="73"/>
        <v>1.2921772841003775E-2</v>
      </c>
      <c r="O207" s="5">
        <f t="shared" si="73"/>
        <v>1.9182725945478575E-2</v>
      </c>
      <c r="P207" s="5">
        <f t="shared" si="73"/>
        <v>2.635109847155671E-2</v>
      </c>
      <c r="Q207" s="5">
        <f t="shared" si="73"/>
        <v>2.5154298471119923E-2</v>
      </c>
      <c r="R207" s="5">
        <f t="shared" si="73"/>
        <v>2.085334721824679E-2</v>
      </c>
      <c r="S207" s="5">
        <f t="shared" si="73"/>
        <v>1.2887183059969253E-2</v>
      </c>
      <c r="T207" s="5">
        <f t="shared" si="73"/>
        <v>1.9753001962370752E-2</v>
      </c>
      <c r="U207" s="5">
        <f t="shared" si="73"/>
        <v>1.6431569740094944E-2</v>
      </c>
      <c r="V207" s="5">
        <f t="shared" si="73"/>
        <v>5.6869096736083613E-3</v>
      </c>
      <c r="W207" s="5">
        <f t="shared" si="73"/>
        <v>0.14912641478330996</v>
      </c>
    </row>
    <row r="208" spans="1:23">
      <c r="A208" s="25">
        <v>43435</v>
      </c>
      <c r="B208" s="5"/>
      <c r="C208" s="5">
        <f t="shared" ref="C208:W208" si="74">C73/$B$73</f>
        <v>3.2225352576942631E-2</v>
      </c>
      <c r="D208" s="5">
        <f t="shared" si="74"/>
        <v>3.7525310899968002E-2</v>
      </c>
      <c r="E208" s="5">
        <f t="shared" si="74"/>
        <v>0.30487466906666516</v>
      </c>
      <c r="F208" s="5">
        <f t="shared" si="74"/>
        <v>1.2926153069739217E-2</v>
      </c>
      <c r="G208" s="5">
        <f t="shared" si="74"/>
        <v>1.419276515123096E-2</v>
      </c>
      <c r="H208" s="5">
        <f t="shared" si="74"/>
        <v>4.1855597015774661E-2</v>
      </c>
      <c r="I208" s="5">
        <f t="shared" si="74"/>
        <v>2.905548310538783E-2</v>
      </c>
      <c r="J208" s="5">
        <f t="shared" si="74"/>
        <v>2.0389137822346394E-2</v>
      </c>
      <c r="K208" s="5">
        <f t="shared" si="74"/>
        <v>5.5336049975037195E-2</v>
      </c>
      <c r="L208" s="5">
        <f t="shared" si="74"/>
        <v>3.601637891974651E-2</v>
      </c>
      <c r="M208" s="5">
        <f t="shared" si="74"/>
        <v>4.7362670117059885E-2</v>
      </c>
      <c r="N208" s="5">
        <f t="shared" si="74"/>
        <v>1.2856527758644888E-2</v>
      </c>
      <c r="O208" s="5">
        <f t="shared" si="74"/>
        <v>1.9345138388564071E-2</v>
      </c>
      <c r="P208" s="5">
        <f t="shared" si="74"/>
        <v>2.5217536350474006E-2</v>
      </c>
      <c r="Q208" s="5">
        <f t="shared" si="74"/>
        <v>2.7296941665787715E-2</v>
      </c>
      <c r="R208" s="5">
        <f t="shared" si="74"/>
        <v>1.7599331205108603E-2</v>
      </c>
      <c r="S208" s="5">
        <f t="shared" si="74"/>
        <v>1.4840841903360777E-2</v>
      </c>
      <c r="T208" s="5">
        <f t="shared" si="74"/>
        <v>2.3138553122857893E-2</v>
      </c>
      <c r="U208" s="5">
        <f t="shared" si="74"/>
        <v>1.6228264208621588E-2</v>
      </c>
      <c r="V208" s="5">
        <f t="shared" si="74"/>
        <v>5.5258736890668684E-3</v>
      </c>
      <c r="W208" s="5">
        <f t="shared" si="74"/>
        <v>0.14838166686774096</v>
      </c>
    </row>
    <row r="209" spans="1:23">
      <c r="A209" s="25">
        <v>43466</v>
      </c>
      <c r="B209" s="5"/>
      <c r="C209" s="5">
        <f t="shared" ref="C209:W209" si="75">C74/$B$73</f>
        <v>3.9757906342634194E-2</v>
      </c>
      <c r="D209" s="5">
        <f t="shared" si="75"/>
        <v>4.8630329459438189E-2</v>
      </c>
      <c r="E209" s="5">
        <f t="shared" si="75"/>
        <v>0.37610540634075218</v>
      </c>
      <c r="F209" s="5">
        <f t="shared" si="75"/>
        <v>8.6705953406612715E-3</v>
      </c>
      <c r="G209" s="5">
        <f t="shared" si="75"/>
        <v>1.4214432221456106E-2</v>
      </c>
      <c r="H209" s="5">
        <f t="shared" si="75"/>
        <v>3.1598927567831066E-2</v>
      </c>
      <c r="I209" s="5">
        <f t="shared" si="75"/>
        <v>3.0045464156497531E-2</v>
      </c>
      <c r="J209" s="5">
        <f t="shared" si="75"/>
        <v>1.6485882133603299E-2</v>
      </c>
      <c r="K209" s="5">
        <f t="shared" si="75"/>
        <v>3.8898433805456913E-2</v>
      </c>
      <c r="L209" s="5">
        <f t="shared" si="75"/>
        <v>5.2403460403929215E-2</v>
      </c>
      <c r="M209" s="5">
        <f t="shared" si="75"/>
        <v>5.8513563301523353E-2</v>
      </c>
      <c r="N209" s="5">
        <f t="shared" si="75"/>
        <v>1.1710619199981899E-2</v>
      </c>
      <c r="O209" s="5">
        <f t="shared" si="75"/>
        <v>2.8857986444209102E-2</v>
      </c>
      <c r="P209" s="5">
        <f t="shared" si="75"/>
        <v>2.4504050153408157E-2</v>
      </c>
      <c r="Q209" s="5">
        <f t="shared" si="75"/>
        <v>2.7951071190871504E-2</v>
      </c>
      <c r="R209" s="5">
        <f t="shared" si="75"/>
        <v>2.2557167111209805E-2</v>
      </c>
      <c r="S209" s="5">
        <f t="shared" si="75"/>
        <v>1.8102630697947892E-2</v>
      </c>
      <c r="T209" s="5">
        <f t="shared" si="75"/>
        <v>2.9281225156089812E-2</v>
      </c>
      <c r="U209" s="5">
        <f t="shared" si="75"/>
        <v>1.8026933749644952E-2</v>
      </c>
      <c r="V209" s="5">
        <f t="shared" si="75"/>
        <v>6.1245682438560833E-3</v>
      </c>
      <c r="W209" s="5">
        <f t="shared" si="75"/>
        <v>0.2115525222441941</v>
      </c>
    </row>
    <row r="210" spans="1:23">
      <c r="A210" s="25">
        <v>43497</v>
      </c>
      <c r="B210" s="5"/>
      <c r="C210" s="5">
        <f t="shared" ref="C210:W210" si="76">C75/$B$73</f>
        <v>3.3378269206204778E-2</v>
      </c>
      <c r="D210" s="5">
        <f t="shared" si="76"/>
        <v>4.0743366457217572E-2</v>
      </c>
      <c r="E210" s="5">
        <f t="shared" si="76"/>
        <v>0.2938250448014405</v>
      </c>
      <c r="F210" s="5">
        <f t="shared" si="76"/>
        <v>1.2891629125714253E-2</v>
      </c>
      <c r="G210" s="5">
        <f t="shared" si="76"/>
        <v>9.7164817894156569E-3</v>
      </c>
      <c r="H210" s="5">
        <f t="shared" si="76"/>
        <v>3.6090307638930827E-2</v>
      </c>
      <c r="I210" s="5">
        <f t="shared" si="76"/>
        <v>2.4414085344009046E-2</v>
      </c>
      <c r="J210" s="5">
        <f t="shared" si="76"/>
        <v>1.551049788903007E-2</v>
      </c>
      <c r="K210" s="5">
        <f t="shared" si="76"/>
        <v>5.1048387053084045E-2</v>
      </c>
      <c r="L210" s="5">
        <f t="shared" si="76"/>
        <v>4.8779418674684091E-2</v>
      </c>
      <c r="M210" s="5">
        <f t="shared" si="76"/>
        <v>5.403619436080425E-2</v>
      </c>
      <c r="N210" s="5">
        <f t="shared" si="76"/>
        <v>1.0977074994660989E-2</v>
      </c>
      <c r="O210" s="5">
        <f t="shared" si="76"/>
        <v>1.9891366735132848E-2</v>
      </c>
      <c r="P210" s="5">
        <f t="shared" si="76"/>
        <v>2.6968114421829788E-2</v>
      </c>
      <c r="Q210" s="5">
        <f t="shared" si="76"/>
        <v>2.8060197072168287E-2</v>
      </c>
      <c r="R210" s="5">
        <f t="shared" si="76"/>
        <v>1.8135369906631425E-2</v>
      </c>
      <c r="S210" s="5">
        <f t="shared" si="76"/>
        <v>1.4363900195564726E-2</v>
      </c>
      <c r="T210" s="5">
        <f t="shared" si="76"/>
        <v>2.3579014014963953E-2</v>
      </c>
      <c r="U210" s="5">
        <f t="shared" si="76"/>
        <v>1.3689368684332657E-2</v>
      </c>
      <c r="V210" s="5">
        <f t="shared" si="76"/>
        <v>5.9449970458960409E-3</v>
      </c>
      <c r="W210" s="5">
        <f t="shared" si="76"/>
        <v>0.16423830850222751</v>
      </c>
    </row>
    <row r="211" spans="1:23">
      <c r="A211" s="25">
        <v>43525</v>
      </c>
      <c r="B211" s="5"/>
      <c r="C211" s="5">
        <f t="shared" ref="C211:W211" si="77">C76/$B$73</f>
        <v>3.6593354527610318E-2</v>
      </c>
      <c r="D211" s="5">
        <f t="shared" si="77"/>
        <v>4.3212523190130352E-2</v>
      </c>
      <c r="E211" s="5">
        <f t="shared" si="77"/>
        <v>0.17233211393003159</v>
      </c>
      <c r="F211" s="5">
        <f t="shared" si="77"/>
        <v>1.4091922446245471E-2</v>
      </c>
      <c r="G211" s="5">
        <f t="shared" si="77"/>
        <v>1.4612580885156256E-2</v>
      </c>
      <c r="H211" s="5">
        <f t="shared" si="77"/>
        <v>4.0210684119250967E-2</v>
      </c>
      <c r="I211" s="5">
        <f t="shared" si="77"/>
        <v>2.7498808644209612E-2</v>
      </c>
      <c r="J211" s="5">
        <f t="shared" si="77"/>
        <v>2.4725833068667349E-2</v>
      </c>
      <c r="K211" s="5">
        <f t="shared" si="77"/>
        <v>6.0088811684673539E-2</v>
      </c>
      <c r="L211" s="5">
        <f t="shared" si="77"/>
        <v>4.8985220323968542E-2</v>
      </c>
      <c r="M211" s="5">
        <f t="shared" si="77"/>
        <v>5.5832452814281307E-2</v>
      </c>
      <c r="N211" s="5">
        <f t="shared" si="77"/>
        <v>1.0009323109613942E-2</v>
      </c>
      <c r="O211" s="5">
        <f t="shared" si="77"/>
        <v>2.5662884853055973E-2</v>
      </c>
      <c r="P211" s="5">
        <f t="shared" si="77"/>
        <v>2.8350160119763917E-2</v>
      </c>
      <c r="Q211" s="5">
        <f t="shared" si="77"/>
        <v>3.1078050126714059E-2</v>
      </c>
      <c r="R211" s="5">
        <f t="shared" si="77"/>
        <v>2.1253871423290674E-2</v>
      </c>
      <c r="S211" s="5">
        <f t="shared" si="77"/>
        <v>1.6062179184206028E-2</v>
      </c>
      <c r="T211" s="5">
        <f t="shared" si="77"/>
        <v>2.5557361749641648E-2</v>
      </c>
      <c r="U211" s="5">
        <f t="shared" si="77"/>
        <v>1.6691672582236555E-2</v>
      </c>
      <c r="V211" s="5">
        <f t="shared" si="77"/>
        <v>6.4959181705607607E-3</v>
      </c>
      <c r="W211" s="5">
        <f t="shared" si="77"/>
        <v>0.15113453226357393</v>
      </c>
    </row>
    <row r="212" spans="1:23">
      <c r="A212" s="25">
        <v>43556</v>
      </c>
      <c r="B212" s="5"/>
      <c r="C212" s="5">
        <f t="shared" ref="C212:W212" si="78">C77/$B$73</f>
        <v>3.2643721363586162E-2</v>
      </c>
      <c r="D212" s="5">
        <f t="shared" si="78"/>
        <v>4.0403599124583751E-2</v>
      </c>
      <c r="E212" s="5">
        <f t="shared" si="78"/>
        <v>0.21587928634470846</v>
      </c>
      <c r="F212" s="5">
        <f t="shared" si="78"/>
        <v>1.2640779341592981E-2</v>
      </c>
      <c r="G212" s="5">
        <f t="shared" si="78"/>
        <v>1.0767243763732819E-2</v>
      </c>
      <c r="H212" s="5">
        <f t="shared" si="78"/>
        <v>3.825708009682878E-2</v>
      </c>
      <c r="I212" s="5">
        <f t="shared" si="78"/>
        <v>3.0621208282238049E-2</v>
      </c>
      <c r="J212" s="5">
        <f t="shared" si="78"/>
        <v>2.4000215976851386E-2</v>
      </c>
      <c r="K212" s="5">
        <f t="shared" si="78"/>
        <v>5.5829950353001583E-2</v>
      </c>
      <c r="L212" s="5">
        <f t="shared" si="78"/>
        <v>5.001473613674224E-2</v>
      </c>
      <c r="M212" s="5">
        <f t="shared" si="78"/>
        <v>5.1868673522554212E-2</v>
      </c>
      <c r="N212" s="5">
        <f t="shared" si="78"/>
        <v>8.474346667828642E-3</v>
      </c>
      <c r="O212" s="5">
        <f t="shared" si="78"/>
        <v>2.0863719140280481E-2</v>
      </c>
      <c r="P212" s="5">
        <f t="shared" si="78"/>
        <v>2.8626412096529264E-2</v>
      </c>
      <c r="Q212" s="5">
        <f t="shared" si="78"/>
        <v>3.0147072927073835E-2</v>
      </c>
      <c r="R212" s="5">
        <f t="shared" si="78"/>
        <v>1.8655474797570085E-2</v>
      </c>
      <c r="S212" s="5">
        <f t="shared" si="78"/>
        <v>1.7139993089186425E-2</v>
      </c>
      <c r="T212" s="5">
        <f t="shared" si="78"/>
        <v>2.231579425701383E-2</v>
      </c>
      <c r="U212" s="5">
        <f t="shared" si="78"/>
        <v>1.5411571084906563E-2</v>
      </c>
      <c r="V212" s="5">
        <f t="shared" si="78"/>
        <v>6.1247344851001074E-3</v>
      </c>
      <c r="W212" s="5">
        <f t="shared" si="78"/>
        <v>0.15976821762675211</v>
      </c>
    </row>
    <row r="213" spans="1:23">
      <c r="A213" s="25">
        <v>43586</v>
      </c>
      <c r="B213" s="5"/>
      <c r="C213" s="5">
        <f t="shared" ref="C213:W213" si="79">C78/$B$73</f>
        <v>4.0068718812917868E-2</v>
      </c>
      <c r="D213" s="5">
        <f t="shared" si="79"/>
        <v>4.3397555589808984E-2</v>
      </c>
      <c r="E213" s="5">
        <f t="shared" si="79"/>
        <v>0.27721533298430967</v>
      </c>
      <c r="F213" s="5">
        <f t="shared" si="79"/>
        <v>1.3922519671044915E-2</v>
      </c>
      <c r="G213" s="5">
        <f t="shared" si="79"/>
        <v>1.2136297885298838E-2</v>
      </c>
      <c r="H213" s="5">
        <f t="shared" si="79"/>
        <v>4.1577246980188449E-2</v>
      </c>
      <c r="I213" s="5">
        <f t="shared" si="79"/>
        <v>2.8794564820105874E-2</v>
      </c>
      <c r="J213" s="5">
        <f t="shared" si="79"/>
        <v>2.2384594551721593E-2</v>
      </c>
      <c r="K213" s="5">
        <f t="shared" si="79"/>
        <v>5.9467649213098869E-2</v>
      </c>
      <c r="L213" s="5">
        <f t="shared" si="79"/>
        <v>5.1775133052638686E-2</v>
      </c>
      <c r="M213" s="5">
        <f t="shared" si="79"/>
        <v>5.1760839547946365E-2</v>
      </c>
      <c r="N213" s="5">
        <f t="shared" si="79"/>
        <v>1.1763353044815055E-2</v>
      </c>
      <c r="O213" s="5">
        <f t="shared" si="79"/>
        <v>2.2617315492378831E-2</v>
      </c>
      <c r="P213" s="5">
        <f t="shared" si="79"/>
        <v>2.9701752720873831E-2</v>
      </c>
      <c r="Q213" s="5">
        <f t="shared" si="79"/>
        <v>2.8607980245975061E-2</v>
      </c>
      <c r="R213" s="5">
        <f t="shared" si="79"/>
        <v>2.1467204920994548E-2</v>
      </c>
      <c r="S213" s="5">
        <f t="shared" si="79"/>
        <v>1.554582798518696E-2</v>
      </c>
      <c r="T213" s="5">
        <f t="shared" si="79"/>
        <v>2.1344652995964948E-2</v>
      </c>
      <c r="U213" s="5">
        <f t="shared" si="79"/>
        <v>1.4917843138019759E-2</v>
      </c>
      <c r="V213" s="5">
        <f t="shared" si="79"/>
        <v>6.2360073543782282E-3</v>
      </c>
      <c r="W213" s="5">
        <f t="shared" si="79"/>
        <v>0.17826605033287443</v>
      </c>
    </row>
    <row r="214" spans="1:23">
      <c r="A214" s="25">
        <v>43617</v>
      </c>
      <c r="B214" s="5"/>
      <c r="C214" s="5">
        <f t="shared" ref="C214:W214" si="80">C79/$B$73</f>
        <v>4.3966706953306428E-2</v>
      </c>
      <c r="D214" s="5">
        <f t="shared" si="80"/>
        <v>4.3936167198812451E-2</v>
      </c>
      <c r="E214" s="5">
        <f t="shared" si="80"/>
        <v>0.3536416647454062</v>
      </c>
      <c r="F214" s="5">
        <f t="shared" si="80"/>
        <v>1.2942537264402931E-2</v>
      </c>
      <c r="G214" s="5">
        <f t="shared" si="80"/>
        <v>9.1462616479912016E-3</v>
      </c>
      <c r="H214" s="5">
        <f t="shared" si="80"/>
        <v>4.4104304300428186E-2</v>
      </c>
      <c r="I214" s="5">
        <f t="shared" si="80"/>
        <v>3.1314427195723915E-2</v>
      </c>
      <c r="J214" s="5">
        <f t="shared" si="80"/>
        <v>1.7220709697747756E-2</v>
      </c>
      <c r="K214" s="5">
        <f t="shared" si="80"/>
        <v>6.3303290402390786E-2</v>
      </c>
      <c r="L214" s="5">
        <f t="shared" si="80"/>
        <v>4.3887350044849144E-2</v>
      </c>
      <c r="M214" s="5">
        <f t="shared" si="80"/>
        <v>5.1704361148566955E-2</v>
      </c>
      <c r="N214" s="5">
        <f t="shared" si="80"/>
        <v>1.2898157336835974E-2</v>
      </c>
      <c r="O214" s="5">
        <f t="shared" si="80"/>
        <v>2.3814169918239779E-2</v>
      </c>
      <c r="P214" s="5">
        <f t="shared" si="80"/>
        <v>2.9484152659327315E-2</v>
      </c>
      <c r="Q214" s="5">
        <f t="shared" si="80"/>
        <v>3.0656334408641631E-2</v>
      </c>
      <c r="R214" s="5">
        <f t="shared" si="80"/>
        <v>2.0921454960133309E-2</v>
      </c>
      <c r="S214" s="5">
        <f t="shared" si="80"/>
        <v>1.4635307301181089E-2</v>
      </c>
      <c r="T214" s="5">
        <f t="shared" si="80"/>
        <v>1.9405005869191333E-2</v>
      </c>
      <c r="U214" s="5">
        <f t="shared" si="80"/>
        <v>1.5377677030134226E-2</v>
      </c>
      <c r="V214" s="5">
        <f t="shared" si="80"/>
        <v>5.4221960403136029E-3</v>
      </c>
      <c r="W214" s="5">
        <f t="shared" si="80"/>
        <v>0.17479022534709807</v>
      </c>
    </row>
    <row r="215" spans="1:23">
      <c r="A215" s="25">
        <v>43647</v>
      </c>
      <c r="B215" s="5"/>
      <c r="C215" s="5">
        <f t="shared" ref="C215:W215" si="81">C80/$B$73</f>
        <v>4.1230304156695534E-2</v>
      </c>
      <c r="D215" s="5">
        <f t="shared" si="81"/>
        <v>5.650493283782116E-2</v>
      </c>
      <c r="E215" s="5">
        <f t="shared" si="81"/>
        <v>0.50695692842580453</v>
      </c>
      <c r="F215" s="5">
        <f t="shared" si="81"/>
        <v>1.4629223579059348E-2</v>
      </c>
      <c r="G215" s="5">
        <f t="shared" si="81"/>
        <v>1.8429499891224877E-2</v>
      </c>
      <c r="H215" s="5">
        <f t="shared" si="81"/>
        <v>5.2261777471907772E-2</v>
      </c>
      <c r="I215" s="5">
        <f t="shared" si="81"/>
        <v>3.1777871234570314E-2</v>
      </c>
      <c r="J215" s="5">
        <f t="shared" si="81"/>
        <v>2.9717921155625087E-2</v>
      </c>
      <c r="K215" s="5">
        <f t="shared" si="81"/>
        <v>6.6385826628068897E-2</v>
      </c>
      <c r="L215" s="5">
        <f t="shared" si="81"/>
        <v>5.2657594631635878E-2</v>
      </c>
      <c r="M215" s="5">
        <f t="shared" si="81"/>
        <v>4.7067846871108376E-2</v>
      </c>
      <c r="N215" s="5">
        <f t="shared" si="81"/>
        <v>1.5271815843906258E-2</v>
      </c>
      <c r="O215" s="5">
        <f t="shared" si="81"/>
        <v>4.7542748291863404E-2</v>
      </c>
      <c r="P215" s="5">
        <f t="shared" si="81"/>
        <v>3.0324777742840328E-2</v>
      </c>
      <c r="Q215" s="5">
        <f t="shared" si="81"/>
        <v>3.7195202949972334E-2</v>
      </c>
      <c r="R215" s="5">
        <f t="shared" si="81"/>
        <v>2.5907609059990518E-2</v>
      </c>
      <c r="S215" s="5">
        <f t="shared" si="81"/>
        <v>1.8156675903232583E-2</v>
      </c>
      <c r="T215" s="5">
        <f t="shared" si="81"/>
        <v>2.8908663201024448E-2</v>
      </c>
      <c r="U215" s="5">
        <f t="shared" si="81"/>
        <v>2.0099358995987492E-2</v>
      </c>
      <c r="V215" s="5">
        <f t="shared" si="81"/>
        <v>6.8855304642818534E-3</v>
      </c>
      <c r="W215" s="5">
        <f t="shared" si="81"/>
        <v>0.23507152877039086</v>
      </c>
    </row>
    <row r="216" spans="1:23">
      <c r="A216" s="25">
        <v>43678</v>
      </c>
      <c r="B216" s="5"/>
      <c r="C216" s="5">
        <f t="shared" ref="C216:W216" si="82">C81/$B$73</f>
        <v>4.6741621715274996E-2</v>
      </c>
      <c r="D216" s="5">
        <f t="shared" si="82"/>
        <v>6.6433322989453356E-2</v>
      </c>
      <c r="E216" s="5">
        <f t="shared" si="82"/>
        <v>0.52467820966831802</v>
      </c>
      <c r="F216" s="5">
        <f t="shared" si="82"/>
        <v>1.1290977665658054E-2</v>
      </c>
      <c r="G216" s="5">
        <f t="shared" si="82"/>
        <v>1.4369919071811137E-2</v>
      </c>
      <c r="H216" s="5">
        <f t="shared" si="82"/>
        <v>4.0196623764955849E-2</v>
      </c>
      <c r="I216" s="5">
        <f t="shared" si="82"/>
        <v>2.8370613393104503E-2</v>
      </c>
      <c r="J216" s="5">
        <f t="shared" si="82"/>
        <v>2.1744355897395134E-2</v>
      </c>
      <c r="K216" s="5">
        <f t="shared" si="82"/>
        <v>6.1660889694028116E-2</v>
      </c>
      <c r="L216" s="5">
        <f t="shared" si="82"/>
        <v>4.9348864792160309E-2</v>
      </c>
      <c r="M216" s="5">
        <f t="shared" si="82"/>
        <v>6.0354731355467206E-2</v>
      </c>
      <c r="N216" s="5">
        <f t="shared" si="82"/>
        <v>1.4012274615611145E-2</v>
      </c>
      <c r="O216" s="5">
        <f t="shared" si="82"/>
        <v>5.278115697330469E-2</v>
      </c>
      <c r="P216" s="5">
        <f t="shared" si="82"/>
        <v>3.0270928843705497E-2</v>
      </c>
      <c r="Q216" s="5">
        <f t="shared" si="82"/>
        <v>3.3253848540949794E-2</v>
      </c>
      <c r="R216" s="5">
        <f t="shared" si="82"/>
        <v>2.3462100438794178E-2</v>
      </c>
      <c r="S216" s="5">
        <f t="shared" si="82"/>
        <v>1.4772335478369846E-2</v>
      </c>
      <c r="T216" s="5">
        <f t="shared" si="82"/>
        <v>2.5267215659825207E-2</v>
      </c>
      <c r="U216" s="5">
        <f t="shared" si="82"/>
        <v>1.654146536514919E-2</v>
      </c>
      <c r="V216" s="5">
        <f t="shared" si="82"/>
        <v>7.8421627554799336E-3</v>
      </c>
      <c r="W216" s="5">
        <f t="shared" si="82"/>
        <v>0.21109769887496468</v>
      </c>
    </row>
    <row r="217" spans="1:23">
      <c r="A217" s="25">
        <v>43709</v>
      </c>
      <c r="B217" s="5"/>
      <c r="C217" s="5">
        <f t="shared" ref="C217:W217" si="83">C82/$B$73</f>
        <v>4.4712079046287281E-2</v>
      </c>
      <c r="D217" s="5">
        <f t="shared" si="83"/>
        <v>7.1545028136074121E-2</v>
      </c>
      <c r="E217" s="5">
        <f t="shared" si="83"/>
        <v>0.47372534795844257</v>
      </c>
      <c r="F217" s="5">
        <f t="shared" si="83"/>
        <v>1.2312059977591282E-2</v>
      </c>
      <c r="G217" s="5">
        <f t="shared" si="83"/>
        <v>1.3445469493784676E-2</v>
      </c>
      <c r="H217" s="5">
        <f t="shared" si="83"/>
        <v>4.0923423114980644E-2</v>
      </c>
      <c r="I217" s="5">
        <f t="shared" si="83"/>
        <v>2.4178904386645023E-2</v>
      </c>
      <c r="J217" s="5">
        <f t="shared" si="83"/>
        <v>2.0197025432097792E-2</v>
      </c>
      <c r="K217" s="5">
        <f t="shared" si="83"/>
        <v>6.4929499095683893E-2</v>
      </c>
      <c r="L217" s="5">
        <f t="shared" si="83"/>
        <v>4.5953397994107095E-2</v>
      </c>
      <c r="M217" s="5">
        <f t="shared" si="83"/>
        <v>6.1600150331131663E-2</v>
      </c>
      <c r="N217" s="5">
        <f t="shared" si="83"/>
        <v>1.3221441142715241E-2</v>
      </c>
      <c r="O217" s="5">
        <f t="shared" si="83"/>
        <v>4.6089608523758756E-2</v>
      </c>
      <c r="P217" s="5">
        <f t="shared" si="83"/>
        <v>2.5625942157881252E-2</v>
      </c>
      <c r="Q217" s="5">
        <f t="shared" si="83"/>
        <v>3.4554176351056724E-2</v>
      </c>
      <c r="R217" s="5">
        <f t="shared" si="83"/>
        <v>2.343228283154818E-2</v>
      </c>
      <c r="S217" s="5">
        <f t="shared" si="83"/>
        <v>1.2473229095148974E-2</v>
      </c>
      <c r="T217" s="5">
        <f t="shared" si="83"/>
        <v>2.4028634092206201E-2</v>
      </c>
      <c r="U217" s="5">
        <f t="shared" si="83"/>
        <v>1.7626980602086798E-2</v>
      </c>
      <c r="V217" s="5">
        <f t="shared" si="83"/>
        <v>6.8042700346296961E-3</v>
      </c>
      <c r="W217" s="5">
        <f t="shared" si="83"/>
        <v>0.22561754455807539</v>
      </c>
    </row>
    <row r="218" spans="1:23">
      <c r="A218" s="25">
        <v>43739</v>
      </c>
      <c r="B218" s="5"/>
      <c r="C218" s="5">
        <f t="shared" ref="C218:W218" si="84">C83/$B$73</f>
        <v>4.7320573943320413E-2</v>
      </c>
      <c r="D218" s="5">
        <f t="shared" si="84"/>
        <v>6.2101828382333753E-2</v>
      </c>
      <c r="E218" s="5">
        <f t="shared" si="84"/>
        <v>0.37115480605532175</v>
      </c>
      <c r="F218" s="5">
        <f t="shared" si="84"/>
        <v>1.3251583274091861E-2</v>
      </c>
      <c r="G218" s="5">
        <f t="shared" si="84"/>
        <v>1.711070014402263E-2</v>
      </c>
      <c r="H218" s="5">
        <f t="shared" si="84"/>
        <v>4.3442422745702841E-2</v>
      </c>
      <c r="I218" s="5">
        <f t="shared" si="84"/>
        <v>2.8994688918251323E-2</v>
      </c>
      <c r="J218" s="5">
        <f t="shared" si="84"/>
        <v>2.0847589907808401E-2</v>
      </c>
      <c r="K218" s="5">
        <f t="shared" si="84"/>
        <v>5.9782639821031561E-2</v>
      </c>
      <c r="L218" s="5">
        <f t="shared" si="84"/>
        <v>4.6965328489753599E-2</v>
      </c>
      <c r="M218" s="5">
        <f t="shared" si="84"/>
        <v>7.0687710545235594E-2</v>
      </c>
      <c r="N218" s="5">
        <f t="shared" si="84"/>
        <v>1.350150664645787E-2</v>
      </c>
      <c r="O218" s="5">
        <f t="shared" si="84"/>
        <v>4.9342982092252081E-2</v>
      </c>
      <c r="P218" s="5">
        <f t="shared" si="84"/>
        <v>2.7845448165858381E-2</v>
      </c>
      <c r="Q218" s="5">
        <f t="shared" si="84"/>
        <v>3.5469657155017278E-2</v>
      </c>
      <c r="R218" s="5">
        <f t="shared" si="84"/>
        <v>2.4487089714715953E-2</v>
      </c>
      <c r="S218" s="5">
        <f t="shared" si="84"/>
        <v>1.7574596040718479E-2</v>
      </c>
      <c r="T218" s="5">
        <f t="shared" si="84"/>
        <v>2.9625656380929663E-2</v>
      </c>
      <c r="U218" s="5">
        <f t="shared" si="84"/>
        <v>1.7943050009581775E-2</v>
      </c>
      <c r="V218" s="5">
        <f t="shared" si="84"/>
        <v>7.7665318320682382E-3</v>
      </c>
      <c r="W218" s="5">
        <f t="shared" si="84"/>
        <v>0.23486899653223889</v>
      </c>
    </row>
    <row r="219" spans="1:23">
      <c r="A219" s="25">
        <v>43770</v>
      </c>
      <c r="B219" s="5"/>
      <c r="C219" s="5">
        <f t="shared" ref="C219:W219" si="85">C84/$B$73</f>
        <v>3.7564935561595521E-2</v>
      </c>
      <c r="D219" s="5">
        <f t="shared" si="85"/>
        <v>4.5930089733728176E-2</v>
      </c>
      <c r="E219" s="5">
        <f t="shared" si="85"/>
        <v>0.24311793598988543</v>
      </c>
      <c r="F219" s="5">
        <f t="shared" si="85"/>
        <v>1.145899450765045E-2</v>
      </c>
      <c r="G219" s="5">
        <f t="shared" si="85"/>
        <v>1.1456333468730146E-2</v>
      </c>
      <c r="H219" s="5">
        <f t="shared" si="85"/>
        <v>3.3619514137173963E-2</v>
      </c>
      <c r="I219" s="5">
        <f t="shared" si="85"/>
        <v>2.1803727601830112E-2</v>
      </c>
      <c r="J219" s="5">
        <f t="shared" si="85"/>
        <v>1.6736637006943406E-2</v>
      </c>
      <c r="K219" s="5">
        <f t="shared" si="85"/>
        <v>5.8941170267369385E-2</v>
      </c>
      <c r="L219" s="5">
        <f t="shared" si="85"/>
        <v>4.030596334288724E-2</v>
      </c>
      <c r="M219" s="5">
        <f t="shared" si="85"/>
        <v>4.3266632357028434E-2</v>
      </c>
      <c r="N219" s="5">
        <f t="shared" si="85"/>
        <v>1.3575955016906754E-2</v>
      </c>
      <c r="O219" s="5">
        <f t="shared" si="85"/>
        <v>2.3119835360944283E-2</v>
      </c>
      <c r="P219" s="5">
        <f t="shared" si="85"/>
        <v>2.4982554941553606E-2</v>
      </c>
      <c r="Q219" s="5">
        <f t="shared" si="85"/>
        <v>3.0839834382384655E-2</v>
      </c>
      <c r="R219" s="5">
        <f t="shared" si="85"/>
        <v>1.8697461912337416E-2</v>
      </c>
      <c r="S219" s="5">
        <f t="shared" si="85"/>
        <v>1.066703242176985E-2</v>
      </c>
      <c r="T219" s="5">
        <f t="shared" si="85"/>
        <v>2.0472356892187453E-2</v>
      </c>
      <c r="U219" s="5">
        <f t="shared" si="85"/>
        <v>1.454152808054276E-2</v>
      </c>
      <c r="V219" s="5">
        <f t="shared" si="85"/>
        <v>6.3897787365768382E-3</v>
      </c>
      <c r="W219" s="5">
        <f t="shared" si="85"/>
        <v>0.1554493997987513</v>
      </c>
    </row>
    <row r="220" spans="1:23">
      <c r="A220" s="25">
        <v>43800</v>
      </c>
      <c r="B220" s="5"/>
      <c r="C220" s="5">
        <f t="shared" ref="C220:W220" si="86">C85/$B$73</f>
        <v>3.584483682016807E-2</v>
      </c>
      <c r="D220" s="5">
        <f t="shared" si="86"/>
        <v>4.0455487615005802E-2</v>
      </c>
      <c r="E220" s="5">
        <f t="shared" si="86"/>
        <v>0.22264170013533741</v>
      </c>
      <c r="F220" s="5">
        <f t="shared" si="86"/>
        <v>1.026820287637875E-2</v>
      </c>
      <c r="G220" s="5">
        <f t="shared" si="86"/>
        <v>1.1441445445262649E-2</v>
      </c>
      <c r="H220" s="5">
        <f t="shared" si="86"/>
        <v>4.2765361361071015E-2</v>
      </c>
      <c r="I220" s="5">
        <f t="shared" si="86"/>
        <v>3.2439562672979358E-2</v>
      </c>
      <c r="J220" s="5">
        <f t="shared" si="86"/>
        <v>1.9021692173242503E-2</v>
      </c>
      <c r="K220" s="5">
        <f t="shared" si="86"/>
        <v>6.3198860541483701E-2</v>
      </c>
      <c r="L220" s="5">
        <f t="shared" si="86"/>
        <v>3.4800311545287628E-2</v>
      </c>
      <c r="M220" s="5">
        <f t="shared" si="86"/>
        <v>4.3952386036494082E-2</v>
      </c>
      <c r="N220" s="5">
        <f t="shared" si="86"/>
        <v>1.2846733378684456E-2</v>
      </c>
      <c r="O220" s="5">
        <f t="shared" si="86"/>
        <v>2.6642410685784847E-2</v>
      </c>
      <c r="P220" s="5">
        <f t="shared" si="86"/>
        <v>2.1893027741007105E-2</v>
      </c>
      <c r="Q220" s="5">
        <f t="shared" si="86"/>
        <v>2.8783700483202519E-2</v>
      </c>
      <c r="R220" s="5">
        <f t="shared" si="86"/>
        <v>2.0181093390037506E-2</v>
      </c>
      <c r="S220" s="5">
        <f t="shared" si="86"/>
        <v>1.4474890690531187E-2</v>
      </c>
      <c r="T220" s="5">
        <f t="shared" si="86"/>
        <v>2.1541976931312119E-2</v>
      </c>
      <c r="U220" s="5">
        <f t="shared" si="86"/>
        <v>1.3489225132424607E-2</v>
      </c>
      <c r="V220" s="5">
        <f t="shared" si="86"/>
        <v>6.5265171706044688E-3</v>
      </c>
      <c r="W220" s="5">
        <f t="shared" si="86"/>
        <v>0.16581662940085234</v>
      </c>
    </row>
    <row r="221" spans="1:23">
      <c r="A221" s="25">
        <v>43831</v>
      </c>
      <c r="B221" s="5"/>
      <c r="C221" s="5">
        <f t="shared" ref="C221:W221" si="87">C86/$B$73</f>
        <v>4.6361797022172829E-2</v>
      </c>
      <c r="D221" s="5">
        <f t="shared" si="87"/>
        <v>5.6799442170785287E-2</v>
      </c>
      <c r="E221" s="5">
        <f t="shared" si="87"/>
        <v>0.24604305973746524</v>
      </c>
      <c r="F221" s="5">
        <f t="shared" si="87"/>
        <v>7.3363195358038908E-3</v>
      </c>
      <c r="G221" s="5">
        <f t="shared" si="87"/>
        <v>1.3294574615664849E-2</v>
      </c>
      <c r="H221" s="5">
        <f t="shared" si="87"/>
        <v>3.0977695829071384E-2</v>
      </c>
      <c r="I221" s="5">
        <f t="shared" si="87"/>
        <v>2.8687782527694258E-2</v>
      </c>
      <c r="J221" s="5">
        <f t="shared" si="87"/>
        <v>1.4047021983152013E-2</v>
      </c>
      <c r="K221" s="5">
        <f t="shared" si="87"/>
        <v>3.9138452559874436E-2</v>
      </c>
      <c r="L221" s="5">
        <f t="shared" si="87"/>
        <v>4.9560403532887466E-2</v>
      </c>
      <c r="M221" s="5">
        <f t="shared" si="87"/>
        <v>5.6969764578399591E-2</v>
      </c>
      <c r="N221" s="5">
        <f t="shared" si="87"/>
        <v>1.113161804277601E-2</v>
      </c>
      <c r="O221" s="5">
        <f t="shared" si="87"/>
        <v>2.8961776394228277E-2</v>
      </c>
      <c r="P221" s="5">
        <f t="shared" si="87"/>
        <v>2.3442038598737391E-2</v>
      </c>
      <c r="Q221" s="5">
        <f t="shared" si="87"/>
        <v>2.9728423534642518E-2</v>
      </c>
      <c r="R221" s="5">
        <f t="shared" si="87"/>
        <v>2.252587661833191E-2</v>
      </c>
      <c r="S221" s="5">
        <f t="shared" si="87"/>
        <v>1.8325735879555834E-2</v>
      </c>
      <c r="T221" s="5">
        <f t="shared" si="87"/>
        <v>2.8749527885920244E-2</v>
      </c>
      <c r="U221" s="5">
        <f t="shared" si="87"/>
        <v>1.6200259338345006E-2</v>
      </c>
      <c r="V221" s="5">
        <f t="shared" si="87"/>
        <v>7.0980168390507503E-3</v>
      </c>
      <c r="W221" s="5">
        <f t="shared" si="87"/>
        <v>0.20914435099375003</v>
      </c>
    </row>
    <row r="222" spans="1:23">
      <c r="A222" s="25">
        <v>43862</v>
      </c>
      <c r="B222" s="5"/>
      <c r="C222" s="5">
        <f t="shared" ref="C222:W222" si="88">C87/$B$73</f>
        <v>3.7499088701755001E-2</v>
      </c>
      <c r="D222" s="5">
        <f t="shared" si="88"/>
        <v>4.9270314625342905E-2</v>
      </c>
      <c r="E222" s="5">
        <f t="shared" si="88"/>
        <v>0.16624257424901212</v>
      </c>
      <c r="F222" s="5">
        <f t="shared" si="88"/>
        <v>1.0021685091483408E-2</v>
      </c>
      <c r="G222" s="5">
        <f t="shared" si="88"/>
        <v>1.0733738489458475E-2</v>
      </c>
      <c r="H222" s="5">
        <f t="shared" si="88"/>
        <v>4.0119523198206025E-2</v>
      </c>
      <c r="I222" s="5">
        <f t="shared" si="88"/>
        <v>2.6619126595232186E-2</v>
      </c>
      <c r="J222" s="5">
        <f t="shared" si="88"/>
        <v>1.7694041553565857E-2</v>
      </c>
      <c r="K222" s="5">
        <f t="shared" si="88"/>
        <v>5.451656936294498E-2</v>
      </c>
      <c r="L222" s="5">
        <f t="shared" si="88"/>
        <v>4.7287348095817937E-2</v>
      </c>
      <c r="M222" s="5">
        <f t="shared" si="88"/>
        <v>4.6593839144416963E-2</v>
      </c>
      <c r="N222" s="5">
        <f t="shared" si="88"/>
        <v>1.1943596576600664E-2</v>
      </c>
      <c r="O222" s="5">
        <f t="shared" si="88"/>
        <v>3.0511875188894193E-2</v>
      </c>
      <c r="P222" s="5">
        <f t="shared" si="88"/>
        <v>2.6515006815510771E-2</v>
      </c>
      <c r="Q222" s="5">
        <f t="shared" si="88"/>
        <v>2.6198459317062234E-2</v>
      </c>
      <c r="R222" s="5">
        <f t="shared" si="88"/>
        <v>1.7249636558469922E-2</v>
      </c>
      <c r="S222" s="5">
        <f t="shared" si="88"/>
        <v>1.4339508419559862E-2</v>
      </c>
      <c r="T222" s="5">
        <f t="shared" si="88"/>
        <v>2.4884252721111107E-2</v>
      </c>
      <c r="U222" s="5">
        <f t="shared" si="88"/>
        <v>1.3932345294927097E-2</v>
      </c>
      <c r="V222" s="5">
        <f t="shared" si="88"/>
        <v>6.0523650144634631E-3</v>
      </c>
      <c r="W222" s="5">
        <f t="shared" si="88"/>
        <v>0.16602635009903849</v>
      </c>
    </row>
    <row r="223" spans="1:23">
      <c r="A223" s="25">
        <v>43891</v>
      </c>
      <c r="B223" s="5"/>
      <c r="C223" s="5">
        <f t="shared" ref="C223:W223" si="89">C88/$B$73</f>
        <v>3.9519071025441423E-2</v>
      </c>
      <c r="D223" s="5">
        <f t="shared" si="89"/>
        <v>4.9915656944811711E-2</v>
      </c>
      <c r="E223" s="5">
        <f t="shared" si="89"/>
        <v>7.9309521449625206E-2</v>
      </c>
      <c r="F223" s="5">
        <f t="shared" si="89"/>
        <v>9.4464417527528131E-3</v>
      </c>
      <c r="G223" s="5">
        <f t="shared" si="89"/>
        <v>1.1737969716425621E-2</v>
      </c>
      <c r="H223" s="5">
        <f t="shared" si="89"/>
        <v>3.8022742430598007E-2</v>
      </c>
      <c r="I223" s="5">
        <f t="shared" si="89"/>
        <v>2.8125109267142141E-2</v>
      </c>
      <c r="J223" s="5">
        <f t="shared" si="89"/>
        <v>2.0426293624647762E-2</v>
      </c>
      <c r="K223" s="5">
        <f t="shared" si="89"/>
        <v>4.7687552668519984E-2</v>
      </c>
      <c r="L223" s="5">
        <f t="shared" si="89"/>
        <v>4.5771559548542382E-2</v>
      </c>
      <c r="M223" s="5">
        <f t="shared" si="89"/>
        <v>5.0421729188329253E-2</v>
      </c>
      <c r="N223" s="5">
        <f t="shared" si="89"/>
        <v>7.3377181434331378E-3</v>
      </c>
      <c r="O223" s="5">
        <f t="shared" si="89"/>
        <v>2.6910487366195127E-2</v>
      </c>
      <c r="P223" s="5">
        <f t="shared" si="89"/>
        <v>2.499210320194177E-2</v>
      </c>
      <c r="Q223" s="5">
        <f t="shared" si="89"/>
        <v>2.823751752874647E-2</v>
      </c>
      <c r="R223" s="5">
        <f t="shared" si="89"/>
        <v>1.7028452878049563E-2</v>
      </c>
      <c r="S223" s="5">
        <f t="shared" si="89"/>
        <v>1.420973325352661E-2</v>
      </c>
      <c r="T223" s="5">
        <f t="shared" si="89"/>
        <v>2.4090053452531669E-2</v>
      </c>
      <c r="U223" s="5">
        <f t="shared" si="89"/>
        <v>1.5625754358331221E-2</v>
      </c>
      <c r="V223" s="5">
        <f t="shared" si="89"/>
        <v>5.7823417787774088E-3</v>
      </c>
      <c r="W223" s="5">
        <f t="shared" si="89"/>
        <v>0.15994103129499496</v>
      </c>
    </row>
    <row r="224" spans="1:23">
      <c r="A224" s="25">
        <v>43922</v>
      </c>
      <c r="B224" s="5"/>
      <c r="C224" s="5">
        <f t="shared" ref="C224:W224" si="90">C89/$B$73</f>
        <v>3.1953986442129316E-2</v>
      </c>
      <c r="D224" s="5">
        <f t="shared" si="90"/>
        <v>3.6721652681455969E-2</v>
      </c>
      <c r="E224" s="5">
        <f t="shared" si="90"/>
        <v>9.7910891501606895E-2</v>
      </c>
      <c r="F224" s="5">
        <f t="shared" si="90"/>
        <v>1.2964270359519321E-3</v>
      </c>
      <c r="G224" s="5">
        <f t="shared" si="90"/>
        <v>6.4373980103704393E-3</v>
      </c>
      <c r="H224" s="5">
        <f t="shared" si="90"/>
        <v>3.1485608221678368E-3</v>
      </c>
      <c r="I224" s="5">
        <f t="shared" si="90"/>
        <v>1.1617398832887312E-2</v>
      </c>
      <c r="J224" s="5">
        <f t="shared" si="90"/>
        <v>7.0503020649680297E-3</v>
      </c>
      <c r="K224" s="5">
        <f t="shared" si="90"/>
        <v>4.2237207623234182E-3</v>
      </c>
      <c r="L224" s="5">
        <f t="shared" si="90"/>
        <v>3.489033766351432E-2</v>
      </c>
      <c r="M224" s="5">
        <f t="shared" si="90"/>
        <v>4.4847040703330905E-2</v>
      </c>
      <c r="N224" s="5">
        <f t="shared" si="90"/>
        <v>1.8496080393718547E-3</v>
      </c>
      <c r="O224" s="5">
        <f t="shared" si="90"/>
        <v>2.1528355760445362E-2</v>
      </c>
      <c r="P224" s="5">
        <f t="shared" si="90"/>
        <v>6.7085174361035255E-3</v>
      </c>
      <c r="Q224" s="5">
        <f t="shared" si="90"/>
        <v>1.3902091157038545E-2</v>
      </c>
      <c r="R224" s="5">
        <f t="shared" si="90"/>
        <v>1.8222003701316495E-2</v>
      </c>
      <c r="S224" s="5">
        <f t="shared" si="90"/>
        <v>3.5227887267211908E-3</v>
      </c>
      <c r="T224" s="5">
        <f t="shared" si="90"/>
        <v>1.2809708741903639E-2</v>
      </c>
      <c r="U224" s="5">
        <f t="shared" si="90"/>
        <v>1.0659949778414069E-2</v>
      </c>
      <c r="V224" s="5">
        <f t="shared" si="90"/>
        <v>3.2539931413566991E-3</v>
      </c>
      <c r="W224" s="5">
        <f t="shared" si="90"/>
        <v>0.12901482456470439</v>
      </c>
    </row>
    <row r="225" spans="1:23">
      <c r="A225" s="25">
        <v>43952</v>
      </c>
      <c r="B225" s="5"/>
      <c r="C225" s="5">
        <f t="shared" ref="C225:W225" si="91">C90/$B$73</f>
        <v>1.5050429667502486E-2</v>
      </c>
      <c r="D225" s="5">
        <f t="shared" si="91"/>
        <v>2.5672662726793593E-2</v>
      </c>
      <c r="E225" s="5">
        <f t="shared" si="91"/>
        <v>0.10846252833019761</v>
      </c>
      <c r="F225" s="5">
        <f t="shared" si="91"/>
        <v>2.5236281524507642E-3</v>
      </c>
      <c r="G225" s="5">
        <f t="shared" si="91"/>
        <v>5.1213362328769553E-3</v>
      </c>
      <c r="H225" s="5">
        <f t="shared" si="91"/>
        <v>3.14269846028415E-3</v>
      </c>
      <c r="I225" s="5">
        <f t="shared" si="91"/>
        <v>1.7774894633219358E-2</v>
      </c>
      <c r="J225" s="5">
        <f t="shared" si="91"/>
        <v>4.0857499619105647E-3</v>
      </c>
      <c r="K225" s="5">
        <f t="shared" si="91"/>
        <v>5.5211667627799461E-3</v>
      </c>
      <c r="L225" s="5">
        <f t="shared" si="91"/>
        <v>9.041346327281095E-3</v>
      </c>
      <c r="M225" s="5">
        <f t="shared" si="91"/>
        <v>2.5307986914430126E-2</v>
      </c>
      <c r="N225" s="5">
        <f t="shared" si="91"/>
        <v>3.3580651709335533E-3</v>
      </c>
      <c r="O225" s="5">
        <f t="shared" si="91"/>
        <v>1.2948570878348281E-2</v>
      </c>
      <c r="P225" s="5">
        <f t="shared" si="91"/>
        <v>6.5923024268634278E-3</v>
      </c>
      <c r="Q225" s="5">
        <f t="shared" si="91"/>
        <v>1.2464820353642722E-2</v>
      </c>
      <c r="R225" s="5">
        <f t="shared" si="91"/>
        <v>6.394016119775585E-3</v>
      </c>
      <c r="S225" s="5">
        <f t="shared" si="91"/>
        <v>2.6656323663090584E-3</v>
      </c>
      <c r="T225" s="5">
        <f t="shared" si="91"/>
        <v>6.8745078444919011E-3</v>
      </c>
      <c r="U225" s="5">
        <f t="shared" si="91"/>
        <v>6.7648525850492521E-3</v>
      </c>
      <c r="V225" s="5">
        <f t="shared" si="91"/>
        <v>2.7552661669900148E-3</v>
      </c>
      <c r="W225" s="5">
        <f t="shared" si="91"/>
        <v>9.5876415535276566E-2</v>
      </c>
    </row>
    <row r="226" spans="1:23">
      <c r="A226" s="25">
        <v>43983</v>
      </c>
      <c r="B226" s="5"/>
      <c r="C226" s="5">
        <f t="shared" ref="C226:W226" si="92">C91/$B$73</f>
        <v>2.3925720445765897E-2</v>
      </c>
      <c r="D226" s="5">
        <f t="shared" si="92"/>
        <v>3.6165417732062048E-2</v>
      </c>
      <c r="E226" s="5">
        <f t="shared" si="92"/>
        <v>0.18325553191039792</v>
      </c>
      <c r="F226" s="5">
        <f t="shared" si="92"/>
        <v>4.4836598748879131E-3</v>
      </c>
      <c r="G226" s="5">
        <f t="shared" si="92"/>
        <v>1.125921409264424E-2</v>
      </c>
      <c r="H226" s="5">
        <f t="shared" si="92"/>
        <v>5.7574839967321143E-3</v>
      </c>
      <c r="I226" s="5">
        <f t="shared" si="92"/>
        <v>2.3263555632466956E-2</v>
      </c>
      <c r="J226" s="5">
        <f t="shared" si="92"/>
        <v>9.8731432343760733E-3</v>
      </c>
      <c r="K226" s="5">
        <f t="shared" si="92"/>
        <v>1.6194114307395681E-2</v>
      </c>
      <c r="L226" s="5">
        <f t="shared" si="92"/>
        <v>1.287212378116938E-2</v>
      </c>
      <c r="M226" s="5">
        <f t="shared" si="92"/>
        <v>3.1221923670305688E-2</v>
      </c>
      <c r="N226" s="5">
        <f t="shared" si="92"/>
        <v>8.6458029939992641E-3</v>
      </c>
      <c r="O226" s="5">
        <f t="shared" si="92"/>
        <v>1.7744925227674294E-2</v>
      </c>
      <c r="P226" s="5">
        <f t="shared" si="92"/>
        <v>1.7599304087742559E-2</v>
      </c>
      <c r="Q226" s="5">
        <f t="shared" si="92"/>
        <v>1.7075268357743065E-2</v>
      </c>
      <c r="R226" s="5">
        <f t="shared" si="92"/>
        <v>1.2807640453234634E-2</v>
      </c>
      <c r="S226" s="5">
        <f t="shared" si="92"/>
        <v>7.5351201885846802E-3</v>
      </c>
      <c r="T226" s="5">
        <f t="shared" si="92"/>
        <v>1.3568681962480691E-2</v>
      </c>
      <c r="U226" s="5">
        <f t="shared" si="92"/>
        <v>1.2111042774890168E-2</v>
      </c>
      <c r="V226" s="5">
        <f t="shared" si="92"/>
        <v>3.4880590444190491E-3</v>
      </c>
      <c r="W226" s="5">
        <f t="shared" si="92"/>
        <v>0.13311861612290127</v>
      </c>
    </row>
    <row r="227" spans="1:23">
      <c r="A227" s="25">
        <v>44013</v>
      </c>
      <c r="B227" s="5"/>
      <c r="C227" s="5">
        <f t="shared" ref="C227:W227" si="93">C92/$B$73</f>
        <v>3.6993653421585566E-2</v>
      </c>
      <c r="D227" s="5">
        <f t="shared" si="93"/>
        <v>6.6216408820415434E-2</v>
      </c>
      <c r="E227" s="5">
        <f t="shared" si="93"/>
        <v>0.26203919781895874</v>
      </c>
      <c r="F227" s="5">
        <f t="shared" si="93"/>
        <v>8.8788231099449499E-3</v>
      </c>
      <c r="G227" s="5">
        <f t="shared" si="93"/>
        <v>1.4732080337981748E-2</v>
      </c>
      <c r="H227" s="5">
        <f t="shared" si="93"/>
        <v>3.084771109295923E-2</v>
      </c>
      <c r="I227" s="5">
        <f t="shared" si="93"/>
        <v>2.8228565850411332E-2</v>
      </c>
      <c r="J227" s="5">
        <f t="shared" si="93"/>
        <v>1.7673873307322736E-2</v>
      </c>
      <c r="K227" s="5">
        <f t="shared" si="93"/>
        <v>3.7838754344266153E-2</v>
      </c>
      <c r="L227" s="5">
        <f t="shared" si="93"/>
        <v>2.9426677696745698E-2</v>
      </c>
      <c r="M227" s="5">
        <f t="shared" si="93"/>
        <v>4.3654156024055986E-2</v>
      </c>
      <c r="N227" s="5">
        <f t="shared" si="93"/>
        <v>1.3481475460814877E-2</v>
      </c>
      <c r="O227" s="5">
        <f t="shared" si="93"/>
        <v>2.7360882646401533E-2</v>
      </c>
      <c r="P227" s="5">
        <f t="shared" si="93"/>
        <v>2.3731775864785285E-2</v>
      </c>
      <c r="Q227" s="5">
        <f t="shared" si="93"/>
        <v>2.4498710095574843E-2</v>
      </c>
      <c r="R227" s="5">
        <f t="shared" si="93"/>
        <v>1.9328010529611927E-2</v>
      </c>
      <c r="S227" s="5">
        <f t="shared" si="93"/>
        <v>1.3854971196484975E-2</v>
      </c>
      <c r="T227" s="5">
        <f t="shared" si="93"/>
        <v>1.9587386072569019E-2</v>
      </c>
      <c r="U227" s="5">
        <f t="shared" si="93"/>
        <v>1.4355080567012074E-2</v>
      </c>
      <c r="V227" s="5">
        <f t="shared" si="93"/>
        <v>6.9307749052685327E-3</v>
      </c>
      <c r="W227" s="5">
        <f t="shared" si="93"/>
        <v>0.2014347084481076</v>
      </c>
    </row>
    <row r="228" spans="1:23">
      <c r="A228" s="25">
        <v>44044</v>
      </c>
      <c r="B228" s="5"/>
      <c r="C228" s="5">
        <f t="shared" ref="C228:W228" si="94">C93/$B$73</f>
        <v>5.6387283260966405E-2</v>
      </c>
      <c r="D228" s="5">
        <f t="shared" si="94"/>
        <v>6.3479148289726325E-2</v>
      </c>
      <c r="E228" s="5">
        <f t="shared" si="94"/>
        <v>0.31935266970642634</v>
      </c>
      <c r="F228" s="5">
        <f t="shared" si="94"/>
        <v>1.0219146676938662E-2</v>
      </c>
      <c r="G228" s="5">
        <f t="shared" si="94"/>
        <v>1.3105333129169436E-2</v>
      </c>
      <c r="H228" s="5">
        <f t="shared" si="94"/>
        <v>3.2729867635190354E-2</v>
      </c>
      <c r="I228" s="5">
        <f t="shared" si="94"/>
        <v>2.7651834004087966E-2</v>
      </c>
      <c r="J228" s="5">
        <f t="shared" si="94"/>
        <v>1.6330062211252262E-2</v>
      </c>
      <c r="K228" s="5">
        <f t="shared" si="94"/>
        <v>4.9699006875338757E-2</v>
      </c>
      <c r="L228" s="5">
        <f t="shared" si="94"/>
        <v>4.2526803702126241E-2</v>
      </c>
      <c r="M228" s="5">
        <f t="shared" si="94"/>
        <v>5.2852489499444037E-2</v>
      </c>
      <c r="N228" s="5">
        <f t="shared" si="94"/>
        <v>1.1887935530004378E-2</v>
      </c>
      <c r="O228" s="5">
        <f t="shared" si="94"/>
        <v>4.1274564414147112E-2</v>
      </c>
      <c r="P228" s="5">
        <f t="shared" si="94"/>
        <v>2.3472467525735351E-2</v>
      </c>
      <c r="Q228" s="5">
        <f t="shared" si="94"/>
        <v>2.7614320370456375E-2</v>
      </c>
      <c r="R228" s="5">
        <f t="shared" si="94"/>
        <v>2.2156110404755142E-2</v>
      </c>
      <c r="S228" s="5">
        <f t="shared" si="94"/>
        <v>1.3112874704470156E-2</v>
      </c>
      <c r="T228" s="5">
        <f t="shared" si="94"/>
        <v>2.5196171697831074E-2</v>
      </c>
      <c r="U228" s="5">
        <f t="shared" si="94"/>
        <v>1.4160858327783465E-2</v>
      </c>
      <c r="V228" s="5">
        <f t="shared" si="94"/>
        <v>5.9651069308513643E-3</v>
      </c>
      <c r="W228" s="5">
        <f t="shared" si="94"/>
        <v>0.20093794099819176</v>
      </c>
    </row>
    <row r="229" spans="1:23">
      <c r="A229" s="25">
        <v>44075</v>
      </c>
      <c r="B229" s="5"/>
      <c r="C229" s="5">
        <f t="shared" ref="C229:W229" si="95">C94/$B$73</f>
        <v>4.7822059520174369E-2</v>
      </c>
      <c r="D229" s="5">
        <f t="shared" si="95"/>
        <v>6.9554358506068059E-2</v>
      </c>
      <c r="E229" s="5">
        <f t="shared" si="95"/>
        <v>0.34558840331688939</v>
      </c>
      <c r="F229" s="5">
        <f t="shared" si="95"/>
        <v>1.0831285550207376E-2</v>
      </c>
      <c r="G229" s="5">
        <f t="shared" si="95"/>
        <v>1.6371397035464579E-2</v>
      </c>
      <c r="H229" s="5">
        <f t="shared" si="95"/>
        <v>4.0825005350978466E-2</v>
      </c>
      <c r="I229" s="5">
        <f t="shared" si="95"/>
        <v>3.0105724249424513E-2</v>
      </c>
      <c r="J229" s="5">
        <f t="shared" si="95"/>
        <v>1.9145530109881459E-2</v>
      </c>
      <c r="K229" s="5">
        <f t="shared" si="95"/>
        <v>5.6223848074819956E-2</v>
      </c>
      <c r="L229" s="5">
        <f t="shared" si="95"/>
        <v>4.0707879257190001E-2</v>
      </c>
      <c r="M229" s="5">
        <f t="shared" si="95"/>
        <v>4.9372714515598222E-2</v>
      </c>
      <c r="N229" s="5">
        <f t="shared" si="95"/>
        <v>1.3053589952458913E-2</v>
      </c>
      <c r="O229" s="5">
        <f t="shared" si="95"/>
        <v>4.2169548615932202E-2</v>
      </c>
      <c r="P229" s="5">
        <f t="shared" si="95"/>
        <v>2.2238837530205644E-2</v>
      </c>
      <c r="Q229" s="5">
        <f t="shared" si="95"/>
        <v>3.2633028278744473E-2</v>
      </c>
      <c r="R229" s="5">
        <f t="shared" si="95"/>
        <v>2.5242026279553801E-2</v>
      </c>
      <c r="S229" s="5">
        <f t="shared" si="95"/>
        <v>1.3456926875693309E-2</v>
      </c>
      <c r="T229" s="5">
        <f t="shared" si="95"/>
        <v>2.7067528159526216E-2</v>
      </c>
      <c r="U229" s="5">
        <f t="shared" si="95"/>
        <v>1.4669183670714701E-2</v>
      </c>
      <c r="V229" s="5">
        <f t="shared" si="95"/>
        <v>8.8715571296143769E-3</v>
      </c>
      <c r="W229" s="5">
        <f t="shared" si="95"/>
        <v>0.21855612908909194</v>
      </c>
    </row>
    <row r="230" spans="1:23">
      <c r="A230" s="25">
        <v>44105</v>
      </c>
      <c r="B230" s="5"/>
      <c r="C230" s="5">
        <f t="shared" ref="C230:W230" si="96">C95/$B$73</f>
        <v>5.8368017618610178E-2</v>
      </c>
      <c r="D230" s="5">
        <f t="shared" si="96"/>
        <v>6.5511366145825325E-2</v>
      </c>
      <c r="E230" s="5">
        <f t="shared" si="96"/>
        <v>0.3540439343644835</v>
      </c>
      <c r="F230" s="5">
        <f t="shared" si="96"/>
        <v>9.201516523604748E-3</v>
      </c>
      <c r="G230" s="5">
        <f t="shared" si="96"/>
        <v>1.6078525650360463E-2</v>
      </c>
      <c r="H230" s="5">
        <f t="shared" si="96"/>
        <v>4.1561485600681874E-2</v>
      </c>
      <c r="I230" s="5">
        <f t="shared" si="96"/>
        <v>3.424106244170684E-2</v>
      </c>
      <c r="J230" s="5">
        <f t="shared" si="96"/>
        <v>1.8949394917330654E-2</v>
      </c>
      <c r="K230" s="5">
        <f t="shared" si="96"/>
        <v>6.0475020454201812E-2</v>
      </c>
      <c r="L230" s="5">
        <f t="shared" si="96"/>
        <v>5.118367912933787E-2</v>
      </c>
      <c r="M230" s="5">
        <f t="shared" si="96"/>
        <v>6.3135569198639094E-2</v>
      </c>
      <c r="N230" s="5">
        <f t="shared" si="96"/>
        <v>1.3087254688635771E-2</v>
      </c>
      <c r="O230" s="5">
        <f t="shared" si="96"/>
        <v>3.9146383505181105E-2</v>
      </c>
      <c r="P230" s="5">
        <f t="shared" si="96"/>
        <v>2.264349613028083E-2</v>
      </c>
      <c r="Q230" s="5">
        <f t="shared" si="96"/>
        <v>3.5040245410559258E-2</v>
      </c>
      <c r="R230" s="5">
        <f t="shared" si="96"/>
        <v>2.9983167018823295E-2</v>
      </c>
      <c r="S230" s="5">
        <f t="shared" si="96"/>
        <v>1.6955839940626456E-2</v>
      </c>
      <c r="T230" s="5">
        <f t="shared" si="96"/>
        <v>2.7888501405766909E-2</v>
      </c>
      <c r="U230" s="5">
        <f t="shared" si="96"/>
        <v>1.2327563152612464E-2</v>
      </c>
      <c r="V230" s="5">
        <f t="shared" si="96"/>
        <v>8.7554756439266607E-3</v>
      </c>
      <c r="W230" s="5">
        <f t="shared" si="96"/>
        <v>0.23806065451265809</v>
      </c>
    </row>
    <row r="231" spans="1:23">
      <c r="A231" s="25">
        <v>44136</v>
      </c>
      <c r="B231" s="5"/>
      <c r="C231" s="5">
        <f t="shared" ref="C231:W231" si="97">C96/$B$73</f>
        <v>4.298155780417065E-2</v>
      </c>
      <c r="D231" s="5">
        <f t="shared" si="97"/>
        <v>5.5435967742037316E-2</v>
      </c>
      <c r="E231" s="5">
        <f t="shared" si="97"/>
        <v>0.25063863239251916</v>
      </c>
      <c r="F231" s="5">
        <f t="shared" si="97"/>
        <v>9.1609972836516739E-3</v>
      </c>
      <c r="G231" s="5">
        <f t="shared" si="97"/>
        <v>1.0046888619945795E-2</v>
      </c>
      <c r="H231" s="5">
        <f t="shared" si="97"/>
        <v>3.3645602222326626E-2</v>
      </c>
      <c r="I231" s="5">
        <f t="shared" si="97"/>
        <v>2.2808698366529982E-2</v>
      </c>
      <c r="J231" s="5">
        <f t="shared" si="97"/>
        <v>1.7546686670731015E-2</v>
      </c>
      <c r="K231" s="5">
        <f t="shared" si="97"/>
        <v>4.1197993815051112E-2</v>
      </c>
      <c r="L231" s="5">
        <f t="shared" si="97"/>
        <v>4.0172396461671138E-2</v>
      </c>
      <c r="M231" s="5">
        <f t="shared" si="97"/>
        <v>4.8135522712989098E-2</v>
      </c>
      <c r="N231" s="5">
        <f t="shared" si="97"/>
        <v>1.4058601393207854E-2</v>
      </c>
      <c r="O231" s="5">
        <f t="shared" si="97"/>
        <v>1.8627063166802803E-2</v>
      </c>
      <c r="P231" s="5">
        <f t="shared" si="97"/>
        <v>2.0244238829662631E-2</v>
      </c>
      <c r="Q231" s="5">
        <f t="shared" si="97"/>
        <v>2.5548988378612851E-2</v>
      </c>
      <c r="R231" s="5">
        <f t="shared" si="97"/>
        <v>2.4810250902940055E-2</v>
      </c>
      <c r="S231" s="5">
        <f t="shared" si="97"/>
        <v>1.3623979282667181E-2</v>
      </c>
      <c r="T231" s="5">
        <f t="shared" si="97"/>
        <v>2.3100200029894775E-2</v>
      </c>
      <c r="U231" s="5">
        <f t="shared" si="97"/>
        <v>1.1734343652978835E-2</v>
      </c>
      <c r="V231" s="5">
        <f t="shared" si="97"/>
        <v>7.6724042122270075E-3</v>
      </c>
      <c r="W231" s="5">
        <f t="shared" si="97"/>
        <v>0.18971236894566801</v>
      </c>
    </row>
    <row r="232" spans="1:23">
      <c r="A232" s="25">
        <v>44166</v>
      </c>
      <c r="B232" s="5"/>
      <c r="C232" s="5">
        <f t="shared" ref="C232:W232" si="98">C97/$B$73</f>
        <v>3.9278073098306443E-2</v>
      </c>
      <c r="D232" s="5">
        <f t="shared" si="98"/>
        <v>4.9652061409140615E-2</v>
      </c>
      <c r="E232" s="5">
        <f t="shared" si="98"/>
        <v>0.20533035535764282</v>
      </c>
      <c r="F232" s="5">
        <f t="shared" si="98"/>
        <v>1.035632311537874E-2</v>
      </c>
      <c r="G232" s="5">
        <f t="shared" si="98"/>
        <v>1.2649845089717903E-2</v>
      </c>
      <c r="H232" s="5">
        <f t="shared" si="98"/>
        <v>4.5169106585769912E-2</v>
      </c>
      <c r="I232" s="5">
        <f t="shared" si="98"/>
        <v>3.1305001258236945E-2</v>
      </c>
      <c r="J232" s="5">
        <f t="shared" si="98"/>
        <v>1.7839769689191886E-2</v>
      </c>
      <c r="K232" s="5">
        <f t="shared" si="98"/>
        <v>4.4738666739433955E-2</v>
      </c>
      <c r="L232" s="5">
        <f t="shared" si="98"/>
        <v>3.2123589650035436E-2</v>
      </c>
      <c r="M232" s="5">
        <f t="shared" si="98"/>
        <v>3.8759416038911483E-2</v>
      </c>
      <c r="N232" s="5">
        <f t="shared" si="98"/>
        <v>1.3388795377763369E-2</v>
      </c>
      <c r="O232" s="5">
        <f t="shared" si="98"/>
        <v>2.1645898046851846E-2</v>
      </c>
      <c r="P232" s="5">
        <f t="shared" si="98"/>
        <v>2.0860735935261387E-2</v>
      </c>
      <c r="Q232" s="5">
        <f t="shared" si="98"/>
        <v>2.4466833042279205E-2</v>
      </c>
      <c r="R232" s="5">
        <f t="shared" si="98"/>
        <v>2.6233093204321278E-2</v>
      </c>
      <c r="S232" s="5">
        <f t="shared" si="98"/>
        <v>1.374519774069684E-2</v>
      </c>
      <c r="T232" s="5">
        <f t="shared" si="98"/>
        <v>1.9087213919444443E-2</v>
      </c>
      <c r="U232" s="5">
        <f t="shared" si="98"/>
        <v>1.0837049169508174E-2</v>
      </c>
      <c r="V232" s="5">
        <f t="shared" si="98"/>
        <v>6.8307639960111226E-3</v>
      </c>
      <c r="W232" s="5">
        <f t="shared" si="98"/>
        <v>0.16418272320740376</v>
      </c>
    </row>
    <row r="233" spans="1:23">
      <c r="A233" s="25">
        <v>44197</v>
      </c>
      <c r="B233" s="5"/>
      <c r="C233" s="5">
        <f t="shared" ref="C233:W233" si="99">C98/$B$73</f>
        <v>4.8014231450726683E-2</v>
      </c>
      <c r="D233" s="5">
        <f t="shared" si="99"/>
        <v>4.9720955140859648E-2</v>
      </c>
      <c r="E233" s="5">
        <f t="shared" si="99"/>
        <v>0.23190525087606734</v>
      </c>
      <c r="F233" s="5">
        <f t="shared" si="99"/>
        <v>6.409373686331256E-3</v>
      </c>
      <c r="G233" s="5">
        <f t="shared" si="99"/>
        <v>1.746512677103643E-2</v>
      </c>
      <c r="H233" s="5">
        <f t="shared" si="99"/>
        <v>2.8954237766467345E-2</v>
      </c>
      <c r="I233" s="5">
        <f t="shared" si="99"/>
        <v>3.117486767136551E-2</v>
      </c>
      <c r="J233" s="5">
        <f t="shared" si="99"/>
        <v>1.1198640970991809E-2</v>
      </c>
      <c r="K233" s="5">
        <f t="shared" si="99"/>
        <v>3.5686559239142074E-2</v>
      </c>
      <c r="L233" s="5">
        <f t="shared" si="99"/>
        <v>4.7016822304598083E-2</v>
      </c>
      <c r="M233" s="5">
        <f t="shared" si="99"/>
        <v>4.6200128001867145E-2</v>
      </c>
      <c r="N233" s="5">
        <f t="shared" si="99"/>
        <v>1.0766060621262051E-2</v>
      </c>
      <c r="O233" s="5">
        <f t="shared" si="99"/>
        <v>2.4718907529182252E-2</v>
      </c>
      <c r="P233" s="5">
        <f t="shared" si="99"/>
        <v>1.8045231192384843E-2</v>
      </c>
      <c r="Q233" s="5">
        <f t="shared" si="99"/>
        <v>2.7218527970062485E-2</v>
      </c>
      <c r="R233" s="5">
        <f t="shared" si="99"/>
        <v>2.467139819862273E-2</v>
      </c>
      <c r="S233" s="5">
        <f t="shared" si="99"/>
        <v>1.4101807315677384E-2</v>
      </c>
      <c r="T233" s="5">
        <f t="shared" si="99"/>
        <v>2.3767055852765784E-2</v>
      </c>
      <c r="U233" s="5">
        <f t="shared" si="99"/>
        <v>1.3011510874450207E-2</v>
      </c>
      <c r="V233" s="5">
        <f t="shared" si="99"/>
        <v>7.7935427919284218E-3</v>
      </c>
      <c r="W233" s="5">
        <f t="shared" si="99"/>
        <v>0.18969472408823712</v>
      </c>
    </row>
    <row r="234" spans="1:23">
      <c r="A234" s="25">
        <v>44228</v>
      </c>
      <c r="B234" s="5"/>
      <c r="C234" s="5">
        <f t="shared" ref="C234:W234" si="100">C99/$B$73</f>
        <v>4.6960818164370512E-2</v>
      </c>
      <c r="D234" s="5">
        <f t="shared" si="100"/>
        <v>4.8685589935377332E-2</v>
      </c>
      <c r="E234" s="5">
        <f t="shared" si="100"/>
        <v>0.20369287733547953</v>
      </c>
      <c r="F234" s="5">
        <f t="shared" si="100"/>
        <v>7.8090468512115397E-3</v>
      </c>
      <c r="G234" s="5">
        <f t="shared" si="100"/>
        <v>1.5577440349409668E-2</v>
      </c>
      <c r="H234" s="5">
        <f t="shared" si="100"/>
        <v>3.5692160449000573E-2</v>
      </c>
      <c r="I234" s="5">
        <f t="shared" si="100"/>
        <v>3.0757352197490508E-2</v>
      </c>
      <c r="J234" s="5">
        <f t="shared" si="100"/>
        <v>1.5863925005301871E-2</v>
      </c>
      <c r="K234" s="5">
        <f t="shared" si="100"/>
        <v>4.8394721108804953E-2</v>
      </c>
      <c r="L234" s="5">
        <f t="shared" si="100"/>
        <v>4.2693798632074259E-2</v>
      </c>
      <c r="M234" s="5">
        <f t="shared" si="100"/>
        <v>4.3380256773549154E-2</v>
      </c>
      <c r="N234" s="5">
        <f t="shared" si="100"/>
        <v>1.2663314167531617E-2</v>
      </c>
      <c r="O234" s="5">
        <f t="shared" si="100"/>
        <v>2.6160379166283453E-2</v>
      </c>
      <c r="P234" s="5">
        <f t="shared" si="100"/>
        <v>2.1215423124792417E-2</v>
      </c>
      <c r="Q234" s="5">
        <f t="shared" si="100"/>
        <v>2.6055905976541498E-2</v>
      </c>
      <c r="R234" s="5">
        <f t="shared" si="100"/>
        <v>2.1374708174917833E-2</v>
      </c>
      <c r="S234" s="5">
        <f t="shared" si="100"/>
        <v>1.4856366005914452E-2</v>
      </c>
      <c r="T234" s="5">
        <f t="shared" si="100"/>
        <v>2.2315446447318886E-2</v>
      </c>
      <c r="U234" s="5">
        <f t="shared" si="100"/>
        <v>1.147550161472331E-2</v>
      </c>
      <c r="V234" s="5">
        <f t="shared" si="100"/>
        <v>7.2715470542159735E-3</v>
      </c>
      <c r="W234" s="5">
        <f t="shared" si="100"/>
        <v>0.17710034314945769</v>
      </c>
    </row>
    <row r="235" spans="1:23">
      <c r="A235" s="25">
        <v>44256</v>
      </c>
      <c r="B235" s="5"/>
      <c r="C235" s="5">
        <f t="shared" ref="C235:W235" si="101">C100/$B$73</f>
        <v>5.1187972810546566E-2</v>
      </c>
      <c r="D235" s="5">
        <f t="shared" si="101"/>
        <v>7.2696986520151288E-2</v>
      </c>
      <c r="E235" s="5">
        <f t="shared" si="101"/>
        <v>0.21486709764457657</v>
      </c>
      <c r="F235" s="5">
        <f t="shared" si="101"/>
        <v>1.0398793626671248E-2</v>
      </c>
      <c r="G235" s="5">
        <f t="shared" si="101"/>
        <v>1.3750521587061321E-2</v>
      </c>
      <c r="H235" s="5">
        <f t="shared" si="101"/>
        <v>4.5107777125407963E-2</v>
      </c>
      <c r="I235" s="5">
        <f t="shared" si="101"/>
        <v>3.3996681623157554E-2</v>
      </c>
      <c r="J235" s="5">
        <f t="shared" si="101"/>
        <v>2.0256121836316605E-2</v>
      </c>
      <c r="K235" s="5">
        <f t="shared" si="101"/>
        <v>5.6985752034207887E-2</v>
      </c>
      <c r="L235" s="5">
        <f t="shared" si="101"/>
        <v>5.7882711087650709E-2</v>
      </c>
      <c r="M235" s="5">
        <f t="shared" si="101"/>
        <v>5.7240445410212275E-2</v>
      </c>
      <c r="N235" s="5">
        <f t="shared" si="101"/>
        <v>1.1681498096387726E-2</v>
      </c>
      <c r="O235" s="5">
        <f t="shared" si="101"/>
        <v>2.6837942811695093E-2</v>
      </c>
      <c r="P235" s="5">
        <f t="shared" si="101"/>
        <v>2.5269170468212386E-2</v>
      </c>
      <c r="Q235" s="5">
        <f t="shared" si="101"/>
        <v>3.8944991080665022E-2</v>
      </c>
      <c r="R235" s="5">
        <f t="shared" si="101"/>
        <v>3.180051128767937E-2</v>
      </c>
      <c r="S235" s="5">
        <f t="shared" si="101"/>
        <v>1.5253092186913075E-2</v>
      </c>
      <c r="T235" s="5">
        <f t="shared" si="101"/>
        <v>2.7201102999099745E-2</v>
      </c>
      <c r="U235" s="5">
        <f t="shared" si="101"/>
        <v>1.6915927599115664E-2</v>
      </c>
      <c r="V235" s="5">
        <f t="shared" si="101"/>
        <v>8.4622414166746797E-3</v>
      </c>
      <c r="W235" s="5">
        <f t="shared" si="101"/>
        <v>0.24238280925045252</v>
      </c>
    </row>
    <row r="236" spans="1:23">
      <c r="A236" s="25">
        <v>44287</v>
      </c>
      <c r="B236" s="5"/>
      <c r="C236" s="5">
        <f t="shared" ref="C236:W236" si="102">C101/$B$73</f>
        <v>4.7640526439731663E-2</v>
      </c>
      <c r="D236" s="5">
        <f t="shared" si="102"/>
        <v>5.2529092508036924E-2</v>
      </c>
      <c r="E236" s="5">
        <f t="shared" si="102"/>
        <v>0.16552446984660696</v>
      </c>
      <c r="F236" s="5">
        <f t="shared" si="102"/>
        <v>1.0150889613813767E-2</v>
      </c>
      <c r="G236" s="5">
        <f t="shared" si="102"/>
        <v>1.9499432074813056E-2</v>
      </c>
      <c r="H236" s="5">
        <f t="shared" si="102"/>
        <v>3.7754633916758019E-2</v>
      </c>
      <c r="I236" s="5">
        <f t="shared" si="102"/>
        <v>3.6656823901858107E-2</v>
      </c>
      <c r="J236" s="5">
        <f t="shared" si="102"/>
        <v>2.012123150973584E-2</v>
      </c>
      <c r="K236" s="5">
        <f t="shared" si="102"/>
        <v>4.8209030523491736E-2</v>
      </c>
      <c r="L236" s="5">
        <f t="shared" si="102"/>
        <v>5.0531295432070314E-2</v>
      </c>
      <c r="M236" s="5">
        <f t="shared" si="102"/>
        <v>5.9499840179381897E-2</v>
      </c>
      <c r="N236" s="5">
        <f t="shared" si="102"/>
        <v>1.224050225941216E-2</v>
      </c>
      <c r="O236" s="5">
        <f t="shared" si="102"/>
        <v>2.3796258308458097E-2</v>
      </c>
      <c r="P236" s="5">
        <f t="shared" si="102"/>
        <v>2.4775877283444263E-2</v>
      </c>
      <c r="Q236" s="5">
        <f t="shared" si="102"/>
        <v>3.2202649446482122E-2</v>
      </c>
      <c r="R236" s="5">
        <f t="shared" si="102"/>
        <v>2.3475050749605261E-2</v>
      </c>
      <c r="S236" s="5">
        <f t="shared" si="102"/>
        <v>1.7331637115362761E-2</v>
      </c>
      <c r="T236" s="5">
        <f t="shared" si="102"/>
        <v>2.3684445744644855E-2</v>
      </c>
      <c r="U236" s="5">
        <f t="shared" si="102"/>
        <v>1.2949935294515991E-2</v>
      </c>
      <c r="V236" s="5">
        <f t="shared" si="102"/>
        <v>8.4420646225661766E-3</v>
      </c>
      <c r="W236" s="5">
        <f t="shared" si="102"/>
        <v>0.19887647647330364</v>
      </c>
    </row>
    <row r="237" spans="1:23">
      <c r="A237" s="25">
        <v>44317</v>
      </c>
      <c r="B237" s="5"/>
      <c r="C237" s="5">
        <f t="shared" ref="C237:W237" si="103">C102/$B$73</f>
        <v>6.1684953998362567E-2</v>
      </c>
      <c r="D237" s="5">
        <f t="shared" si="103"/>
        <v>4.69054698517457E-2</v>
      </c>
      <c r="E237" s="5">
        <f t="shared" si="103"/>
        <v>0.19845508026854419</v>
      </c>
      <c r="F237" s="5">
        <f t="shared" si="103"/>
        <v>1.1763608301760667E-2</v>
      </c>
      <c r="G237" s="5">
        <f t="shared" si="103"/>
        <v>1.739176397949134E-2</v>
      </c>
      <c r="H237" s="5">
        <f t="shared" si="103"/>
        <v>3.8723020112367376E-2</v>
      </c>
      <c r="I237" s="5">
        <f t="shared" si="103"/>
        <v>3.4243770641263743E-2</v>
      </c>
      <c r="J237" s="5">
        <f t="shared" si="103"/>
        <v>1.9250987483158517E-2</v>
      </c>
      <c r="K237" s="5">
        <f t="shared" si="103"/>
        <v>5.6649538550296051E-2</v>
      </c>
      <c r="L237" s="5">
        <f t="shared" si="103"/>
        <v>6.0004684772577879E-2</v>
      </c>
      <c r="M237" s="5">
        <f t="shared" si="103"/>
        <v>5.6502120000601792E-2</v>
      </c>
      <c r="N237" s="5">
        <f t="shared" si="103"/>
        <v>1.3474440272849679E-2</v>
      </c>
      <c r="O237" s="5">
        <f t="shared" si="103"/>
        <v>3.0539294383014969E-2</v>
      </c>
      <c r="P237" s="5">
        <f t="shared" si="103"/>
        <v>2.5756589500937673E-2</v>
      </c>
      <c r="Q237" s="5">
        <f t="shared" si="103"/>
        <v>3.2064079411230434E-2</v>
      </c>
      <c r="R237" s="5">
        <f t="shared" si="103"/>
        <v>3.6150700665902237E-2</v>
      </c>
      <c r="S237" s="5">
        <f t="shared" si="103"/>
        <v>1.7314363353191132E-2</v>
      </c>
      <c r="T237" s="5">
        <f t="shared" si="103"/>
        <v>2.4689028318354692E-2</v>
      </c>
      <c r="U237" s="5">
        <f t="shared" si="103"/>
        <v>1.5806932849737478E-2</v>
      </c>
      <c r="V237" s="5">
        <f t="shared" si="103"/>
        <v>9.1063192415745745E-3</v>
      </c>
      <c r="W237" s="5">
        <f t="shared" si="103"/>
        <v>0.2094280195701291</v>
      </c>
    </row>
    <row r="238" spans="1:23">
      <c r="A238" s="25">
        <v>44348</v>
      </c>
      <c r="B238" s="5"/>
      <c r="C238" s="5">
        <f t="shared" ref="C238:W238" si="104">C103/$B$73</f>
        <v>6.1353657895078496E-2</v>
      </c>
      <c r="D238" s="5">
        <f t="shared" si="104"/>
        <v>4.0508769996993446E-2</v>
      </c>
      <c r="E238" s="5">
        <f t="shared" si="104"/>
        <v>0.26932444238532199</v>
      </c>
      <c r="F238" s="5">
        <f t="shared" si="104"/>
        <v>1.0661472182714397E-2</v>
      </c>
      <c r="G238" s="5">
        <f t="shared" si="104"/>
        <v>1.3969734837133627E-2</v>
      </c>
      <c r="H238" s="5">
        <f t="shared" si="104"/>
        <v>4.1154514360889287E-2</v>
      </c>
      <c r="I238" s="5">
        <f t="shared" si="104"/>
        <v>3.7515269516173365E-2</v>
      </c>
      <c r="J238" s="5">
        <f t="shared" si="104"/>
        <v>1.8829270291316199E-2</v>
      </c>
      <c r="K238" s="5">
        <f t="shared" si="104"/>
        <v>6.3333390383948432E-2</v>
      </c>
      <c r="L238" s="5">
        <f t="shared" si="104"/>
        <v>4.5337870039590521E-2</v>
      </c>
      <c r="M238" s="5">
        <f t="shared" si="104"/>
        <v>4.6080379481929598E-2</v>
      </c>
      <c r="N238" s="5">
        <f t="shared" si="104"/>
        <v>1.6056936984693668E-2</v>
      </c>
      <c r="O238" s="5">
        <f t="shared" si="104"/>
        <v>3.1158354669213077E-2</v>
      </c>
      <c r="P238" s="5">
        <f t="shared" si="104"/>
        <v>3.0600021366244314E-2</v>
      </c>
      <c r="Q238" s="5">
        <f t="shared" si="104"/>
        <v>3.4502762119786506E-2</v>
      </c>
      <c r="R238" s="5">
        <f t="shared" si="104"/>
        <v>3.4980316915858393E-2</v>
      </c>
      <c r="S238" s="5">
        <f t="shared" si="104"/>
        <v>1.8685468962449363E-2</v>
      </c>
      <c r="T238" s="5">
        <f t="shared" si="104"/>
        <v>2.0406432806804497E-2</v>
      </c>
      <c r="U238" s="5">
        <f t="shared" si="104"/>
        <v>1.446553726252299E-2</v>
      </c>
      <c r="V238" s="5">
        <f t="shared" si="104"/>
        <v>8.574523523576098E-3</v>
      </c>
      <c r="W238" s="5">
        <f t="shared" si="104"/>
        <v>0.19386420834994364</v>
      </c>
    </row>
    <row r="239" spans="1:23">
      <c r="A239" s="25">
        <v>44378</v>
      </c>
      <c r="B239" s="5"/>
      <c r="C239" s="5">
        <f t="shared" ref="C239:W239" si="105">C104/$B$73</f>
        <v>6.1018104070571136E-2</v>
      </c>
      <c r="D239" s="5">
        <f t="shared" si="105"/>
        <v>5.3160317585692701E-2</v>
      </c>
      <c r="E239" s="5">
        <f t="shared" si="105"/>
        <v>0.32627878926735421</v>
      </c>
      <c r="F239" s="5">
        <f t="shared" si="105"/>
        <v>1.1070441559729045E-2</v>
      </c>
      <c r="G239" s="5">
        <f t="shared" si="105"/>
        <v>2.0226119713079898E-2</v>
      </c>
      <c r="H239" s="5">
        <f t="shared" si="105"/>
        <v>4.4087836395634503E-2</v>
      </c>
      <c r="I239" s="5">
        <f t="shared" si="105"/>
        <v>4.0798668198713743E-2</v>
      </c>
      <c r="J239" s="5">
        <f t="shared" si="105"/>
        <v>2.2453518643100436E-2</v>
      </c>
      <c r="K239" s="5">
        <f t="shared" si="105"/>
        <v>6.0123279330688562E-2</v>
      </c>
      <c r="L239" s="5">
        <f t="shared" si="105"/>
        <v>4.3041540533603609E-2</v>
      </c>
      <c r="M239" s="5">
        <f t="shared" si="105"/>
        <v>4.2208633877778574E-2</v>
      </c>
      <c r="N239" s="5">
        <f t="shared" si="105"/>
        <v>1.7882094297264905E-2</v>
      </c>
      <c r="O239" s="5">
        <f t="shared" si="105"/>
        <v>3.5280046636540448E-2</v>
      </c>
      <c r="P239" s="5">
        <f t="shared" si="105"/>
        <v>2.8037361007663353E-2</v>
      </c>
      <c r="Q239" s="5">
        <f t="shared" si="105"/>
        <v>4.4531763889284835E-2</v>
      </c>
      <c r="R239" s="5">
        <f t="shared" si="105"/>
        <v>3.586550585342111E-2</v>
      </c>
      <c r="S239" s="5">
        <f t="shared" si="105"/>
        <v>1.8573881001167945E-2</v>
      </c>
      <c r="T239" s="5">
        <f t="shared" si="105"/>
        <v>2.3897344480230048E-2</v>
      </c>
      <c r="U239" s="5">
        <f t="shared" si="105"/>
        <v>1.365182528054921E-2</v>
      </c>
      <c r="V239" s="5">
        <f t="shared" si="105"/>
        <v>1.1041787935945195E-2</v>
      </c>
      <c r="W239" s="5">
        <f t="shared" si="105"/>
        <v>0.22561870323596592</v>
      </c>
    </row>
    <row r="240" spans="1:23">
      <c r="A240" s="25">
        <v>44409</v>
      </c>
      <c r="B240" s="5"/>
      <c r="C240" s="5">
        <f t="shared" ref="C240:W240" si="106">C105/$B$73</f>
        <v>7.1854238618483196E-2</v>
      </c>
      <c r="D240" s="5">
        <f t="shared" si="106"/>
        <v>8.3151386958686721E-2</v>
      </c>
      <c r="E240" s="5">
        <f t="shared" si="106"/>
        <v>0.40716503611231719</v>
      </c>
      <c r="F240" s="5">
        <f t="shared" si="106"/>
        <v>1.1942473563941564E-2</v>
      </c>
      <c r="G240" s="5">
        <f t="shared" si="106"/>
        <v>1.8788120572602544E-2</v>
      </c>
      <c r="H240" s="5">
        <f t="shared" si="106"/>
        <v>3.9107344519709396E-2</v>
      </c>
      <c r="I240" s="5">
        <f t="shared" si="106"/>
        <v>3.9628090205797897E-2</v>
      </c>
      <c r="J240" s="5">
        <f t="shared" si="106"/>
        <v>2.4364177600324301E-2</v>
      </c>
      <c r="K240" s="5">
        <f t="shared" si="106"/>
        <v>6.4625401415790484E-2</v>
      </c>
      <c r="L240" s="5">
        <f t="shared" si="106"/>
        <v>5.4546801394285124E-2</v>
      </c>
      <c r="M240" s="5">
        <f t="shared" si="106"/>
        <v>6.4072251951046294E-2</v>
      </c>
      <c r="N240" s="5">
        <f t="shared" si="106"/>
        <v>1.8435869524706019E-2</v>
      </c>
      <c r="O240" s="5">
        <f t="shared" si="106"/>
        <v>4.4300551204736943E-2</v>
      </c>
      <c r="P240" s="5">
        <f t="shared" si="106"/>
        <v>2.8851279612176251E-2</v>
      </c>
      <c r="Q240" s="5">
        <f t="shared" si="106"/>
        <v>4.3997286204833563E-2</v>
      </c>
      <c r="R240" s="5">
        <f t="shared" si="106"/>
        <v>3.5395497053959626E-2</v>
      </c>
      <c r="S240" s="5">
        <f t="shared" si="106"/>
        <v>1.9708049214102685E-2</v>
      </c>
      <c r="T240" s="5">
        <f t="shared" si="106"/>
        <v>2.4528700723406377E-2</v>
      </c>
      <c r="U240" s="5">
        <f t="shared" si="106"/>
        <v>1.4754746034686956E-2</v>
      </c>
      <c r="V240" s="5">
        <f t="shared" si="106"/>
        <v>1.2108496690021583E-2</v>
      </c>
      <c r="W240" s="5">
        <f t="shared" si="106"/>
        <v>0.27830632681345058</v>
      </c>
    </row>
    <row r="241" spans="1:23">
      <c r="A241" s="25">
        <v>44440</v>
      </c>
      <c r="B241" s="5"/>
      <c r="C241" s="5">
        <f t="shared" ref="C241:W241" si="107">C106/$B$73</f>
        <v>7.8707288078566917E-2</v>
      </c>
      <c r="D241" s="5">
        <f t="shared" si="107"/>
        <v>9.4009725913327222E-2</v>
      </c>
      <c r="E241" s="5">
        <f t="shared" si="107"/>
        <v>0.46062741521741801</v>
      </c>
      <c r="F241" s="5">
        <f t="shared" si="107"/>
        <v>1.1894453129982862E-2</v>
      </c>
      <c r="G241" s="5">
        <f t="shared" si="107"/>
        <v>1.7609357261696348E-2</v>
      </c>
      <c r="H241" s="5">
        <f t="shared" si="107"/>
        <v>4.6267326013946335E-2</v>
      </c>
      <c r="I241" s="5">
        <f t="shared" si="107"/>
        <v>3.9242270511521592E-2</v>
      </c>
      <c r="J241" s="5">
        <f t="shared" si="107"/>
        <v>2.3434277136968513E-2</v>
      </c>
      <c r="K241" s="5">
        <f t="shared" si="107"/>
        <v>6.5855066086043856E-2</v>
      </c>
      <c r="L241" s="5">
        <f t="shared" si="107"/>
        <v>5.8914168444882543E-2</v>
      </c>
      <c r="M241" s="5">
        <f t="shared" si="107"/>
        <v>6.3601950755637876E-2</v>
      </c>
      <c r="N241" s="5">
        <f t="shared" si="107"/>
        <v>1.6820090406197589E-2</v>
      </c>
      <c r="O241" s="5">
        <f t="shared" si="107"/>
        <v>4.4827942708784693E-2</v>
      </c>
      <c r="P241" s="5">
        <f t="shared" si="107"/>
        <v>2.7899693509094652E-2</v>
      </c>
      <c r="Q241" s="5">
        <f t="shared" si="107"/>
        <v>4.3537429027154774E-2</v>
      </c>
      <c r="R241" s="5">
        <f t="shared" si="107"/>
        <v>3.4063919721777851E-2</v>
      </c>
      <c r="S241" s="5">
        <f t="shared" si="107"/>
        <v>1.7255522795425891E-2</v>
      </c>
      <c r="T241" s="5">
        <f t="shared" si="107"/>
        <v>2.5895641753698621E-2</v>
      </c>
      <c r="U241" s="5">
        <f t="shared" si="107"/>
        <v>1.1976734882171446E-2</v>
      </c>
      <c r="V241" s="5">
        <f t="shared" si="107"/>
        <v>1.2976825110490902E-2</v>
      </c>
      <c r="W241" s="5">
        <f t="shared" si="107"/>
        <v>0.21302893519695421</v>
      </c>
    </row>
    <row r="242" spans="1:23">
      <c r="A242" s="25">
        <v>44470</v>
      </c>
      <c r="B242" s="5"/>
      <c r="C242" s="5">
        <f t="shared" ref="C242:W242" si="108">C107/$B$73</f>
        <v>7.802940698312015E-2</v>
      </c>
      <c r="D242" s="5">
        <f t="shared" si="108"/>
        <v>9.8072563764206339E-2</v>
      </c>
      <c r="E242" s="5">
        <f t="shared" si="108"/>
        <v>0.43103452368876799</v>
      </c>
      <c r="F242" s="5">
        <f t="shared" si="108"/>
        <v>1.1368906196334235E-2</v>
      </c>
      <c r="G242" s="5">
        <f t="shared" si="108"/>
        <v>3.0157526966438745E-2</v>
      </c>
      <c r="H242" s="5">
        <f t="shared" si="108"/>
        <v>4.0447795715175913E-2</v>
      </c>
      <c r="I242" s="5">
        <f t="shared" si="108"/>
        <v>3.65684596065637E-2</v>
      </c>
      <c r="J242" s="5">
        <f t="shared" si="108"/>
        <v>2.8847081726010658E-2</v>
      </c>
      <c r="K242" s="5">
        <f t="shared" si="108"/>
        <v>5.6558482266913568E-2</v>
      </c>
      <c r="L242" s="5">
        <f t="shared" si="108"/>
        <v>7.0110722557704688E-2</v>
      </c>
      <c r="M242" s="5">
        <f t="shared" si="108"/>
        <v>8.728471492883387E-2</v>
      </c>
      <c r="N242" s="5">
        <f t="shared" si="108"/>
        <v>1.7281932457169389E-2</v>
      </c>
      <c r="O242" s="5">
        <f t="shared" si="108"/>
        <v>3.9059729372471499E-2</v>
      </c>
      <c r="P242" s="5">
        <f t="shared" si="108"/>
        <v>2.848675736663572E-2</v>
      </c>
      <c r="Q242" s="5">
        <f t="shared" si="108"/>
        <v>3.9985899429472019E-2</v>
      </c>
      <c r="R242" s="5">
        <f t="shared" si="108"/>
        <v>3.9732424271661869E-2</v>
      </c>
      <c r="S242" s="5">
        <f t="shared" si="108"/>
        <v>2.2071119568747716E-2</v>
      </c>
      <c r="T242" s="5">
        <f t="shared" si="108"/>
        <v>2.5491676120227513E-2</v>
      </c>
      <c r="U242" s="5">
        <f t="shared" si="108"/>
        <v>1.7087546334728584E-2</v>
      </c>
      <c r="V242" s="5">
        <f t="shared" si="108"/>
        <v>1.3802710726541717E-2</v>
      </c>
      <c r="W242" s="5">
        <f t="shared" si="108"/>
        <v>0.22270379448227426</v>
      </c>
    </row>
    <row r="243" spans="1:23">
      <c r="A243" s="25">
        <v>44501</v>
      </c>
      <c r="B243" s="5"/>
      <c r="C243" s="5">
        <f t="shared" ref="C243:W243" si="109">C108/$B$73</f>
        <v>7.5605545683632369E-2</v>
      </c>
      <c r="D243" s="5">
        <f t="shared" si="109"/>
        <v>6.9108372155876049E-2</v>
      </c>
      <c r="E243" s="5">
        <f t="shared" si="109"/>
        <v>0.36304653351273186</v>
      </c>
      <c r="F243" s="5">
        <f t="shared" si="109"/>
        <v>9.7044313625017468E-3</v>
      </c>
      <c r="G243" s="5">
        <f t="shared" si="109"/>
        <v>1.6751036623068087E-2</v>
      </c>
      <c r="H243" s="5">
        <f t="shared" si="109"/>
        <v>3.930011214805279E-2</v>
      </c>
      <c r="I243" s="5">
        <f t="shared" si="109"/>
        <v>3.567104987428734E-2</v>
      </c>
      <c r="J243" s="5">
        <f t="shared" si="109"/>
        <v>1.5394021433010807E-2</v>
      </c>
      <c r="K243" s="5">
        <f t="shared" si="109"/>
        <v>6.3315096478256297E-2</v>
      </c>
      <c r="L243" s="5">
        <f t="shared" si="109"/>
        <v>6.0107891699227055E-2</v>
      </c>
      <c r="M243" s="5">
        <f t="shared" si="109"/>
        <v>7.4366754840688443E-2</v>
      </c>
      <c r="N243" s="5">
        <f t="shared" si="109"/>
        <v>1.9805022978362882E-2</v>
      </c>
      <c r="O243" s="5">
        <f t="shared" si="109"/>
        <v>4.3468785246809735E-2</v>
      </c>
      <c r="P243" s="5">
        <f t="shared" si="109"/>
        <v>2.7210983447221976E-2</v>
      </c>
      <c r="Q243" s="5">
        <f t="shared" si="109"/>
        <v>3.9162561961567637E-2</v>
      </c>
      <c r="R243" s="5">
        <f t="shared" si="109"/>
        <v>4.4475360062662055E-2</v>
      </c>
      <c r="S243" s="5">
        <f t="shared" si="109"/>
        <v>1.6681655957776133E-2</v>
      </c>
      <c r="T243" s="5">
        <f t="shared" si="109"/>
        <v>3.1110109337968574E-2</v>
      </c>
      <c r="U243" s="5">
        <f t="shared" si="109"/>
        <v>1.1311106414868018E-2</v>
      </c>
      <c r="V243" s="5">
        <f t="shared" si="109"/>
        <v>1.1082880767140948E-2</v>
      </c>
      <c r="W243" s="5">
        <f t="shared" si="109"/>
        <v>0.1797088619215631</v>
      </c>
    </row>
    <row r="244" spans="1:23">
      <c r="A244" s="25">
        <v>44531</v>
      </c>
      <c r="B244" s="5"/>
      <c r="C244" s="5">
        <f t="shared" ref="C244:W244" si="110">C109/$B$73</f>
        <v>8.180447033469597E-2</v>
      </c>
      <c r="D244" s="5">
        <f t="shared" si="110"/>
        <v>5.8816080215828626E-2</v>
      </c>
      <c r="E244" s="5">
        <f t="shared" si="110"/>
        <v>0.30730182866317535</v>
      </c>
      <c r="F244" s="5">
        <f t="shared" si="110"/>
        <v>1.2012147804196368E-2</v>
      </c>
      <c r="G244" s="5">
        <f t="shared" si="110"/>
        <v>1.9486913283826884E-2</v>
      </c>
      <c r="H244" s="5">
        <f t="shared" si="110"/>
        <v>4.2165678201437018E-2</v>
      </c>
      <c r="I244" s="5">
        <f t="shared" si="110"/>
        <v>4.3092703929237898E-2</v>
      </c>
      <c r="J244" s="5">
        <f t="shared" si="110"/>
        <v>2.2031046291564518E-2</v>
      </c>
      <c r="K244" s="5">
        <f t="shared" si="110"/>
        <v>6.1703421808902183E-2</v>
      </c>
      <c r="L244" s="5">
        <f t="shared" si="110"/>
        <v>6.2646041790703683E-2</v>
      </c>
      <c r="M244" s="5">
        <f t="shared" si="110"/>
        <v>6.1361941071389786E-2</v>
      </c>
      <c r="N244" s="5">
        <f t="shared" si="110"/>
        <v>1.909834825099235E-2</v>
      </c>
      <c r="O244" s="5">
        <f t="shared" si="110"/>
        <v>3.5901708716109128E-2</v>
      </c>
      <c r="P244" s="5">
        <f t="shared" si="110"/>
        <v>2.6398671251893359E-2</v>
      </c>
      <c r="Q244" s="5">
        <f t="shared" si="110"/>
        <v>3.8033670434360775E-2</v>
      </c>
      <c r="R244" s="5">
        <f t="shared" si="110"/>
        <v>3.8520713361009158E-2</v>
      </c>
      <c r="S244" s="5">
        <f t="shared" si="110"/>
        <v>2.0853135703918894E-2</v>
      </c>
      <c r="T244" s="5">
        <f t="shared" si="110"/>
        <v>3.0689717949522747E-2</v>
      </c>
      <c r="U244" s="5">
        <f t="shared" si="110"/>
        <v>1.3265753866375039E-2</v>
      </c>
      <c r="V244" s="5">
        <f t="shared" si="110"/>
        <v>1.1854160850593438E-2</v>
      </c>
      <c r="W244" s="5">
        <f t="shared" si="110"/>
        <v>0.20769204331612745</v>
      </c>
    </row>
    <row r="245" spans="1:23">
      <c r="A245" s="25">
        <v>44562</v>
      </c>
      <c r="B245" s="5"/>
      <c r="C245" s="5">
        <f t="shared" ref="C245:W245" si="111">C110/$B$73</f>
        <v>7.7425927981747591E-2</v>
      </c>
      <c r="D245" s="5">
        <f t="shared" si="111"/>
        <v>7.0355902159536424E-2</v>
      </c>
      <c r="E245" s="5">
        <f t="shared" si="111"/>
        <v>0.3312623975770968</v>
      </c>
      <c r="F245" s="5">
        <f t="shared" si="111"/>
        <v>7.3335629965944659E-3</v>
      </c>
      <c r="G245" s="5">
        <f t="shared" si="111"/>
        <v>2.3023933911658835E-2</v>
      </c>
      <c r="H245" s="5">
        <f t="shared" si="111"/>
        <v>3.3271038887745435E-2</v>
      </c>
      <c r="I245" s="5">
        <f t="shared" si="111"/>
        <v>4.1732427286405568E-2</v>
      </c>
      <c r="J245" s="5">
        <f t="shared" si="111"/>
        <v>1.4184290679587444E-2</v>
      </c>
      <c r="K245" s="5">
        <f t="shared" si="111"/>
        <v>4.1010121755541043E-2</v>
      </c>
      <c r="L245" s="5">
        <f t="shared" si="111"/>
        <v>6.2423078975267492E-2</v>
      </c>
      <c r="M245" s="5">
        <f t="shared" si="111"/>
        <v>7.4344233573432825E-2</v>
      </c>
      <c r="N245" s="5">
        <f t="shared" si="111"/>
        <v>1.6044041498122632E-2</v>
      </c>
      <c r="O245" s="5">
        <f t="shared" si="111"/>
        <v>3.095307473447104E-2</v>
      </c>
      <c r="P245" s="5">
        <f t="shared" si="111"/>
        <v>2.58665032596197E-2</v>
      </c>
      <c r="Q245" s="5">
        <f t="shared" si="111"/>
        <v>3.7607387503387366E-2</v>
      </c>
      <c r="R245" s="5">
        <f t="shared" si="111"/>
        <v>3.5422388933212388E-2</v>
      </c>
      <c r="S245" s="5">
        <f t="shared" si="111"/>
        <v>1.9585749598478908E-2</v>
      </c>
      <c r="T245" s="5">
        <f t="shared" si="111"/>
        <v>2.7827696312733189E-2</v>
      </c>
      <c r="U245" s="5">
        <f t="shared" si="111"/>
        <v>1.5716133002316519E-2</v>
      </c>
      <c r="V245" s="5">
        <f t="shared" si="111"/>
        <v>9.7792579023053897E-3</v>
      </c>
      <c r="W245" s="5">
        <f t="shared" si="111"/>
        <v>0.22319463000836742</v>
      </c>
    </row>
    <row r="246" spans="1:23">
      <c r="A246" s="25">
        <v>44593</v>
      </c>
      <c r="B246" s="5"/>
      <c r="C246" s="5">
        <f t="shared" ref="C246:W246" si="112">C111/$B$73</f>
        <v>6.7951829757921092E-2</v>
      </c>
      <c r="D246" s="5">
        <f t="shared" si="112"/>
        <v>7.4012884709186558E-2</v>
      </c>
      <c r="E246" s="5">
        <f t="shared" si="112"/>
        <v>0.2820909434362322</v>
      </c>
      <c r="F246" s="5">
        <f t="shared" si="112"/>
        <v>1.0204871446993021E-2</v>
      </c>
      <c r="G246" s="5">
        <f t="shared" si="112"/>
        <v>1.9582582172223084E-2</v>
      </c>
      <c r="H246" s="5">
        <f t="shared" si="112"/>
        <v>4.1299262439535918E-2</v>
      </c>
      <c r="I246" s="5">
        <f t="shared" si="112"/>
        <v>3.6012810922833545E-2</v>
      </c>
      <c r="J246" s="5">
        <f t="shared" si="112"/>
        <v>1.6655793948925184E-2</v>
      </c>
      <c r="K246" s="5">
        <f t="shared" si="112"/>
        <v>5.7054682610174261E-2</v>
      </c>
      <c r="L246" s="5">
        <f t="shared" si="112"/>
        <v>5.8244373630089247E-2</v>
      </c>
      <c r="M246" s="5">
        <f t="shared" si="112"/>
        <v>6.7490820976447263E-2</v>
      </c>
      <c r="N246" s="5">
        <f t="shared" si="112"/>
        <v>1.6423961102005967E-2</v>
      </c>
      <c r="O246" s="5">
        <f t="shared" si="112"/>
        <v>2.9777852008357787E-2</v>
      </c>
      <c r="P246" s="5">
        <f t="shared" si="112"/>
        <v>2.7237250742793734E-2</v>
      </c>
      <c r="Q246" s="5">
        <f t="shared" si="112"/>
        <v>3.4962268834984538E-2</v>
      </c>
      <c r="R246" s="5">
        <f t="shared" si="112"/>
        <v>3.6483666550476024E-2</v>
      </c>
      <c r="S246" s="5">
        <f t="shared" si="112"/>
        <v>1.9480814234498246E-2</v>
      </c>
      <c r="T246" s="5">
        <f t="shared" si="112"/>
        <v>2.953194524846043E-2</v>
      </c>
      <c r="U246" s="5">
        <f t="shared" si="112"/>
        <v>1.5914655407341355E-2</v>
      </c>
      <c r="V246" s="5">
        <f t="shared" si="112"/>
        <v>1.0987209520712917E-2</v>
      </c>
      <c r="W246" s="5">
        <f t="shared" si="112"/>
        <v>0.23945309176211363</v>
      </c>
    </row>
    <row r="247" spans="1:23">
      <c r="A247" s="25">
        <v>44621</v>
      </c>
      <c r="B247" s="5"/>
      <c r="C247" s="5">
        <f t="shared" ref="C247:W247" si="113">C112/$B$73</f>
        <v>0.10104089225523975</v>
      </c>
      <c r="D247" s="5">
        <f t="shared" si="113"/>
        <v>8.6803373723150751E-2</v>
      </c>
      <c r="E247" s="5">
        <f t="shared" si="113"/>
        <v>0.29022225070750873</v>
      </c>
      <c r="F247" s="5">
        <f t="shared" si="113"/>
        <v>1.3409790408916928E-2</v>
      </c>
      <c r="G247" s="5">
        <f t="shared" si="113"/>
        <v>2.3659376918750766E-2</v>
      </c>
      <c r="H247" s="5">
        <f t="shared" si="113"/>
        <v>5.5386539268322051E-2</v>
      </c>
      <c r="I247" s="5">
        <f t="shared" si="113"/>
        <v>4.7996133556430419E-2</v>
      </c>
      <c r="J247" s="5">
        <f t="shared" si="113"/>
        <v>2.0010073889263416E-2</v>
      </c>
      <c r="K247" s="5">
        <f t="shared" si="113"/>
        <v>7.4410892775238838E-2</v>
      </c>
      <c r="L247" s="5">
        <f t="shared" si="113"/>
        <v>8.5564576100865306E-2</v>
      </c>
      <c r="M247" s="5">
        <f t="shared" si="113"/>
        <v>9.1818670148888601E-2</v>
      </c>
      <c r="N247" s="5">
        <f t="shared" si="113"/>
        <v>1.712229871308709E-2</v>
      </c>
      <c r="O247" s="5">
        <f t="shared" si="113"/>
        <v>3.3208420468234343E-2</v>
      </c>
      <c r="P247" s="5">
        <f t="shared" si="113"/>
        <v>3.1254989466397695E-2</v>
      </c>
      <c r="Q247" s="5">
        <f t="shared" si="113"/>
        <v>4.7450316686416E-2</v>
      </c>
      <c r="R247" s="5">
        <f t="shared" si="113"/>
        <v>4.0358224107584474E-2</v>
      </c>
      <c r="S247" s="5">
        <f t="shared" si="113"/>
        <v>2.4398882523292226E-2</v>
      </c>
      <c r="T247" s="5">
        <f t="shared" si="113"/>
        <v>3.5258571156401498E-2</v>
      </c>
      <c r="U247" s="5">
        <f t="shared" si="113"/>
        <v>2.0571148404234706E-2</v>
      </c>
      <c r="V247" s="5">
        <f t="shared" si="113"/>
        <v>1.1967952687374097E-2</v>
      </c>
      <c r="W247" s="5">
        <f t="shared" si="113"/>
        <v>0.30753024324820283</v>
      </c>
    </row>
    <row r="248" spans="1:23">
      <c r="A248" s="25">
        <v>44652</v>
      </c>
      <c r="B248" s="5"/>
      <c r="C248" s="5">
        <f t="shared" ref="C248:W248" si="114">C113/$B$73</f>
        <v>7.5867187295178218E-2</v>
      </c>
      <c r="D248" s="5">
        <f t="shared" si="114"/>
        <v>7.8438510178441154E-2</v>
      </c>
      <c r="E248" s="5">
        <f t="shared" si="114"/>
        <v>0.21920303802595789</v>
      </c>
      <c r="F248" s="5">
        <f t="shared" si="114"/>
        <v>1.2482235008216205E-2</v>
      </c>
      <c r="G248" s="5">
        <f t="shared" si="114"/>
        <v>2.6960385088244592E-2</v>
      </c>
      <c r="H248" s="5">
        <f t="shared" si="114"/>
        <v>3.9224330605357946E-2</v>
      </c>
      <c r="I248" s="5">
        <f t="shared" si="114"/>
        <v>4.3760861975187103E-2</v>
      </c>
      <c r="J248" s="5">
        <f t="shared" si="114"/>
        <v>3.1908976920063718E-2</v>
      </c>
      <c r="K248" s="5">
        <f t="shared" si="114"/>
        <v>6.2222543400567681E-2</v>
      </c>
      <c r="L248" s="5">
        <f t="shared" si="114"/>
        <v>7.4271034075591977E-2</v>
      </c>
      <c r="M248" s="5">
        <f t="shared" si="114"/>
        <v>9.1115123055986763E-2</v>
      </c>
      <c r="N248" s="5">
        <f t="shared" si="114"/>
        <v>1.4528373505224391E-2</v>
      </c>
      <c r="O248" s="5">
        <f t="shared" si="114"/>
        <v>2.9206044322003695E-2</v>
      </c>
      <c r="P248" s="5">
        <f t="shared" si="114"/>
        <v>2.784291799770465E-2</v>
      </c>
      <c r="Q248" s="5">
        <f t="shared" si="114"/>
        <v>4.6800180488236538E-2</v>
      </c>
      <c r="R248" s="5">
        <f t="shared" si="114"/>
        <v>4.0904368154515328E-2</v>
      </c>
      <c r="S248" s="5">
        <f t="shared" si="114"/>
        <v>2.119841582021759E-2</v>
      </c>
      <c r="T248" s="5">
        <f t="shared" si="114"/>
        <v>3.035040778030999E-2</v>
      </c>
      <c r="U248" s="5">
        <f t="shared" si="114"/>
        <v>2.0517503769607162E-2</v>
      </c>
      <c r="V248" s="5">
        <f t="shared" si="114"/>
        <v>1.0663613570370137E-2</v>
      </c>
      <c r="W248" s="5">
        <f t="shared" si="114"/>
        <v>0.27464517261073895</v>
      </c>
    </row>
    <row r="249" spans="1:23">
      <c r="A249" s="25">
        <v>44682</v>
      </c>
      <c r="B249" s="5"/>
      <c r="C249" s="5">
        <f t="shared" ref="C249:W249" si="115">C114/$B$73</f>
        <v>7.7562851226519916E-2</v>
      </c>
      <c r="D249" s="5">
        <f t="shared" si="115"/>
        <v>7.4786804314518895E-2</v>
      </c>
      <c r="E249" s="5">
        <f t="shared" si="115"/>
        <v>0.26219316698107709</v>
      </c>
      <c r="F249" s="5">
        <f t="shared" si="115"/>
        <v>1.4321001406741071E-2</v>
      </c>
      <c r="G249" s="5">
        <f t="shared" si="115"/>
        <v>2.5203552926967344E-2</v>
      </c>
      <c r="H249" s="5">
        <f t="shared" si="115"/>
        <v>4.4190176745586104E-2</v>
      </c>
      <c r="I249" s="5">
        <f t="shared" si="115"/>
        <v>4.349203072459118E-2</v>
      </c>
      <c r="J249" s="5">
        <f t="shared" si="115"/>
        <v>2.2338888820758143E-2</v>
      </c>
      <c r="K249" s="5">
        <f t="shared" si="115"/>
        <v>7.2268660649351044E-2</v>
      </c>
      <c r="L249" s="5">
        <f t="shared" si="115"/>
        <v>7.9409749003057001E-2</v>
      </c>
      <c r="M249" s="5">
        <f t="shared" si="115"/>
        <v>7.7646274560868256E-2</v>
      </c>
      <c r="N249" s="5">
        <f t="shared" si="115"/>
        <v>1.7551418945860108E-2</v>
      </c>
      <c r="O249" s="5">
        <f t="shared" si="115"/>
        <v>3.9032787090288366E-2</v>
      </c>
      <c r="P249" s="5">
        <f t="shared" si="115"/>
        <v>3.1071179411469009E-2</v>
      </c>
      <c r="Q249" s="5">
        <f t="shared" si="115"/>
        <v>4.3169503257421422E-2</v>
      </c>
      <c r="R249" s="5">
        <f t="shared" si="115"/>
        <v>5.5579278010775522E-2</v>
      </c>
      <c r="S249" s="5">
        <f t="shared" si="115"/>
        <v>2.4521494578133494E-2</v>
      </c>
      <c r="T249" s="5">
        <f t="shared" si="115"/>
        <v>3.1774954349196444E-2</v>
      </c>
      <c r="U249" s="5">
        <f t="shared" si="115"/>
        <v>1.9326226383778452E-2</v>
      </c>
      <c r="V249" s="5">
        <f t="shared" si="115"/>
        <v>9.5395651457883864E-3</v>
      </c>
      <c r="W249" s="5">
        <f t="shared" si="115"/>
        <v>0.27856212256933555</v>
      </c>
    </row>
    <row r="250" spans="1:23">
      <c r="A250" s="25">
        <v>44713</v>
      </c>
      <c r="B250" s="5"/>
      <c r="C250" s="5">
        <f t="shared" ref="C250:W250" si="116">C115/$B$73</f>
        <v>8.5642278260485788E-2</v>
      </c>
      <c r="D250" s="5">
        <f t="shared" si="116"/>
        <v>7.2765210865584531E-2</v>
      </c>
      <c r="E250" s="5">
        <f t="shared" si="116"/>
        <v>0.34770661623580146</v>
      </c>
      <c r="F250" s="5">
        <f t="shared" si="116"/>
        <v>1.0571524469046056E-2</v>
      </c>
      <c r="G250" s="5">
        <f t="shared" si="116"/>
        <v>1.9085000611817886E-2</v>
      </c>
      <c r="H250" s="5">
        <f t="shared" si="116"/>
        <v>4.4927082030526887E-2</v>
      </c>
      <c r="I250" s="5">
        <f t="shared" si="116"/>
        <v>4.7093079580214664E-2</v>
      </c>
      <c r="J250" s="5">
        <f t="shared" si="116"/>
        <v>2.3345478079555424E-2</v>
      </c>
      <c r="K250" s="5">
        <f t="shared" si="116"/>
        <v>7.8953316866611487E-2</v>
      </c>
      <c r="L250" s="5">
        <f t="shared" si="116"/>
        <v>7.5024706145860917E-2</v>
      </c>
      <c r="M250" s="5">
        <f t="shared" si="116"/>
        <v>7.1371438970113138E-2</v>
      </c>
      <c r="N250" s="5">
        <f t="shared" si="116"/>
        <v>1.9692480308944237E-2</v>
      </c>
      <c r="O250" s="5">
        <f t="shared" si="116"/>
        <v>3.3505413987731512E-2</v>
      </c>
      <c r="P250" s="5">
        <f t="shared" si="116"/>
        <v>2.9997701632270248E-2</v>
      </c>
      <c r="Q250" s="5">
        <f t="shared" si="116"/>
        <v>5.380912650670578E-2</v>
      </c>
      <c r="R250" s="5">
        <f t="shared" si="116"/>
        <v>3.9748478047115392E-2</v>
      </c>
      <c r="S250" s="5">
        <f t="shared" si="116"/>
        <v>2.6000974740796639E-2</v>
      </c>
      <c r="T250" s="5">
        <f t="shared" si="116"/>
        <v>2.9733844060312032E-2</v>
      </c>
      <c r="U250" s="5">
        <f t="shared" si="116"/>
        <v>1.7861234263433619E-2</v>
      </c>
      <c r="V250" s="5">
        <f t="shared" si="116"/>
        <v>1.2355211960082697E-2</v>
      </c>
      <c r="W250" s="5">
        <f t="shared" si="116"/>
        <v>0.26679096001785307</v>
      </c>
    </row>
    <row r="251" spans="1:23">
      <c r="A251" s="25">
        <v>44743</v>
      </c>
      <c r="B251" s="5"/>
      <c r="C251" s="5">
        <f t="shared" ref="C251:W251" si="117">C116/$B$73</f>
        <v>6.960484043050344E-2</v>
      </c>
      <c r="D251" s="5">
        <f t="shared" si="117"/>
        <v>9.2533484802136745E-2</v>
      </c>
      <c r="E251" s="5">
        <f t="shared" si="117"/>
        <v>0.45569748632327245</v>
      </c>
      <c r="F251" s="5">
        <f t="shared" si="117"/>
        <v>1.6391274064776678E-2</v>
      </c>
      <c r="G251" s="5">
        <f t="shared" si="117"/>
        <v>2.7990305008723175E-2</v>
      </c>
      <c r="H251" s="5">
        <f t="shared" si="117"/>
        <v>4.9405149832929644E-2</v>
      </c>
      <c r="I251" s="5">
        <f t="shared" si="117"/>
        <v>4.4390046765801855E-2</v>
      </c>
      <c r="J251" s="5">
        <f t="shared" si="117"/>
        <v>2.3557787896691038E-2</v>
      </c>
      <c r="K251" s="5">
        <f t="shared" si="117"/>
        <v>7.6197094812468336E-2</v>
      </c>
      <c r="L251" s="5">
        <f t="shared" si="117"/>
        <v>7.681010645226817E-2</v>
      </c>
      <c r="M251" s="5">
        <f t="shared" si="117"/>
        <v>6.758408673565458E-2</v>
      </c>
      <c r="N251" s="5">
        <f t="shared" si="117"/>
        <v>2.0140776351313866E-2</v>
      </c>
      <c r="O251" s="5">
        <f t="shared" si="117"/>
        <v>4.2695528837929618E-2</v>
      </c>
      <c r="P251" s="5">
        <f t="shared" si="117"/>
        <v>2.8771193187621519E-2</v>
      </c>
      <c r="Q251" s="5">
        <f t="shared" si="117"/>
        <v>5.5068828375919317E-2</v>
      </c>
      <c r="R251" s="5">
        <f t="shared" si="117"/>
        <v>4.903114328861434E-2</v>
      </c>
      <c r="S251" s="5">
        <f t="shared" si="117"/>
        <v>2.4519889347965132E-2</v>
      </c>
      <c r="T251" s="5">
        <f t="shared" si="117"/>
        <v>2.9848999134244488E-2</v>
      </c>
      <c r="U251" s="5">
        <f t="shared" si="117"/>
        <v>1.7569131891460105E-2</v>
      </c>
      <c r="V251" s="5">
        <f t="shared" si="117"/>
        <v>1.480446719910314E-2</v>
      </c>
      <c r="W251" s="5">
        <f t="shared" si="117"/>
        <v>0.28692644612475604</v>
      </c>
    </row>
    <row r="252" spans="1:23">
      <c r="A252" s="25">
        <v>44774</v>
      </c>
      <c r="B252" s="5"/>
      <c r="C252" s="5">
        <f t="shared" ref="C252:W252" si="118">C117/$B$73</f>
        <v>9.3657787304648202E-2</v>
      </c>
      <c r="D252" s="5">
        <f t="shared" si="118"/>
        <v>0.10390342705870635</v>
      </c>
      <c r="E252" s="5">
        <f t="shared" si="118"/>
        <v>0.48737480636454228</v>
      </c>
      <c r="F252" s="5">
        <f t="shared" si="118"/>
        <v>1.312503861166589E-2</v>
      </c>
      <c r="G252" s="5">
        <f t="shared" si="118"/>
        <v>1.9593810235536236E-2</v>
      </c>
      <c r="H252" s="5">
        <f t="shared" si="118"/>
        <v>4.5121251803547278E-2</v>
      </c>
      <c r="I252" s="5">
        <f t="shared" si="118"/>
        <v>4.5711068368496047E-2</v>
      </c>
      <c r="J252" s="5">
        <f t="shared" si="118"/>
        <v>2.6660081481565876E-2</v>
      </c>
      <c r="K252" s="5">
        <f t="shared" si="118"/>
        <v>8.423426178948254E-2</v>
      </c>
      <c r="L252" s="5">
        <f t="shared" si="118"/>
        <v>7.2033462006748289E-2</v>
      </c>
      <c r="M252" s="5">
        <f t="shared" si="118"/>
        <v>8.039878271487895E-2</v>
      </c>
      <c r="N252" s="5">
        <f t="shared" si="118"/>
        <v>1.9366709663746116E-2</v>
      </c>
      <c r="O252" s="5">
        <f t="shared" si="118"/>
        <v>5.0506965849154969E-2</v>
      </c>
      <c r="P252" s="5">
        <f t="shared" si="118"/>
        <v>3.036426269108191E-2</v>
      </c>
      <c r="Q252" s="5">
        <f t="shared" si="118"/>
        <v>9.1426457830320815E-2</v>
      </c>
      <c r="R252" s="5">
        <f t="shared" si="118"/>
        <v>4.3348464019891439E-2</v>
      </c>
      <c r="S252" s="5">
        <f t="shared" si="118"/>
        <v>2.6577221422070953E-2</v>
      </c>
      <c r="T252" s="5">
        <f t="shared" si="118"/>
        <v>3.5331671322151509E-2</v>
      </c>
      <c r="U252" s="5">
        <f t="shared" si="118"/>
        <v>2.1274148433751958E-2</v>
      </c>
      <c r="V252" s="5">
        <f t="shared" si="118"/>
        <v>1.4254742775592213E-2</v>
      </c>
      <c r="W252" s="5">
        <f t="shared" si="118"/>
        <v>0.31642356795914911</v>
      </c>
    </row>
    <row r="253" spans="1:23">
      <c r="A253" s="25">
        <v>44805</v>
      </c>
      <c r="B253" s="5"/>
      <c r="C253" s="5">
        <f t="shared" ref="C253:W253" si="119">C118/$B$73</f>
        <v>8.9393686131495703E-2</v>
      </c>
      <c r="D253" s="5">
        <f t="shared" si="119"/>
        <v>0.10819637963556245</v>
      </c>
      <c r="E253" s="5">
        <f t="shared" si="119"/>
        <v>0.38241498517249245</v>
      </c>
      <c r="F253" s="5">
        <f t="shared" si="119"/>
        <v>1.3115489761769772E-2</v>
      </c>
      <c r="G253" s="5">
        <f t="shared" si="119"/>
        <v>2.1436571139981344E-2</v>
      </c>
      <c r="H253" s="5">
        <f t="shared" si="119"/>
        <v>4.5992164921656399E-2</v>
      </c>
      <c r="I253" s="5">
        <f t="shared" si="119"/>
        <v>4.5699551741037681E-2</v>
      </c>
      <c r="J253" s="5">
        <f t="shared" si="119"/>
        <v>1.7413309316323258E-2</v>
      </c>
      <c r="K253" s="5">
        <f t="shared" si="119"/>
        <v>8.1786531018040273E-2</v>
      </c>
      <c r="L253" s="5">
        <f t="shared" si="119"/>
        <v>6.9404046356564261E-2</v>
      </c>
      <c r="M253" s="5">
        <f t="shared" si="119"/>
        <v>8.3666542930321899E-2</v>
      </c>
      <c r="N253" s="5">
        <f t="shared" si="119"/>
        <v>1.9198291072080664E-2</v>
      </c>
      <c r="O253" s="5">
        <f t="shared" si="119"/>
        <v>5.4595536901396312E-2</v>
      </c>
      <c r="P253" s="5">
        <f t="shared" si="119"/>
        <v>2.6825125140174454E-2</v>
      </c>
      <c r="Q253" s="5">
        <f t="shared" si="119"/>
        <v>8.3659627707226056E-2</v>
      </c>
      <c r="R253" s="5">
        <f t="shared" si="119"/>
        <v>4.4090202385822064E-2</v>
      </c>
      <c r="S253" s="5">
        <f t="shared" si="119"/>
        <v>2.426207865388131E-2</v>
      </c>
      <c r="T253" s="5">
        <f t="shared" si="119"/>
        <v>3.6179040081944717E-2</v>
      </c>
      <c r="U253" s="5">
        <f t="shared" si="119"/>
        <v>1.9291654689608931E-2</v>
      </c>
      <c r="V253" s="5">
        <f t="shared" si="119"/>
        <v>1.3670441647094123E-2</v>
      </c>
      <c r="W253" s="5">
        <f t="shared" si="119"/>
        <v>0.29286186690863597</v>
      </c>
    </row>
    <row r="254" spans="1:23">
      <c r="A254" s="25">
        <v>44835</v>
      </c>
      <c r="B254" s="5"/>
      <c r="C254" s="5">
        <f t="shared" ref="C254:W254" si="120">C119/$B$73</f>
        <v>8.3357118161770258E-2</v>
      </c>
      <c r="D254" s="5">
        <f t="shared" si="120"/>
        <v>7.4175072201740883E-2</v>
      </c>
      <c r="E254" s="5">
        <f t="shared" si="120"/>
        <v>0.27512613152051163</v>
      </c>
      <c r="F254" s="5">
        <f t="shared" si="120"/>
        <v>1.1197502631125813E-2</v>
      </c>
      <c r="G254" s="5">
        <f t="shared" si="120"/>
        <v>2.4095210468144168E-2</v>
      </c>
      <c r="H254" s="5">
        <f t="shared" si="120"/>
        <v>4.2453075415647488E-2</v>
      </c>
      <c r="I254" s="5">
        <f t="shared" si="120"/>
        <v>3.7877311112228598E-2</v>
      </c>
      <c r="J254" s="5">
        <f t="shared" si="120"/>
        <v>8.2610358661811354E-3</v>
      </c>
      <c r="K254" s="5">
        <f t="shared" si="120"/>
        <v>6.7190028078163808E-2</v>
      </c>
      <c r="L254" s="5">
        <f t="shared" si="120"/>
        <v>5.5949204275762762E-2</v>
      </c>
      <c r="M254" s="5">
        <f t="shared" si="120"/>
        <v>7.6075562736205263E-2</v>
      </c>
      <c r="N254" s="5">
        <f t="shared" si="120"/>
        <v>2.1658006540299573E-2</v>
      </c>
      <c r="O254" s="5">
        <f t="shared" si="120"/>
        <v>6.7380299140307048E-2</v>
      </c>
      <c r="P254" s="5">
        <f t="shared" si="120"/>
        <v>2.9081510765974847E-2</v>
      </c>
      <c r="Q254" s="5">
        <f t="shared" si="120"/>
        <v>7.5640331369190475E-2</v>
      </c>
      <c r="R254" s="5">
        <f t="shared" si="120"/>
        <v>3.4323737690457073E-2</v>
      </c>
      <c r="S254" s="5">
        <f t="shared" si="120"/>
        <v>2.426211019255704E-2</v>
      </c>
      <c r="T254" s="5">
        <f t="shared" si="120"/>
        <v>3.2687343183919734E-2</v>
      </c>
      <c r="U254" s="5">
        <f t="shared" si="120"/>
        <v>2.1028402904280985E-2</v>
      </c>
      <c r="V254" s="5">
        <f t="shared" si="120"/>
        <v>1.215885069123018E-2</v>
      </c>
      <c r="W254" s="5">
        <f t="shared" si="120"/>
        <v>0.23112750330081275</v>
      </c>
    </row>
    <row r="255" spans="1:23">
      <c r="A255" s="25">
        <v>44866</v>
      </c>
      <c r="B255" s="5"/>
      <c r="C255" s="5">
        <f t="shared" ref="C255:W255" si="121">C120/$B$73</f>
        <v>5.1784278089583899E-2</v>
      </c>
      <c r="D255" s="5">
        <f t="shared" si="121"/>
        <v>4.7016767480358032E-2</v>
      </c>
      <c r="E255" s="5">
        <f t="shared" si="121"/>
        <v>0.19347923047303067</v>
      </c>
      <c r="F255" s="5">
        <f t="shared" si="121"/>
        <v>1.2637548248477744E-2</v>
      </c>
      <c r="G255" s="5">
        <f t="shared" si="121"/>
        <v>1.7047372546438625E-2</v>
      </c>
      <c r="H255" s="5">
        <f t="shared" si="121"/>
        <v>3.8067854821802201E-2</v>
      </c>
      <c r="I255" s="5">
        <f t="shared" si="121"/>
        <v>3.2463200173552559E-2</v>
      </c>
      <c r="J255" s="5">
        <f t="shared" si="121"/>
        <v>1.0038126468419005E-2</v>
      </c>
      <c r="K255" s="5">
        <f t="shared" si="121"/>
        <v>8.0419564933659843E-2</v>
      </c>
      <c r="L255" s="5">
        <f t="shared" si="121"/>
        <v>4.7012279556277334E-2</v>
      </c>
      <c r="M255" s="5">
        <f t="shared" si="121"/>
        <v>5.1387885275335263E-2</v>
      </c>
      <c r="N255" s="5">
        <f t="shared" si="121"/>
        <v>2.1094040194042603E-2</v>
      </c>
      <c r="O255" s="5">
        <f t="shared" si="121"/>
        <v>3.1650896526089323E-2</v>
      </c>
      <c r="P255" s="5">
        <f t="shared" si="121"/>
        <v>2.5528014274991784E-2</v>
      </c>
      <c r="Q255" s="5">
        <f t="shared" si="121"/>
        <v>6.1928556076899954E-2</v>
      </c>
      <c r="R255" s="5">
        <f t="shared" si="121"/>
        <v>3.453372484624001E-2</v>
      </c>
      <c r="S255" s="5">
        <f t="shared" si="121"/>
        <v>1.7269760296862249E-2</v>
      </c>
      <c r="T255" s="5">
        <f t="shared" si="121"/>
        <v>2.4952860246716755E-2</v>
      </c>
      <c r="U255" s="5">
        <f t="shared" si="121"/>
        <v>1.3525630196342057E-2</v>
      </c>
      <c r="V255" s="5">
        <f t="shared" si="121"/>
        <v>1.1081372805785578E-2</v>
      </c>
      <c r="W255" s="5">
        <f t="shared" si="121"/>
        <v>0.160123961804051</v>
      </c>
    </row>
    <row r="256" spans="1:23">
      <c r="A256" s="25">
        <v>44896</v>
      </c>
      <c r="B256" s="5"/>
      <c r="C256" s="5">
        <f t="shared" ref="C256:W256" si="122">C121/$B$73</f>
        <v>5.673058557806758E-2</v>
      </c>
      <c r="D256" s="5">
        <f t="shared" si="122"/>
        <v>4.8666914028528706E-2</v>
      </c>
      <c r="E256" s="5">
        <f t="shared" si="122"/>
        <v>0.20391150697267388</v>
      </c>
      <c r="F256" s="5">
        <f t="shared" si="122"/>
        <v>1.1606635301844696E-2</v>
      </c>
      <c r="G256" s="5">
        <f t="shared" si="122"/>
        <v>1.3663359298492321E-2</v>
      </c>
      <c r="H256" s="5">
        <f t="shared" si="122"/>
        <v>3.6103226705820168E-2</v>
      </c>
      <c r="I256" s="5">
        <f t="shared" si="122"/>
        <v>3.9789243111886752E-2</v>
      </c>
      <c r="J256" s="5">
        <f t="shared" si="122"/>
        <v>2.2610613376409638E-2</v>
      </c>
      <c r="K256" s="5">
        <f t="shared" si="122"/>
        <v>6.4150940062725759E-2</v>
      </c>
      <c r="L256" s="5">
        <f t="shared" si="122"/>
        <v>5.29377338238732E-2</v>
      </c>
      <c r="M256" s="5">
        <f t="shared" si="122"/>
        <v>4.5741693306889881E-2</v>
      </c>
      <c r="N256" s="5">
        <f t="shared" si="122"/>
        <v>2.003661206374166E-2</v>
      </c>
      <c r="O256" s="5">
        <f t="shared" si="122"/>
        <v>2.4105439904977259E-2</v>
      </c>
      <c r="P256" s="5">
        <f t="shared" si="122"/>
        <v>2.4575395059214609E-2</v>
      </c>
      <c r="Q256" s="5">
        <f t="shared" si="122"/>
        <v>4.8777590020999823E-2</v>
      </c>
      <c r="R256" s="5">
        <f t="shared" si="122"/>
        <v>2.5775903844904306E-2</v>
      </c>
      <c r="S256" s="5">
        <f t="shared" si="122"/>
        <v>2.1055106140987337E-2</v>
      </c>
      <c r="T256" s="5">
        <f t="shared" si="122"/>
        <v>2.7277913233180486E-2</v>
      </c>
      <c r="U256" s="5">
        <f t="shared" si="122"/>
        <v>1.4999122726680537E-2</v>
      </c>
      <c r="V256" s="5">
        <f t="shared" si="122"/>
        <v>9.8340388135210784E-3</v>
      </c>
      <c r="W256" s="5">
        <f t="shared" si="122"/>
        <v>0.18254121362285003</v>
      </c>
    </row>
    <row r="257" spans="1:23">
      <c r="A257" s="25">
        <v>44927</v>
      </c>
      <c r="B257" s="5"/>
      <c r="C257" s="5">
        <f t="shared" ref="C257:W257" si="123">C122/$B$73</f>
        <v>6.6643059604354335E-2</v>
      </c>
      <c r="D257" s="5">
        <f t="shared" si="123"/>
        <v>5.4351723484256154E-2</v>
      </c>
      <c r="E257" s="5">
        <f t="shared" si="123"/>
        <v>0.22104529932240899</v>
      </c>
      <c r="F257" s="5">
        <f t="shared" si="123"/>
        <v>7.1959061091689987E-3</v>
      </c>
      <c r="G257" s="5">
        <f t="shared" si="123"/>
        <v>2.0744252110392655E-2</v>
      </c>
      <c r="H257" s="5">
        <f t="shared" si="123"/>
        <v>3.0444872009194969E-2</v>
      </c>
      <c r="I257" s="5">
        <f t="shared" si="123"/>
        <v>3.1798242861058784E-2</v>
      </c>
      <c r="J257" s="5">
        <f t="shared" si="123"/>
        <v>1.115839791551684E-2</v>
      </c>
      <c r="K257" s="5">
        <f t="shared" si="123"/>
        <v>3.22622419216472E-2</v>
      </c>
      <c r="L257" s="5">
        <f t="shared" si="123"/>
        <v>6.0508791596565012E-2</v>
      </c>
      <c r="M257" s="5">
        <f t="shared" si="123"/>
        <v>6.1741931710982009E-2</v>
      </c>
      <c r="N257" s="5">
        <f t="shared" si="123"/>
        <v>1.7742932101269877E-2</v>
      </c>
      <c r="O257" s="5">
        <f t="shared" si="123"/>
        <v>4.1568452405723995E-2</v>
      </c>
      <c r="P257" s="5">
        <f t="shared" si="123"/>
        <v>2.3008587251000381E-2</v>
      </c>
      <c r="Q257" s="5">
        <f t="shared" si="123"/>
        <v>5.0223918024655187E-2</v>
      </c>
      <c r="R257" s="5">
        <f t="shared" si="123"/>
        <v>2.9723867522392724E-2</v>
      </c>
      <c r="S257" s="5">
        <f t="shared" si="123"/>
        <v>2.6214844395987886E-2</v>
      </c>
      <c r="T257" s="5">
        <f t="shared" si="123"/>
        <v>2.8306069051096151E-2</v>
      </c>
      <c r="U257" s="5">
        <f t="shared" si="123"/>
        <v>1.5616544475510682E-2</v>
      </c>
      <c r="V257" s="5">
        <f t="shared" si="123"/>
        <v>1.0804041439949988E-2</v>
      </c>
      <c r="W257" s="5">
        <f t="shared" si="123"/>
        <v>0.18934508367633054</v>
      </c>
    </row>
    <row r="258" spans="1:23">
      <c r="A258" s="25">
        <v>44958</v>
      </c>
      <c r="B258" s="5"/>
      <c r="C258" s="5">
        <f t="shared" ref="C258:W258" si="124">C123/$B$73</f>
        <v>4.8099855123526519E-2</v>
      </c>
      <c r="D258" s="5">
        <f t="shared" si="124"/>
        <v>3.4535931964033012E-2</v>
      </c>
      <c r="E258" s="5">
        <f t="shared" si="124"/>
        <v>0.16982260360890181</v>
      </c>
      <c r="F258" s="5">
        <f t="shared" si="124"/>
        <v>1.1995172333051248E-2</v>
      </c>
      <c r="G258" s="5">
        <f t="shared" si="124"/>
        <v>1.4156489779064167E-2</v>
      </c>
      <c r="H258" s="5">
        <f t="shared" si="124"/>
        <v>3.8144567787069948E-2</v>
      </c>
      <c r="I258" s="5">
        <f t="shared" si="124"/>
        <v>3.1477266684079276E-2</v>
      </c>
      <c r="J258" s="5">
        <f t="shared" si="124"/>
        <v>1.8937349206480405E-2</v>
      </c>
      <c r="K258" s="5">
        <f t="shared" si="124"/>
        <v>5.6436222148322945E-2</v>
      </c>
      <c r="L258" s="5">
        <f t="shared" si="124"/>
        <v>4.4099538128591534E-2</v>
      </c>
      <c r="M258" s="5">
        <f t="shared" si="124"/>
        <v>4.860452669613697E-2</v>
      </c>
      <c r="N258" s="5">
        <f t="shared" si="124"/>
        <v>1.731590020043642E-2</v>
      </c>
      <c r="O258" s="5">
        <f t="shared" si="124"/>
        <v>2.8339415158221963E-2</v>
      </c>
      <c r="P258" s="5">
        <f t="shared" si="124"/>
        <v>2.4646398934667628E-2</v>
      </c>
      <c r="Q258" s="5">
        <f t="shared" si="124"/>
        <v>3.3617859388337168E-2</v>
      </c>
      <c r="R258" s="5">
        <f t="shared" si="124"/>
        <v>2.3700745344916663E-2</v>
      </c>
      <c r="S258" s="5">
        <f t="shared" si="124"/>
        <v>1.8462141831095416E-2</v>
      </c>
      <c r="T258" s="5">
        <f t="shared" si="124"/>
        <v>2.3190288341210986E-2</v>
      </c>
      <c r="U258" s="5">
        <f t="shared" si="124"/>
        <v>9.62111325532382E-3</v>
      </c>
      <c r="V258" s="5">
        <f t="shared" si="124"/>
        <v>1.1908568013764054E-2</v>
      </c>
      <c r="W258" s="5">
        <f t="shared" si="124"/>
        <v>0.16060883946797136</v>
      </c>
    </row>
    <row r="259" spans="1:23">
      <c r="A259" s="25">
        <v>44986</v>
      </c>
      <c r="B259" s="5"/>
      <c r="C259" s="5">
        <f t="shared" ref="C259:W259" si="125">C124/$B$73</f>
        <v>5.166925565494189E-2</v>
      </c>
      <c r="D259" s="5">
        <f t="shared" si="125"/>
        <v>4.9436736848310174E-2</v>
      </c>
      <c r="E259" s="5">
        <f t="shared" si="125"/>
        <v>0.1400004155913199</v>
      </c>
      <c r="F259" s="5">
        <f t="shared" si="125"/>
        <v>1.2285767038423373E-2</v>
      </c>
      <c r="G259" s="5">
        <f t="shared" si="125"/>
        <v>1.5771656104050742E-2</v>
      </c>
      <c r="H259" s="5">
        <f t="shared" si="125"/>
        <v>4.5207623561945222E-2</v>
      </c>
      <c r="I259" s="5">
        <f t="shared" si="125"/>
        <v>3.6697603114820454E-2</v>
      </c>
      <c r="J259" s="5">
        <f t="shared" si="125"/>
        <v>1.7220047975065426E-2</v>
      </c>
      <c r="K259" s="5">
        <f t="shared" si="125"/>
        <v>5.7515528687451814E-2</v>
      </c>
      <c r="L259" s="5">
        <f t="shared" si="125"/>
        <v>5.2714424672511959E-2</v>
      </c>
      <c r="M259" s="5">
        <f t="shared" si="125"/>
        <v>5.251423513898322E-2</v>
      </c>
      <c r="N259" s="5">
        <f t="shared" si="125"/>
        <v>1.8044843001394806E-2</v>
      </c>
      <c r="O259" s="5">
        <f t="shared" si="125"/>
        <v>3.1487678278871244E-2</v>
      </c>
      <c r="P259" s="5">
        <f t="shared" si="125"/>
        <v>2.8878149384880605E-2</v>
      </c>
      <c r="Q259" s="5">
        <f t="shared" si="125"/>
        <v>3.9571896244007997E-2</v>
      </c>
      <c r="R259" s="5">
        <f t="shared" si="125"/>
        <v>2.8173802919188345E-2</v>
      </c>
      <c r="S259" s="5">
        <f t="shared" si="125"/>
        <v>2.1207645156800726E-2</v>
      </c>
      <c r="T259" s="5">
        <f t="shared" si="125"/>
        <v>2.4347319736016709E-2</v>
      </c>
      <c r="U259" s="5">
        <f t="shared" si="125"/>
        <v>1.375627105817114E-2</v>
      </c>
      <c r="V259" s="5">
        <f t="shared" si="125"/>
        <v>1.1121007489048373E-2</v>
      </c>
      <c r="W259" s="5">
        <f t="shared" si="125"/>
        <v>0.152736518074892</v>
      </c>
    </row>
    <row r="260" spans="1:23">
      <c r="A260" s="25">
        <v>45017</v>
      </c>
      <c r="B260" s="5"/>
      <c r="C260" s="5">
        <f t="shared" ref="C260:W260" si="126">C125/$B$73</f>
        <v>4.7160440296490129E-2</v>
      </c>
      <c r="D260" s="5">
        <f t="shared" si="126"/>
        <v>4.2441089539854926E-2</v>
      </c>
      <c r="E260" s="5">
        <f t="shared" si="126"/>
        <v>0.1607542701968328</v>
      </c>
      <c r="F260" s="5">
        <f t="shared" si="126"/>
        <v>1.0616324715786734E-2</v>
      </c>
      <c r="G260" s="5">
        <f t="shared" si="126"/>
        <v>1.1286405147185449E-2</v>
      </c>
      <c r="H260" s="5">
        <f t="shared" si="126"/>
        <v>3.2904309524411902E-2</v>
      </c>
      <c r="I260" s="5">
        <f t="shared" si="126"/>
        <v>3.0012533652481781E-2</v>
      </c>
      <c r="J260" s="5">
        <f t="shared" si="126"/>
        <v>1.6177797021885147E-2</v>
      </c>
      <c r="K260" s="5">
        <f t="shared" si="126"/>
        <v>3.9392270221807905E-2</v>
      </c>
      <c r="L260" s="5">
        <f t="shared" si="126"/>
        <v>4.9350322940093262E-2</v>
      </c>
      <c r="M260" s="5">
        <f t="shared" si="126"/>
        <v>4.3784070608721193E-2</v>
      </c>
      <c r="N260" s="5">
        <f t="shared" si="126"/>
        <v>1.4696678616608019E-2</v>
      </c>
      <c r="O260" s="5">
        <f t="shared" si="126"/>
        <v>2.2378222265454641E-2</v>
      </c>
      <c r="P260" s="5">
        <f t="shared" si="126"/>
        <v>2.4716560992757292E-2</v>
      </c>
      <c r="Q260" s="5">
        <f t="shared" si="126"/>
        <v>3.0844652725675551E-2</v>
      </c>
      <c r="R260" s="5">
        <f t="shared" si="126"/>
        <v>2.5696080930406592E-2</v>
      </c>
      <c r="S260" s="5">
        <f t="shared" si="126"/>
        <v>1.8518738132066326E-2</v>
      </c>
      <c r="T260" s="5">
        <f t="shared" si="126"/>
        <v>2.2819885459040089E-2</v>
      </c>
      <c r="U260" s="5">
        <f t="shared" si="126"/>
        <v>1.2060845877552254E-2</v>
      </c>
      <c r="V260" s="5">
        <f t="shared" si="126"/>
        <v>9.7942476158955592E-3</v>
      </c>
      <c r="W260" s="5">
        <f t="shared" si="126"/>
        <v>0.15489411749421675</v>
      </c>
    </row>
    <row r="261" spans="1:23">
      <c r="A261" s="25">
        <v>45047</v>
      </c>
      <c r="B261" s="5"/>
      <c r="C261" s="5">
        <f t="shared" ref="C261:W261" si="127">C126/$B$73</f>
        <v>5.6610913399410531E-2</v>
      </c>
      <c r="D261" s="5">
        <f t="shared" si="127"/>
        <v>5.0037862828670239E-2</v>
      </c>
      <c r="E261" s="5">
        <f t="shared" si="127"/>
        <v>0.20136559482992042</v>
      </c>
      <c r="F261" s="5">
        <f t="shared" si="127"/>
        <v>1.3265263985262329E-2</v>
      </c>
      <c r="G261" s="5">
        <f t="shared" si="127"/>
        <v>1.528332362874526E-2</v>
      </c>
      <c r="H261" s="5">
        <f t="shared" si="127"/>
        <v>3.7979927941412278E-2</v>
      </c>
      <c r="I261" s="5">
        <f t="shared" si="127"/>
        <v>3.2330760726305238E-2</v>
      </c>
      <c r="J261" s="5">
        <f t="shared" si="127"/>
        <v>1.826687881556778E-2</v>
      </c>
      <c r="K261" s="5">
        <f t="shared" si="127"/>
        <v>6.110021044414235E-2</v>
      </c>
      <c r="L261" s="5">
        <f t="shared" si="127"/>
        <v>4.7129084073474971E-2</v>
      </c>
      <c r="M261" s="5">
        <f t="shared" si="127"/>
        <v>4.7140469830166759E-2</v>
      </c>
      <c r="N261" s="5">
        <f t="shared" si="127"/>
        <v>1.6805368329220138E-2</v>
      </c>
      <c r="O261" s="5">
        <f t="shared" si="127"/>
        <v>2.7278936029486806E-2</v>
      </c>
      <c r="P261" s="5">
        <f t="shared" si="127"/>
        <v>2.925010385199573E-2</v>
      </c>
      <c r="Q261" s="5">
        <f t="shared" si="127"/>
        <v>3.2630815855379851E-2</v>
      </c>
      <c r="R261" s="5">
        <f t="shared" si="127"/>
        <v>3.1016560909695619E-2</v>
      </c>
      <c r="S261" s="5">
        <f t="shared" si="127"/>
        <v>1.7600825313026973E-2</v>
      </c>
      <c r="T261" s="5">
        <f t="shared" si="127"/>
        <v>2.2699070224453381E-2</v>
      </c>
      <c r="U261" s="5">
        <f t="shared" si="127"/>
        <v>1.2342994702416805E-2</v>
      </c>
      <c r="V261" s="5">
        <f t="shared" si="127"/>
        <v>1.1712002775158228E-2</v>
      </c>
      <c r="W261" s="5">
        <f t="shared" si="127"/>
        <v>0.17583624178235707</v>
      </c>
    </row>
    <row r="262" spans="1:23">
      <c r="A262" s="25">
        <v>45078</v>
      </c>
      <c r="B262" s="5"/>
      <c r="C262" s="5">
        <f t="shared" ref="C262:W262" si="128">C127/$B$73</f>
        <v>4.7330555197303385E-2</v>
      </c>
      <c r="D262" s="5">
        <f t="shared" si="128"/>
        <v>5.6702233782357989E-2</v>
      </c>
      <c r="E262" s="5">
        <f t="shared" si="128"/>
        <v>0.24967445528372662</v>
      </c>
      <c r="F262" s="5">
        <f t="shared" si="128"/>
        <v>1.0590941976905256E-2</v>
      </c>
      <c r="G262" s="5">
        <f t="shared" si="128"/>
        <v>1.3366859491909588E-2</v>
      </c>
      <c r="H262" s="5">
        <f t="shared" si="128"/>
        <v>3.5341051278017795E-2</v>
      </c>
      <c r="I262" s="5">
        <f t="shared" si="128"/>
        <v>3.7533877629606874E-2</v>
      </c>
      <c r="J262" s="5">
        <f t="shared" si="128"/>
        <v>1.1544151879655878E-2</v>
      </c>
      <c r="K262" s="5">
        <f t="shared" si="128"/>
        <v>5.8070288098428034E-2</v>
      </c>
      <c r="L262" s="5">
        <f t="shared" si="128"/>
        <v>5.7299121495257364E-2</v>
      </c>
      <c r="M262" s="5">
        <f t="shared" si="128"/>
        <v>3.8308960628893406E-2</v>
      </c>
      <c r="N262" s="5">
        <f t="shared" si="128"/>
        <v>1.8590153484073706E-2</v>
      </c>
      <c r="O262" s="5">
        <f t="shared" si="128"/>
        <v>2.9051488894221565E-2</v>
      </c>
      <c r="P262" s="5">
        <f t="shared" si="128"/>
        <v>2.840420001947699E-2</v>
      </c>
      <c r="Q262" s="5">
        <f t="shared" si="128"/>
        <v>3.8227929812590711E-2</v>
      </c>
      <c r="R262" s="5">
        <f t="shared" si="128"/>
        <v>2.7033874624000552E-2</v>
      </c>
      <c r="S262" s="5">
        <f t="shared" si="128"/>
        <v>1.790859798552763E-2</v>
      </c>
      <c r="T262" s="5">
        <f t="shared" si="128"/>
        <v>2.2847063544406233E-2</v>
      </c>
      <c r="U262" s="5">
        <f t="shared" si="128"/>
        <v>1.3571302030597946E-2</v>
      </c>
      <c r="V262" s="5">
        <f t="shared" si="128"/>
        <v>9.9462074401406707E-3</v>
      </c>
      <c r="W262" s="5">
        <f t="shared" si="128"/>
        <v>0.1921294061010394</v>
      </c>
    </row>
    <row r="263" spans="1:23">
      <c r="A263" s="25">
        <v>45108</v>
      </c>
      <c r="B263" s="5"/>
      <c r="C263" s="5">
        <f t="shared" ref="C263:W263" si="129">C128/$B$73</f>
        <v>7.3554645730851201E-2</v>
      </c>
      <c r="D263" s="5">
        <f t="shared" si="129"/>
        <v>7.3430522472360787E-2</v>
      </c>
      <c r="E263" s="5">
        <f t="shared" si="129"/>
        <v>0.31814261796592008</v>
      </c>
      <c r="F263" s="5">
        <f t="shared" si="129"/>
        <v>1.291711237570249E-2</v>
      </c>
      <c r="G263" s="5">
        <f t="shared" si="129"/>
        <v>1.577339692104934E-2</v>
      </c>
      <c r="H263" s="5">
        <f t="shared" si="129"/>
        <v>3.6183680099078463E-2</v>
      </c>
      <c r="I263" s="5">
        <f t="shared" si="129"/>
        <v>3.9282458742756508E-2</v>
      </c>
      <c r="J263" s="5">
        <f t="shared" si="129"/>
        <v>1.2745348621132016E-2</v>
      </c>
      <c r="K263" s="5">
        <f t="shared" si="129"/>
        <v>5.1469086459437687E-2</v>
      </c>
      <c r="L263" s="5">
        <f t="shared" si="129"/>
        <v>6.08365421042385E-2</v>
      </c>
      <c r="M263" s="5">
        <f t="shared" si="129"/>
        <v>5.4502799636072921E-2</v>
      </c>
      <c r="N263" s="5">
        <f t="shared" si="129"/>
        <v>2.019271052860263E-2</v>
      </c>
      <c r="O263" s="5">
        <f t="shared" si="129"/>
        <v>3.9367868718921742E-2</v>
      </c>
      <c r="P263" s="5">
        <f t="shared" si="129"/>
        <v>2.7762524734258023E-2</v>
      </c>
      <c r="Q263" s="5">
        <f t="shared" si="129"/>
        <v>4.4151284252841844E-2</v>
      </c>
      <c r="R263" s="5">
        <f t="shared" si="129"/>
        <v>3.0070065207827318E-2</v>
      </c>
      <c r="S263" s="5">
        <f t="shared" si="129"/>
        <v>2.0713718250978255E-2</v>
      </c>
      <c r="T263" s="5">
        <f t="shared" si="129"/>
        <v>2.4409830865079529E-2</v>
      </c>
      <c r="U263" s="5">
        <f t="shared" si="129"/>
        <v>1.4292626325467156E-2</v>
      </c>
      <c r="V263" s="5">
        <f t="shared" si="129"/>
        <v>1.3059251881637039E-2</v>
      </c>
      <c r="W263" s="5">
        <f t="shared" si="129"/>
        <v>0.22807590563176189</v>
      </c>
    </row>
    <row r="264" spans="1:23">
      <c r="A264" s="25">
        <v>45139</v>
      </c>
      <c r="B264" s="5"/>
      <c r="C264" s="5">
        <f t="shared" ref="C264:W264" si="130">C129/$B$73</f>
        <v>6.2025833437758283E-2</v>
      </c>
      <c r="D264" s="5">
        <f t="shared" si="130"/>
        <v>9.0472894222795669E-2</v>
      </c>
      <c r="E264" s="5">
        <f t="shared" si="130"/>
        <v>0.33740999789685372</v>
      </c>
      <c r="F264" s="5">
        <f t="shared" si="130"/>
        <v>1.2176993682885193E-2</v>
      </c>
      <c r="G264" s="5">
        <f t="shared" si="130"/>
        <v>1.8526259958850471E-2</v>
      </c>
      <c r="H264" s="5">
        <f t="shared" si="130"/>
        <v>3.6124244138276113E-2</v>
      </c>
      <c r="I264" s="5">
        <f t="shared" si="130"/>
        <v>3.918850208022296E-2</v>
      </c>
      <c r="J264" s="5">
        <f t="shared" si="130"/>
        <v>1.9863876800057169E-2</v>
      </c>
      <c r="K264" s="5">
        <f t="shared" si="130"/>
        <v>6.1026765710991165E-2</v>
      </c>
      <c r="L264" s="5">
        <f t="shared" si="130"/>
        <v>5.3294796140965134E-2</v>
      </c>
      <c r="M264" s="5">
        <f t="shared" si="130"/>
        <v>6.5821702293679313E-2</v>
      </c>
      <c r="N264" s="5">
        <f t="shared" si="130"/>
        <v>1.9299718863714004E-2</v>
      </c>
      <c r="O264" s="5">
        <f t="shared" si="130"/>
        <v>4.7676675067687586E-2</v>
      </c>
      <c r="P264" s="5">
        <f t="shared" si="130"/>
        <v>2.7631801344675078E-2</v>
      </c>
      <c r="Q264" s="5">
        <f t="shared" si="130"/>
        <v>4.0176136005399744E-2</v>
      </c>
      <c r="R264" s="5">
        <f t="shared" si="130"/>
        <v>3.0601760119965057E-2</v>
      </c>
      <c r="S264" s="5">
        <f t="shared" si="130"/>
        <v>1.6594776633026751E-2</v>
      </c>
      <c r="T264" s="5">
        <f t="shared" si="130"/>
        <v>2.6825691657321644E-2</v>
      </c>
      <c r="U264" s="5">
        <f t="shared" si="130"/>
        <v>1.4155005398027099E-2</v>
      </c>
      <c r="V264" s="5">
        <f t="shared" si="130"/>
        <v>1.228885281782708E-2</v>
      </c>
      <c r="W264" s="5">
        <f t="shared" si="130"/>
        <v>0.23385814218336887</v>
      </c>
    </row>
    <row r="265" spans="1:23">
      <c r="A265" s="25">
        <v>45170</v>
      </c>
      <c r="B265" s="5"/>
      <c r="C265" s="5">
        <f t="shared" ref="C265:W265" si="131">C130/$B$73</f>
        <v>6.3697384725112993E-2</v>
      </c>
      <c r="D265" s="5">
        <f t="shared" si="131"/>
        <v>8.716169169219222E-2</v>
      </c>
      <c r="E265" s="5">
        <f t="shared" si="131"/>
        <v>0.33795594298484893</v>
      </c>
      <c r="F265" s="5">
        <f t="shared" si="131"/>
        <v>1.0027150419757698E-2</v>
      </c>
      <c r="G265" s="5">
        <f t="shared" si="131"/>
        <v>2.1913927271871542E-2</v>
      </c>
      <c r="H265" s="5">
        <f t="shared" si="131"/>
        <v>3.6584781313383913E-2</v>
      </c>
      <c r="I265" s="5">
        <f t="shared" si="131"/>
        <v>3.4378442260392265E-2</v>
      </c>
      <c r="J265" s="5">
        <f t="shared" si="131"/>
        <v>1.2714389431726255E-2</v>
      </c>
      <c r="K265" s="5">
        <f t="shared" si="131"/>
        <v>5.470648554129779E-2</v>
      </c>
      <c r="L265" s="5">
        <f t="shared" si="131"/>
        <v>5.2386419792154783E-2</v>
      </c>
      <c r="M265" s="5">
        <f t="shared" si="131"/>
        <v>7.0552027035697976E-2</v>
      </c>
      <c r="N265" s="5">
        <f t="shared" si="131"/>
        <v>1.6029072712064954E-2</v>
      </c>
      <c r="O265" s="5">
        <f t="shared" si="131"/>
        <v>4.034805715859488E-2</v>
      </c>
      <c r="P265" s="5">
        <f t="shared" si="131"/>
        <v>2.3627369289442531E-2</v>
      </c>
      <c r="Q265" s="5">
        <f t="shared" si="131"/>
        <v>3.963978781219922E-2</v>
      </c>
      <c r="R265" s="5">
        <f t="shared" si="131"/>
        <v>3.2383316244981239E-2</v>
      </c>
      <c r="S265" s="5">
        <f t="shared" si="131"/>
        <v>1.4706898916067768E-2</v>
      </c>
      <c r="T265" s="5">
        <f t="shared" si="131"/>
        <v>2.409557832110967E-2</v>
      </c>
      <c r="U265" s="5">
        <f t="shared" si="131"/>
        <v>1.6216682440533918E-2</v>
      </c>
      <c r="V265" s="5">
        <f t="shared" si="131"/>
        <v>1.2348135211806492E-2</v>
      </c>
      <c r="W265" s="5">
        <f t="shared" si="131"/>
        <v>0.23793871773918218</v>
      </c>
    </row>
    <row r="266" spans="1:23">
      <c r="A266" s="25">
        <v>45200</v>
      </c>
      <c r="B266" s="5"/>
      <c r="C266" s="5">
        <f t="shared" ref="C266:W266" si="132">C131/$B$73</f>
        <v>6.3944593413334569E-2</v>
      </c>
      <c r="D266" s="5">
        <f t="shared" si="132"/>
        <v>5.674190914166985E-2</v>
      </c>
      <c r="E266" s="5">
        <f t="shared" si="132"/>
        <v>0.27151713639237457</v>
      </c>
      <c r="F266" s="5">
        <f t="shared" si="132"/>
        <v>1.3549334900822416E-2</v>
      </c>
      <c r="G266" s="5">
        <f t="shared" si="132"/>
        <v>1.6658124568635288E-2</v>
      </c>
      <c r="H266" s="5">
        <f t="shared" si="132"/>
        <v>3.280364868263131E-2</v>
      </c>
      <c r="I266" s="5">
        <f t="shared" si="132"/>
        <v>3.0094515639873958E-2</v>
      </c>
      <c r="J266" s="5">
        <f t="shared" si="132"/>
        <v>1.1771285758645599E-2</v>
      </c>
      <c r="K266" s="5">
        <f t="shared" si="132"/>
        <v>5.156112132602967E-2</v>
      </c>
      <c r="L266" s="5">
        <f t="shared" si="132"/>
        <v>4.896809482304823E-2</v>
      </c>
      <c r="M266" s="5">
        <f t="shared" si="132"/>
        <v>6.5450595244253146E-2</v>
      </c>
      <c r="N266" s="5">
        <f t="shared" si="132"/>
        <v>1.9616511007964917E-2</v>
      </c>
      <c r="O266" s="5">
        <f t="shared" si="132"/>
        <v>3.3730551203269066E-2</v>
      </c>
      <c r="P266" s="5">
        <f t="shared" si="132"/>
        <v>2.5433094945963589E-2</v>
      </c>
      <c r="Q266" s="5">
        <f t="shared" si="132"/>
        <v>3.9832036673539989E-2</v>
      </c>
      <c r="R266" s="5">
        <f t="shared" si="132"/>
        <v>2.8085887828957577E-2</v>
      </c>
      <c r="S266" s="5">
        <f t="shared" si="132"/>
        <v>1.5607835969208025E-2</v>
      </c>
      <c r="T266" s="5">
        <f t="shared" si="132"/>
        <v>2.0976219070372209E-2</v>
      </c>
      <c r="U266" s="5">
        <f t="shared" si="132"/>
        <v>1.1626848350692586E-2</v>
      </c>
      <c r="V266" s="5">
        <f t="shared" si="132"/>
        <v>1.0665175766457599E-2</v>
      </c>
      <c r="W266" s="5">
        <f t="shared" si="132"/>
        <v>0.1986158853649381</v>
      </c>
    </row>
    <row r="267" spans="1:23">
      <c r="A267" s="25">
        <v>45231</v>
      </c>
      <c r="B267" s="5"/>
      <c r="C267" s="5">
        <f t="shared" ref="C267:W268" si="133">C132/$B$73</f>
        <v>4.9656398124430207E-2</v>
      </c>
      <c r="D267" s="5">
        <f t="shared" si="133"/>
        <v>4.581797386807078E-2</v>
      </c>
      <c r="E267" s="5">
        <f t="shared" si="133"/>
        <v>0.18960837974195921</v>
      </c>
      <c r="F267" s="5">
        <f t="shared" si="133"/>
        <v>1.1018288969742015E-2</v>
      </c>
      <c r="G267" s="5">
        <f t="shared" si="133"/>
        <v>1.1887236963074701E-2</v>
      </c>
      <c r="H267" s="5">
        <f t="shared" si="133"/>
        <v>3.3077330109947838E-2</v>
      </c>
      <c r="I267" s="5">
        <f t="shared" si="133"/>
        <v>2.6751790939765308E-2</v>
      </c>
      <c r="J267" s="5">
        <f t="shared" si="133"/>
        <v>1.6202505363663206E-2</v>
      </c>
      <c r="K267" s="5">
        <f t="shared" si="133"/>
        <v>4.8225265572642194E-2</v>
      </c>
      <c r="L267" s="5">
        <f t="shared" si="133"/>
        <v>3.7846631054840728E-2</v>
      </c>
      <c r="M267" s="5">
        <f t="shared" si="133"/>
        <v>3.4827865441976698E-2</v>
      </c>
      <c r="N267" s="5">
        <f t="shared" si="133"/>
        <v>1.9335078435268768E-2</v>
      </c>
      <c r="O267" s="5">
        <f t="shared" si="133"/>
        <v>1.8502107817830342E-2</v>
      </c>
      <c r="P267" s="5">
        <f t="shared" si="133"/>
        <v>2.2862174991389633E-2</v>
      </c>
      <c r="Q267" s="5">
        <f t="shared" si="133"/>
        <v>3.0340963862830309E-2</v>
      </c>
      <c r="R267" s="5">
        <f t="shared" si="133"/>
        <v>2.2671124894480508E-2</v>
      </c>
      <c r="S267" s="5">
        <f t="shared" si="133"/>
        <v>1.3480095127932313E-2</v>
      </c>
      <c r="T267" s="5">
        <f t="shared" si="133"/>
        <v>1.6366925912360671E-2</v>
      </c>
      <c r="U267" s="5">
        <f t="shared" si="133"/>
        <v>1.1215618800168759E-2</v>
      </c>
      <c r="V267" s="5">
        <f t="shared" si="133"/>
        <v>9.4350232783693786E-3</v>
      </c>
      <c r="W267" s="5">
        <f t="shared" si="133"/>
        <v>0.16112620108362963</v>
      </c>
    </row>
    <row r="268" spans="1:23">
      <c r="A268" s="25">
        <v>45261</v>
      </c>
      <c r="B268" s="5"/>
      <c r="C268" s="5">
        <f t="shared" si="133"/>
        <v>4.8748888647071414E-2</v>
      </c>
      <c r="D268" s="5">
        <f t="shared" si="133"/>
        <v>5.0274300616999723E-2</v>
      </c>
      <c r="E268" s="5">
        <f t="shared" si="133"/>
        <v>0.18782540083948751</v>
      </c>
      <c r="F268" s="5">
        <f t="shared" si="133"/>
        <v>1.1233714336433193E-2</v>
      </c>
      <c r="G268" s="5">
        <f t="shared" si="133"/>
        <v>1.4478771126661648E-2</v>
      </c>
      <c r="H268" s="5">
        <f t="shared" si="133"/>
        <v>2.9632481114554021E-2</v>
      </c>
      <c r="I268" s="5">
        <f t="shared" si="133"/>
        <v>3.0031014432196461E-2</v>
      </c>
      <c r="J268" s="5">
        <f t="shared" si="133"/>
        <v>1.0327621446696352E-2</v>
      </c>
      <c r="K268" s="5">
        <f t="shared" si="133"/>
        <v>5.0629452633555262E-2</v>
      </c>
      <c r="L268" s="5">
        <f t="shared" si="133"/>
        <v>4.4565935012797216E-2</v>
      </c>
      <c r="M268" s="5">
        <f t="shared" si="133"/>
        <v>3.7206013346897576E-2</v>
      </c>
      <c r="N268" s="5">
        <f t="shared" si="133"/>
        <v>1.9003432753765877E-2</v>
      </c>
      <c r="O268" s="5">
        <f t="shared" si="133"/>
        <v>2.9286352696304436E-2</v>
      </c>
      <c r="P268" s="5">
        <f t="shared" si="133"/>
        <v>2.2062829318340929E-2</v>
      </c>
      <c r="Q268" s="5">
        <f t="shared" si="133"/>
        <v>3.182206988844033E-2</v>
      </c>
      <c r="R268" s="5">
        <f t="shared" si="133"/>
        <v>2.4291598854362734E-2</v>
      </c>
      <c r="S268" s="5">
        <f t="shared" si="133"/>
        <v>1.39923899226956E-2</v>
      </c>
      <c r="T268" s="5">
        <f t="shared" si="133"/>
        <v>1.9761821182449055E-2</v>
      </c>
      <c r="U268" s="5">
        <f t="shared" si="133"/>
        <v>1.1339756206850144E-2</v>
      </c>
      <c r="V268" s="5">
        <f t="shared" si="133"/>
        <v>1.0000874576320557E-2</v>
      </c>
      <c r="W268" s="5">
        <f t="shared" si="133"/>
        <v>0.15172863484612792</v>
      </c>
    </row>
    <row r="269" spans="1:23">
      <c r="A269" s="25"/>
    </row>
    <row r="270" spans="1:23">
      <c r="A270" s="25"/>
    </row>
    <row r="271" spans="1:23">
      <c r="A271" s="25"/>
    </row>
    <row r="273" spans="1:1">
      <c r="A273" s="25"/>
    </row>
    <row r="274" spans="1:1">
      <c r="A274" s="25"/>
    </row>
    <row r="275" spans="1:1">
      <c r="A275" s="25"/>
    </row>
    <row r="276" spans="1:1">
      <c r="A276" s="25"/>
    </row>
    <row r="277" spans="1:1">
      <c r="A277" s="25"/>
    </row>
    <row r="278" spans="1:1">
      <c r="A278" s="25"/>
    </row>
    <row r="279" spans="1:1">
      <c r="A279" s="25"/>
    </row>
    <row r="280" spans="1:1">
      <c r="A280" s="25"/>
    </row>
    <row r="281" spans="1:1">
      <c r="A281" s="25"/>
    </row>
    <row r="282" spans="1:1">
      <c r="A282" s="25"/>
    </row>
    <row r="283" spans="1:1">
      <c r="A283" s="25"/>
    </row>
    <row r="284" spans="1:1">
      <c r="A284" s="25"/>
    </row>
    <row r="286" spans="1:1">
      <c r="A286" s="25"/>
    </row>
    <row r="287" spans="1:1">
      <c r="A287" s="25"/>
    </row>
    <row r="288" spans="1:1">
      <c r="A288" s="25"/>
    </row>
    <row r="289" spans="1:1">
      <c r="A289" s="25"/>
    </row>
    <row r="290" spans="1:1">
      <c r="A290" s="25"/>
    </row>
    <row r="291" spans="1:1">
      <c r="A291" s="25"/>
    </row>
    <row r="292" spans="1:1">
      <c r="A292" s="25"/>
    </row>
    <row r="293" spans="1:1">
      <c r="A293" s="25"/>
    </row>
    <row r="294" spans="1:1">
      <c r="A294" s="25"/>
    </row>
    <row r="295" spans="1:1">
      <c r="A295" s="25"/>
    </row>
    <row r="296" spans="1:1">
      <c r="A296" s="25"/>
    </row>
    <row r="297" spans="1:1">
      <c r="A297" s="25"/>
    </row>
    <row r="299" spans="1:1">
      <c r="A299" s="25"/>
    </row>
    <row r="300" spans="1:1">
      <c r="A300" s="25"/>
    </row>
    <row r="301" spans="1:1">
      <c r="A301" s="25"/>
    </row>
    <row r="302" spans="1:1">
      <c r="A302" s="25"/>
    </row>
    <row r="303" spans="1:1">
      <c r="A303" s="25"/>
    </row>
    <row r="304" spans="1:1">
      <c r="A304" s="25"/>
    </row>
    <row r="305" spans="1:1">
      <c r="A305" s="25"/>
    </row>
    <row r="306" spans="1:1">
      <c r="A306" s="25"/>
    </row>
    <row r="307" spans="1:1">
      <c r="A307" s="25"/>
    </row>
    <row r="308" spans="1:1">
      <c r="A308" s="25"/>
    </row>
    <row r="309" spans="1:1">
      <c r="A309" s="25"/>
    </row>
    <row r="310" spans="1:1">
      <c r="A310" s="25"/>
    </row>
    <row r="312" spans="1:1">
      <c r="A312" s="25"/>
    </row>
    <row r="313" spans="1:1">
      <c r="A313" s="25"/>
    </row>
    <row r="314" spans="1:1">
      <c r="A314" s="25"/>
    </row>
    <row r="315" spans="1:1">
      <c r="A315" s="25"/>
    </row>
    <row r="316" spans="1:1">
      <c r="A316" s="25"/>
    </row>
    <row r="317" spans="1:1">
      <c r="A317" s="25"/>
    </row>
    <row r="318" spans="1:1">
      <c r="A318" s="25"/>
    </row>
    <row r="319" spans="1:1">
      <c r="A319" s="25"/>
    </row>
    <row r="320" spans="1:1">
      <c r="A320" s="25"/>
    </row>
    <row r="321" spans="1:1">
      <c r="A321" s="25"/>
    </row>
    <row r="322" spans="1:1">
      <c r="A322" s="25"/>
    </row>
    <row r="323" spans="1:1">
      <c r="A323" s="25"/>
    </row>
    <row r="325" spans="1:1">
      <c r="A325" s="25"/>
    </row>
    <row r="326" spans="1:1">
      <c r="A326" s="25"/>
    </row>
    <row r="327" spans="1:1">
      <c r="A327" s="25"/>
    </row>
    <row r="328" spans="1:1">
      <c r="A328" s="25"/>
    </row>
    <row r="329" spans="1:1">
      <c r="A329" s="25"/>
    </row>
    <row r="330" spans="1:1">
      <c r="A330" s="25"/>
    </row>
    <row r="331" spans="1:1">
      <c r="A331" s="25"/>
    </row>
    <row r="332" spans="1:1">
      <c r="A332" s="25"/>
    </row>
    <row r="333" spans="1:1">
      <c r="A333" s="25"/>
    </row>
    <row r="334" spans="1:1">
      <c r="A334" s="25"/>
    </row>
    <row r="335" spans="1:1">
      <c r="A335" s="25"/>
    </row>
    <row r="336" spans="1:1">
      <c r="A336" s="25"/>
    </row>
    <row r="338" spans="1:1">
      <c r="A338" s="25"/>
    </row>
    <row r="339" spans="1:1">
      <c r="A339" s="25"/>
    </row>
    <row r="340" spans="1:1">
      <c r="A340" s="25"/>
    </row>
    <row r="341" spans="1:1">
      <c r="A341" s="25"/>
    </row>
    <row r="342" spans="1:1">
      <c r="A342" s="25"/>
    </row>
    <row r="343" spans="1:1">
      <c r="A343" s="25"/>
    </row>
    <row r="344" spans="1:1">
      <c r="A344" s="25"/>
    </row>
    <row r="345" spans="1:1">
      <c r="A345" s="25"/>
    </row>
    <row r="346" spans="1:1">
      <c r="A346" s="25"/>
    </row>
    <row r="347" spans="1:1">
      <c r="A347" s="25"/>
    </row>
    <row r="348" spans="1:1">
      <c r="A348" s="25"/>
    </row>
    <row r="349" spans="1:1">
      <c r="A349" s="25"/>
    </row>
    <row r="351" spans="1:1">
      <c r="A351" s="25"/>
    </row>
    <row r="352" spans="1:1">
      <c r="A352" s="25"/>
    </row>
    <row r="353" spans="1:1">
      <c r="A353" s="25"/>
    </row>
    <row r="354" spans="1:1">
      <c r="A354" s="25"/>
    </row>
    <row r="355" spans="1:1">
      <c r="A355" s="25"/>
    </row>
    <row r="356" spans="1:1">
      <c r="A356" s="25"/>
    </row>
    <row r="357" spans="1:1">
      <c r="A357" s="25"/>
    </row>
    <row r="358" spans="1:1">
      <c r="A358" s="25"/>
    </row>
    <row r="359" spans="1:1">
      <c r="A359" s="25"/>
    </row>
    <row r="360" spans="1:1">
      <c r="A360" s="25"/>
    </row>
    <row r="361" spans="1:1">
      <c r="A361" s="25"/>
    </row>
    <row r="362" spans="1:1">
      <c r="A362" s="25"/>
    </row>
    <row r="364" spans="1:1">
      <c r="A364" s="25"/>
    </row>
    <row r="365" spans="1:1">
      <c r="A365" s="25"/>
    </row>
    <row r="366" spans="1:1">
      <c r="A366" s="25"/>
    </row>
    <row r="367" spans="1:1">
      <c r="A367" s="25"/>
    </row>
    <row r="368" spans="1:1">
      <c r="A368" s="25"/>
    </row>
    <row r="369" spans="1:1">
      <c r="A369" s="25"/>
    </row>
    <row r="370" spans="1:1">
      <c r="A370" s="25"/>
    </row>
    <row r="371" spans="1:1">
      <c r="A371" s="25"/>
    </row>
    <row r="372" spans="1:1">
      <c r="A372" s="25"/>
    </row>
    <row r="373" spans="1:1">
      <c r="A373" s="25"/>
    </row>
    <row r="374" spans="1:1">
      <c r="A374" s="25"/>
    </row>
    <row r="375" spans="1:1">
      <c r="A375" s="25"/>
    </row>
    <row r="377" spans="1:1">
      <c r="A377" s="25"/>
    </row>
    <row r="378" spans="1:1">
      <c r="A378" s="25"/>
    </row>
    <row r="379" spans="1:1">
      <c r="A379" s="25"/>
    </row>
    <row r="380" spans="1:1">
      <c r="A380" s="25"/>
    </row>
    <row r="381" spans="1:1">
      <c r="A381" s="25"/>
    </row>
    <row r="382" spans="1:1">
      <c r="A382" s="25"/>
    </row>
    <row r="383" spans="1:1">
      <c r="A383" s="25"/>
    </row>
    <row r="384" spans="1:1">
      <c r="A384" s="25"/>
    </row>
    <row r="385" spans="1:1">
      <c r="A385" s="25"/>
    </row>
    <row r="386" spans="1:1">
      <c r="A386" s="25"/>
    </row>
    <row r="387" spans="1:1">
      <c r="A387" s="25"/>
    </row>
    <row r="388" spans="1:1">
      <c r="A388" s="25"/>
    </row>
    <row r="390" spans="1:1">
      <c r="A390" s="25"/>
    </row>
    <row r="391" spans="1:1">
      <c r="A391" s="25"/>
    </row>
    <row r="392" spans="1:1">
      <c r="A392" s="25"/>
    </row>
    <row r="393" spans="1:1">
      <c r="A393" s="25"/>
    </row>
    <row r="394" spans="1:1">
      <c r="A394" s="25"/>
    </row>
    <row r="395" spans="1:1">
      <c r="A395" s="25"/>
    </row>
    <row r="396" spans="1:1">
      <c r="A396" s="25"/>
    </row>
    <row r="397" spans="1:1">
      <c r="A397" s="25"/>
    </row>
    <row r="398" spans="1:1">
      <c r="A398" s="25"/>
    </row>
    <row r="399" spans="1:1">
      <c r="A399" s="25"/>
    </row>
    <row r="400" spans="1:1">
      <c r="A400" s="25"/>
    </row>
    <row r="401" spans="1:1">
      <c r="A401" s="25"/>
    </row>
    <row r="403" spans="1:1">
      <c r="A403" s="25"/>
    </row>
    <row r="404" spans="1:1">
      <c r="A404" s="25"/>
    </row>
    <row r="405" spans="1:1">
      <c r="A405" s="25"/>
    </row>
    <row r="406" spans="1:1">
      <c r="A406" s="25"/>
    </row>
    <row r="407" spans="1:1">
      <c r="A407" s="25"/>
    </row>
    <row r="408" spans="1:1">
      <c r="A408" s="25"/>
    </row>
    <row r="409" spans="1:1">
      <c r="A409" s="25"/>
    </row>
    <row r="410" spans="1:1">
      <c r="A410" s="25"/>
    </row>
    <row r="411" spans="1:1">
      <c r="A411" s="25"/>
    </row>
    <row r="412" spans="1:1">
      <c r="A412" s="25"/>
    </row>
    <row r="413" spans="1:1">
      <c r="A413" s="25"/>
    </row>
    <row r="414" spans="1:1">
      <c r="A414" s="25"/>
    </row>
    <row r="416" spans="1:1">
      <c r="A416" s="25"/>
    </row>
    <row r="417" spans="1:1">
      <c r="A417" s="25"/>
    </row>
    <row r="418" spans="1:1">
      <c r="A418" s="25"/>
    </row>
    <row r="419" spans="1:1">
      <c r="A419" s="25"/>
    </row>
    <row r="420" spans="1:1">
      <c r="A420" s="25"/>
    </row>
    <row r="421" spans="1:1">
      <c r="A421" s="25"/>
    </row>
    <row r="422" spans="1:1">
      <c r="A422" s="25"/>
    </row>
    <row r="423" spans="1:1">
      <c r="A423" s="25"/>
    </row>
    <row r="424" spans="1:1">
      <c r="A424" s="25"/>
    </row>
    <row r="425" spans="1:1">
      <c r="A425" s="25"/>
    </row>
    <row r="426" spans="1:1">
      <c r="A426" s="25"/>
    </row>
    <row r="427" spans="1:1">
      <c r="A427" s="25"/>
    </row>
    <row r="429" spans="1:1">
      <c r="A429" s="25"/>
    </row>
    <row r="430" spans="1:1">
      <c r="A430" s="25"/>
    </row>
    <row r="431" spans="1:1">
      <c r="A431" s="25"/>
    </row>
    <row r="432" spans="1:1">
      <c r="A432" s="25"/>
    </row>
    <row r="433" spans="1:1">
      <c r="A433" s="25"/>
    </row>
    <row r="434" spans="1:1">
      <c r="A434" s="25"/>
    </row>
    <row r="435" spans="1:1">
      <c r="A435" s="25"/>
    </row>
    <row r="436" spans="1:1">
      <c r="A436" s="25"/>
    </row>
    <row r="437" spans="1:1">
      <c r="A437" s="25"/>
    </row>
    <row r="438" spans="1:1">
      <c r="A438" s="25"/>
    </row>
    <row r="439" spans="1:1">
      <c r="A439" s="25"/>
    </row>
    <row r="440" spans="1:1">
      <c r="A440" s="25"/>
    </row>
    <row r="442" spans="1:1">
      <c r="A442" s="25"/>
    </row>
    <row r="443" spans="1:1">
      <c r="A443" s="25"/>
    </row>
    <row r="444" spans="1:1">
      <c r="A444" s="25"/>
    </row>
    <row r="445" spans="1:1">
      <c r="A445" s="25"/>
    </row>
    <row r="446" spans="1:1">
      <c r="A446" s="25"/>
    </row>
    <row r="447" spans="1:1">
      <c r="A447" s="25"/>
    </row>
    <row r="448" spans="1:1">
      <c r="A448" s="25"/>
    </row>
    <row r="449" spans="1:1">
      <c r="A449" s="25"/>
    </row>
    <row r="450" spans="1:1">
      <c r="A450" s="25"/>
    </row>
    <row r="451" spans="1:1">
      <c r="A451" s="25"/>
    </row>
    <row r="452" spans="1:1">
      <c r="A452" s="25"/>
    </row>
    <row r="453" spans="1:1">
      <c r="A453" s="25"/>
    </row>
    <row r="455" spans="1:1">
      <c r="A455" s="25"/>
    </row>
    <row r="456" spans="1:1">
      <c r="A456" s="25"/>
    </row>
    <row r="457" spans="1:1">
      <c r="A457" s="25"/>
    </row>
    <row r="458" spans="1:1">
      <c r="A458" s="25"/>
    </row>
    <row r="459" spans="1:1">
      <c r="A459" s="25"/>
    </row>
    <row r="460" spans="1:1">
      <c r="A460" s="25"/>
    </row>
    <row r="461" spans="1:1">
      <c r="A461" s="25"/>
    </row>
    <row r="462" spans="1:1">
      <c r="A462" s="25"/>
    </row>
    <row r="463" spans="1:1">
      <c r="A463" s="25"/>
    </row>
    <row r="464" spans="1:1">
      <c r="A464" s="25"/>
    </row>
    <row r="465" spans="1:1">
      <c r="A465" s="25"/>
    </row>
    <row r="466" spans="1:1">
      <c r="A466" s="25"/>
    </row>
    <row r="468" spans="1:1">
      <c r="A468" s="25"/>
    </row>
    <row r="469" spans="1:1">
      <c r="A469" s="25"/>
    </row>
    <row r="470" spans="1:1">
      <c r="A470" s="25"/>
    </row>
    <row r="471" spans="1:1">
      <c r="A471" s="25"/>
    </row>
    <row r="472" spans="1:1">
      <c r="A472" s="25"/>
    </row>
    <row r="473" spans="1:1">
      <c r="A473" s="25"/>
    </row>
    <row r="474" spans="1:1">
      <c r="A474" s="25"/>
    </row>
    <row r="475" spans="1:1">
      <c r="A475" s="25"/>
    </row>
    <row r="476" spans="1:1">
      <c r="A476" s="25"/>
    </row>
    <row r="477" spans="1:1">
      <c r="A477" s="25"/>
    </row>
    <row r="478" spans="1:1">
      <c r="A478" s="25"/>
    </row>
    <row r="479" spans="1:1">
      <c r="A479" s="25"/>
    </row>
    <row r="481" spans="1:1">
      <c r="A481" s="25"/>
    </row>
    <row r="482" spans="1:1">
      <c r="A482" s="25"/>
    </row>
    <row r="483" spans="1:1">
      <c r="A483" s="25"/>
    </row>
    <row r="484" spans="1:1">
      <c r="A484" s="25"/>
    </row>
    <row r="485" spans="1:1">
      <c r="A485" s="25"/>
    </row>
    <row r="486" spans="1:1">
      <c r="A486" s="25"/>
    </row>
    <row r="487" spans="1:1">
      <c r="A487" s="25"/>
    </row>
    <row r="488" spans="1:1">
      <c r="A488" s="25"/>
    </row>
    <row r="489" spans="1:1">
      <c r="A489" s="25"/>
    </row>
    <row r="490" spans="1:1">
      <c r="A490" s="25"/>
    </row>
    <row r="491" spans="1:1">
      <c r="A491" s="25"/>
    </row>
    <row r="492" spans="1:1">
      <c r="A492" s="25"/>
    </row>
    <row r="494" spans="1:1">
      <c r="A494" s="25"/>
    </row>
    <row r="495" spans="1:1">
      <c r="A495" s="25"/>
    </row>
    <row r="496" spans="1:1">
      <c r="A496" s="25"/>
    </row>
    <row r="497" spans="1:1">
      <c r="A497" s="25"/>
    </row>
    <row r="498" spans="1:1">
      <c r="A498" s="25"/>
    </row>
    <row r="499" spans="1:1">
      <c r="A499" s="25"/>
    </row>
    <row r="500" spans="1:1">
      <c r="A500" s="25"/>
    </row>
    <row r="501" spans="1:1">
      <c r="A501" s="25"/>
    </row>
    <row r="502" spans="1:1">
      <c r="A502" s="25"/>
    </row>
    <row r="503" spans="1:1">
      <c r="A503" s="25"/>
    </row>
    <row r="504" spans="1:1">
      <c r="A504" s="25"/>
    </row>
    <row r="505" spans="1:1">
      <c r="A505" s="25"/>
    </row>
    <row r="507" spans="1:1">
      <c r="A507" s="25"/>
    </row>
    <row r="508" spans="1:1">
      <c r="A508" s="25"/>
    </row>
    <row r="509" spans="1:1">
      <c r="A509" s="25"/>
    </row>
    <row r="510" spans="1:1">
      <c r="A510" s="25"/>
    </row>
    <row r="511" spans="1:1">
      <c r="A511" s="25"/>
    </row>
    <row r="512" spans="1:1">
      <c r="A512" s="25"/>
    </row>
    <row r="513" spans="1:1">
      <c r="A513" s="25"/>
    </row>
    <row r="514" spans="1:1">
      <c r="A514" s="25"/>
    </row>
    <row r="515" spans="1:1">
      <c r="A515" s="25"/>
    </row>
    <row r="516" spans="1:1">
      <c r="A516" s="25"/>
    </row>
    <row r="517" spans="1:1">
      <c r="A517" s="25"/>
    </row>
    <row r="518" spans="1:1">
      <c r="A518" s="25"/>
    </row>
    <row r="520" spans="1:1">
      <c r="A520" s="25"/>
    </row>
    <row r="521" spans="1:1">
      <c r="A521" s="25"/>
    </row>
    <row r="522" spans="1:1">
      <c r="A522" s="25"/>
    </row>
    <row r="523" spans="1:1">
      <c r="A523" s="25"/>
    </row>
    <row r="524" spans="1:1">
      <c r="A524" s="25"/>
    </row>
    <row r="525" spans="1:1">
      <c r="A525" s="25"/>
    </row>
    <row r="526" spans="1:1">
      <c r="A526" s="25"/>
    </row>
    <row r="527" spans="1:1">
      <c r="A527" s="25"/>
    </row>
    <row r="528" spans="1:1">
      <c r="A528" s="25"/>
    </row>
    <row r="529" spans="1:1">
      <c r="A529" s="25"/>
    </row>
    <row r="530" spans="1:1">
      <c r="A530" s="25"/>
    </row>
    <row r="531" spans="1:1">
      <c r="A531" s="25"/>
    </row>
    <row r="533" spans="1:1">
      <c r="A533" s="25"/>
    </row>
    <row r="534" spans="1:1">
      <c r="A534" s="25"/>
    </row>
    <row r="535" spans="1:1">
      <c r="A535" s="25"/>
    </row>
    <row r="536" spans="1:1">
      <c r="A536" s="25"/>
    </row>
    <row r="537" spans="1:1">
      <c r="A537" s="25"/>
    </row>
    <row r="538" spans="1:1">
      <c r="A538" s="25"/>
    </row>
    <row r="539" spans="1:1">
      <c r="A539" s="25"/>
    </row>
    <row r="540" spans="1:1">
      <c r="A540" s="25"/>
    </row>
    <row r="541" spans="1:1">
      <c r="A541" s="25"/>
    </row>
    <row r="542" spans="1:1">
      <c r="A542" s="25"/>
    </row>
    <row r="543" spans="1:1">
      <c r="A543" s="25"/>
    </row>
    <row r="544" spans="1:1">
      <c r="A544" s="25"/>
    </row>
    <row r="546" spans="1:1">
      <c r="A546" s="25"/>
    </row>
    <row r="547" spans="1:1">
      <c r="A547" s="25"/>
    </row>
    <row r="548" spans="1:1">
      <c r="A548" s="25"/>
    </row>
    <row r="549" spans="1:1">
      <c r="A549" s="25"/>
    </row>
    <row r="550" spans="1:1">
      <c r="A550" s="25"/>
    </row>
    <row r="551" spans="1:1">
      <c r="A551" s="25"/>
    </row>
    <row r="552" spans="1:1">
      <c r="A552" s="25"/>
    </row>
    <row r="553" spans="1:1">
      <c r="A553" s="25"/>
    </row>
    <row r="554" spans="1:1">
      <c r="A554" s="25"/>
    </row>
    <row r="555" spans="1:1">
      <c r="A555" s="25"/>
    </row>
    <row r="556" spans="1:1">
      <c r="A556" s="25"/>
    </row>
    <row r="557" spans="1:1">
      <c r="A557" s="25"/>
    </row>
    <row r="559" spans="1:1">
      <c r="A559" s="25"/>
    </row>
    <row r="560" spans="1:1">
      <c r="A560" s="25"/>
    </row>
    <row r="561" spans="1:1">
      <c r="A561" s="25"/>
    </row>
    <row r="562" spans="1:1">
      <c r="A562" s="25"/>
    </row>
    <row r="563" spans="1:1">
      <c r="A563" s="25"/>
    </row>
    <row r="564" spans="1:1">
      <c r="A564" s="25"/>
    </row>
    <row r="565" spans="1:1">
      <c r="A565" s="25"/>
    </row>
    <row r="566" spans="1:1">
      <c r="A566" s="25"/>
    </row>
    <row r="567" spans="1:1">
      <c r="A567" s="25"/>
    </row>
    <row r="568" spans="1:1">
      <c r="A568" s="25"/>
    </row>
    <row r="569" spans="1:1">
      <c r="A569" s="25"/>
    </row>
    <row r="570" spans="1:1">
      <c r="A570" s="25"/>
    </row>
    <row r="572" spans="1:1">
      <c r="A572" s="25"/>
    </row>
    <row r="573" spans="1:1">
      <c r="A573" s="25"/>
    </row>
    <row r="574" spans="1:1">
      <c r="A574" s="25"/>
    </row>
    <row r="575" spans="1:1">
      <c r="A575" s="25"/>
    </row>
    <row r="576" spans="1:1">
      <c r="A576" s="25"/>
    </row>
    <row r="577" spans="1:1">
      <c r="A577" s="25"/>
    </row>
    <row r="578" spans="1:1">
      <c r="A578" s="25"/>
    </row>
    <row r="579" spans="1:1">
      <c r="A579" s="25"/>
    </row>
    <row r="580" spans="1:1">
      <c r="A580" s="25"/>
    </row>
    <row r="581" spans="1:1">
      <c r="A581" s="25"/>
    </row>
    <row r="582" spans="1:1">
      <c r="A582" s="25"/>
    </row>
    <row r="583" spans="1:1">
      <c r="A583" s="25"/>
    </row>
    <row r="585" spans="1:1">
      <c r="A585" s="25"/>
    </row>
    <row r="586" spans="1:1">
      <c r="A586" s="25"/>
    </row>
    <row r="587" spans="1:1">
      <c r="A587" s="25"/>
    </row>
    <row r="588" spans="1:1">
      <c r="A588" s="25"/>
    </row>
    <row r="589" spans="1:1">
      <c r="A589" s="25"/>
    </row>
    <row r="590" spans="1:1">
      <c r="A590" s="25"/>
    </row>
    <row r="591" spans="1:1">
      <c r="A591" s="25"/>
    </row>
    <row r="592" spans="1:1">
      <c r="A592" s="25"/>
    </row>
    <row r="593" spans="1:1">
      <c r="A593" s="25"/>
    </row>
    <row r="594" spans="1:1">
      <c r="A594" s="25"/>
    </row>
    <row r="595" spans="1:1">
      <c r="A595" s="25"/>
    </row>
    <row r="596" spans="1:1">
      <c r="A596" s="25"/>
    </row>
    <row r="598" spans="1:1">
      <c r="A598" s="25"/>
    </row>
    <row r="599" spans="1:1">
      <c r="A599" s="25"/>
    </row>
    <row r="600" spans="1:1">
      <c r="A600" s="25"/>
    </row>
    <row r="601" spans="1:1">
      <c r="A601" s="25"/>
    </row>
    <row r="602" spans="1:1">
      <c r="A602" s="25"/>
    </row>
    <row r="603" spans="1:1">
      <c r="A603" s="25"/>
    </row>
    <row r="604" spans="1:1">
      <c r="A604" s="25"/>
    </row>
    <row r="605" spans="1:1">
      <c r="A605" s="25"/>
    </row>
    <row r="606" spans="1:1">
      <c r="A606" s="25"/>
    </row>
    <row r="607" spans="1:1">
      <c r="A607" s="25"/>
    </row>
    <row r="608" spans="1:1">
      <c r="A608" s="25"/>
    </row>
    <row r="609" spans="1:1">
      <c r="A609" s="25"/>
    </row>
    <row r="611" spans="1:1">
      <c r="A611" s="25"/>
    </row>
    <row r="612" spans="1:1">
      <c r="A612" s="25"/>
    </row>
    <row r="613" spans="1:1">
      <c r="A613" s="25"/>
    </row>
    <row r="614" spans="1:1">
      <c r="A614" s="25"/>
    </row>
    <row r="615" spans="1:1">
      <c r="A615" s="25"/>
    </row>
    <row r="616" spans="1:1">
      <c r="A616" s="25"/>
    </row>
    <row r="617" spans="1:1">
      <c r="A617" s="25"/>
    </row>
    <row r="618" spans="1:1">
      <c r="A618" s="25"/>
    </row>
    <row r="619" spans="1:1">
      <c r="A619" s="25"/>
    </row>
    <row r="620" spans="1:1">
      <c r="A620" s="25"/>
    </row>
    <row r="621" spans="1:1">
      <c r="A621" s="25"/>
    </row>
    <row r="622" spans="1:1">
      <c r="A622" s="25"/>
    </row>
    <row r="624" spans="1:1">
      <c r="A624" s="25"/>
    </row>
    <row r="625" spans="1:1">
      <c r="A625" s="25"/>
    </row>
    <row r="626" spans="1:1">
      <c r="A626" s="25"/>
    </row>
    <row r="627" spans="1:1">
      <c r="A627" s="25"/>
    </row>
    <row r="628" spans="1:1">
      <c r="A628" s="25"/>
    </row>
    <row r="629" spans="1:1">
      <c r="A629" s="25"/>
    </row>
    <row r="630" spans="1:1">
      <c r="A630" s="25"/>
    </row>
    <row r="631" spans="1:1">
      <c r="A631" s="25"/>
    </row>
    <row r="632" spans="1:1">
      <c r="A632" s="25"/>
    </row>
    <row r="633" spans="1:1">
      <c r="A633" s="25"/>
    </row>
    <row r="634" spans="1:1">
      <c r="A634" s="25"/>
    </row>
    <row r="635" spans="1:1">
      <c r="A635" s="25"/>
    </row>
    <row r="637" spans="1:1">
      <c r="A637" s="25"/>
    </row>
    <row r="638" spans="1:1">
      <c r="A638" s="25"/>
    </row>
    <row r="639" spans="1:1">
      <c r="A639" s="25"/>
    </row>
    <row r="640" spans="1:1">
      <c r="A640" s="25"/>
    </row>
    <row r="641" spans="1:1">
      <c r="A641" s="25"/>
    </row>
    <row r="642" spans="1:1">
      <c r="A642" s="25"/>
    </row>
    <row r="643" spans="1:1">
      <c r="A643" s="25"/>
    </row>
    <row r="644" spans="1:1">
      <c r="A644" s="25"/>
    </row>
    <row r="645" spans="1:1">
      <c r="A645" s="25"/>
    </row>
    <row r="646" spans="1:1">
      <c r="A646" s="25"/>
    </row>
    <row r="647" spans="1:1">
      <c r="A647" s="25"/>
    </row>
    <row r="648" spans="1:1">
      <c r="A648" s="25"/>
    </row>
    <row r="650" spans="1:1">
      <c r="A650" s="25"/>
    </row>
    <row r="651" spans="1:1">
      <c r="A651" s="25"/>
    </row>
    <row r="652" spans="1:1">
      <c r="A652" s="25"/>
    </row>
    <row r="653" spans="1:1">
      <c r="A653" s="25"/>
    </row>
    <row r="654" spans="1:1">
      <c r="A654" s="25"/>
    </row>
    <row r="655" spans="1:1">
      <c r="A655" s="25"/>
    </row>
    <row r="656" spans="1:1">
      <c r="A656" s="25"/>
    </row>
    <row r="657" spans="1:1">
      <c r="A657" s="25"/>
    </row>
    <row r="658" spans="1:1">
      <c r="A658" s="25"/>
    </row>
    <row r="659" spans="1:1">
      <c r="A659" s="25"/>
    </row>
    <row r="660" spans="1:1">
      <c r="A660" s="25"/>
    </row>
    <row r="661" spans="1:1">
      <c r="A661" s="25"/>
    </row>
    <row r="663" spans="1:1">
      <c r="A663" s="25"/>
    </row>
    <row r="664" spans="1:1">
      <c r="A664" s="25"/>
    </row>
    <row r="665" spans="1:1">
      <c r="A665" s="25"/>
    </row>
    <row r="666" spans="1:1">
      <c r="A666" s="25"/>
    </row>
    <row r="667" spans="1:1">
      <c r="A667" s="25"/>
    </row>
    <row r="668" spans="1:1">
      <c r="A668" s="25"/>
    </row>
    <row r="669" spans="1:1">
      <c r="A669" s="25"/>
    </row>
    <row r="670" spans="1:1">
      <c r="A670" s="25"/>
    </row>
    <row r="671" spans="1:1">
      <c r="A671" s="25"/>
    </row>
    <row r="672" spans="1:1">
      <c r="A672" s="25"/>
    </row>
    <row r="673" spans="1:1">
      <c r="A673" s="25"/>
    </row>
    <row r="674" spans="1:1">
      <c r="A674" s="25"/>
    </row>
    <row r="676" spans="1:1">
      <c r="A676" s="25"/>
    </row>
    <row r="677" spans="1:1">
      <c r="A677" s="25"/>
    </row>
    <row r="678" spans="1:1">
      <c r="A678" s="25"/>
    </row>
    <row r="679" spans="1:1">
      <c r="A679" s="25"/>
    </row>
    <row r="680" spans="1:1">
      <c r="A680" s="25"/>
    </row>
    <row r="681" spans="1:1">
      <c r="A681" s="25"/>
    </row>
    <row r="682" spans="1:1">
      <c r="A682" s="25"/>
    </row>
    <row r="683" spans="1:1">
      <c r="A683" s="25"/>
    </row>
    <row r="684" spans="1:1">
      <c r="A684" s="25"/>
    </row>
    <row r="685" spans="1:1">
      <c r="A685" s="25"/>
    </row>
    <row r="686" spans="1:1">
      <c r="A686" s="25"/>
    </row>
    <row r="687" spans="1:1">
      <c r="A687" s="25"/>
    </row>
    <row r="689" spans="1:1">
      <c r="A689" s="25"/>
    </row>
    <row r="690" spans="1:1">
      <c r="A690" s="25"/>
    </row>
    <row r="691" spans="1:1">
      <c r="A691" s="25"/>
    </row>
    <row r="692" spans="1:1">
      <c r="A692" s="25"/>
    </row>
    <row r="693" spans="1:1">
      <c r="A693" s="25"/>
    </row>
    <row r="694" spans="1:1">
      <c r="A694" s="25"/>
    </row>
    <row r="695" spans="1:1">
      <c r="A695" s="25"/>
    </row>
    <row r="696" spans="1:1">
      <c r="A696" s="25"/>
    </row>
    <row r="697" spans="1:1">
      <c r="A697" s="25"/>
    </row>
    <row r="698" spans="1:1">
      <c r="A698" s="25"/>
    </row>
    <row r="699" spans="1:1">
      <c r="A699" s="25"/>
    </row>
    <row r="700" spans="1:1">
      <c r="A700" s="25"/>
    </row>
    <row r="702" spans="1:1">
      <c r="A702" s="25"/>
    </row>
    <row r="703" spans="1:1">
      <c r="A703" s="25"/>
    </row>
    <row r="704" spans="1:1">
      <c r="A704" s="25"/>
    </row>
    <row r="705" spans="1:1">
      <c r="A705" s="25"/>
    </row>
    <row r="706" spans="1:1">
      <c r="A706" s="25"/>
    </row>
    <row r="707" spans="1:1">
      <c r="A707" s="25"/>
    </row>
    <row r="708" spans="1:1">
      <c r="A708" s="25"/>
    </row>
    <row r="709" spans="1:1">
      <c r="A709" s="25"/>
    </row>
    <row r="710" spans="1:1">
      <c r="A710" s="25"/>
    </row>
    <row r="711" spans="1:1">
      <c r="A711" s="25"/>
    </row>
    <row r="712" spans="1:1">
      <c r="A712" s="25"/>
    </row>
    <row r="713" spans="1:1">
      <c r="A713" s="25"/>
    </row>
    <row r="715" spans="1:1">
      <c r="A715" s="25"/>
    </row>
    <row r="716" spans="1:1">
      <c r="A716" s="25"/>
    </row>
    <row r="717" spans="1:1">
      <c r="A717" s="25"/>
    </row>
    <row r="718" spans="1:1">
      <c r="A718" s="25"/>
    </row>
    <row r="719" spans="1:1">
      <c r="A719" s="25"/>
    </row>
    <row r="720" spans="1:1">
      <c r="A720" s="25"/>
    </row>
    <row r="721" spans="1:1">
      <c r="A721" s="25"/>
    </row>
    <row r="722" spans="1:1">
      <c r="A722" s="25"/>
    </row>
    <row r="723" spans="1:1">
      <c r="A723" s="25"/>
    </row>
    <row r="724" spans="1:1">
      <c r="A724" s="25"/>
    </row>
    <row r="725" spans="1:1">
      <c r="A725" s="25"/>
    </row>
    <row r="726" spans="1:1">
      <c r="A726" s="25"/>
    </row>
    <row r="728" spans="1:1">
      <c r="A728" s="25"/>
    </row>
    <row r="729" spans="1:1">
      <c r="A729" s="25"/>
    </row>
    <row r="730" spans="1:1">
      <c r="A730" s="25"/>
    </row>
    <row r="731" spans="1:1">
      <c r="A731" s="25"/>
    </row>
    <row r="732" spans="1:1">
      <c r="A732" s="25"/>
    </row>
    <row r="733" spans="1:1">
      <c r="A733" s="25"/>
    </row>
    <row r="734" spans="1:1">
      <c r="A734" s="25"/>
    </row>
    <row r="735" spans="1:1">
      <c r="A735" s="25"/>
    </row>
    <row r="736" spans="1:1">
      <c r="A736" s="25"/>
    </row>
    <row r="737" spans="1:1">
      <c r="A737" s="25"/>
    </row>
    <row r="738" spans="1:1">
      <c r="A738" s="25"/>
    </row>
    <row r="739" spans="1:1">
      <c r="A739" s="25"/>
    </row>
    <row r="741" spans="1:1">
      <c r="A741" s="25"/>
    </row>
    <row r="742" spans="1:1">
      <c r="A742" s="25"/>
    </row>
    <row r="743" spans="1:1">
      <c r="A743" s="25"/>
    </row>
    <row r="744" spans="1:1">
      <c r="A744" s="25"/>
    </row>
    <row r="745" spans="1:1">
      <c r="A745" s="25"/>
    </row>
    <row r="746" spans="1:1">
      <c r="A746" s="25"/>
    </row>
    <row r="747" spans="1:1">
      <c r="A747" s="25"/>
    </row>
    <row r="748" spans="1:1">
      <c r="A748" s="25"/>
    </row>
    <row r="749" spans="1:1">
      <c r="A749" s="25"/>
    </row>
    <row r="750" spans="1:1">
      <c r="A750" s="25"/>
    </row>
    <row r="751" spans="1:1">
      <c r="A751" s="25"/>
    </row>
    <row r="752" spans="1:1">
      <c r="A752" s="25"/>
    </row>
    <row r="754" spans="1:1">
      <c r="A754" s="25"/>
    </row>
    <row r="755" spans="1:1">
      <c r="A755" s="25"/>
    </row>
    <row r="756" spans="1:1">
      <c r="A756" s="25"/>
    </row>
    <row r="757" spans="1:1">
      <c r="A757" s="25"/>
    </row>
    <row r="758" spans="1:1">
      <c r="A758" s="25"/>
    </row>
    <row r="759" spans="1:1">
      <c r="A759" s="25"/>
    </row>
    <row r="760" spans="1:1">
      <c r="A760" s="25"/>
    </row>
    <row r="761" spans="1:1">
      <c r="A761" s="25"/>
    </row>
    <row r="762" spans="1:1">
      <c r="A762" s="25"/>
    </row>
    <row r="763" spans="1:1">
      <c r="A763" s="25"/>
    </row>
    <row r="764" spans="1:1">
      <c r="A764" s="25"/>
    </row>
    <row r="765" spans="1:1">
      <c r="A765" s="25"/>
    </row>
    <row r="767" spans="1:1">
      <c r="A767" s="25"/>
    </row>
    <row r="768" spans="1:1">
      <c r="A768" s="25"/>
    </row>
    <row r="769" spans="1:1">
      <c r="A769" s="25"/>
    </row>
    <row r="770" spans="1:1">
      <c r="A770" s="25"/>
    </row>
    <row r="771" spans="1:1">
      <c r="A771" s="25"/>
    </row>
    <row r="772" spans="1:1">
      <c r="A772" s="25"/>
    </row>
    <row r="773" spans="1:1">
      <c r="A773" s="25"/>
    </row>
    <row r="774" spans="1:1">
      <c r="A774" s="25"/>
    </row>
    <row r="775" spans="1:1">
      <c r="A775" s="25"/>
    </row>
    <row r="776" spans="1:1">
      <c r="A776" s="25"/>
    </row>
    <row r="777" spans="1:1">
      <c r="A777" s="25"/>
    </row>
    <row r="778" spans="1:1">
      <c r="A778" s="25"/>
    </row>
    <row r="780" spans="1:1">
      <c r="A780" s="25"/>
    </row>
    <row r="781" spans="1:1">
      <c r="A781" s="25"/>
    </row>
    <row r="782" spans="1:1">
      <c r="A782" s="25"/>
    </row>
    <row r="783" spans="1:1">
      <c r="A783" s="25"/>
    </row>
    <row r="784" spans="1:1">
      <c r="A784" s="25"/>
    </row>
    <row r="785" spans="1:1">
      <c r="A785" s="25"/>
    </row>
    <row r="786" spans="1:1">
      <c r="A786" s="25"/>
    </row>
    <row r="787" spans="1:1">
      <c r="A787" s="25"/>
    </row>
    <row r="788" spans="1:1">
      <c r="A788" s="25"/>
    </row>
    <row r="789" spans="1:1">
      <c r="A789" s="25"/>
    </row>
    <row r="790" spans="1:1">
      <c r="A790" s="25"/>
    </row>
    <row r="791" spans="1:1">
      <c r="A791" s="25"/>
    </row>
    <row r="793" spans="1:1">
      <c r="A793" s="25"/>
    </row>
    <row r="794" spans="1:1">
      <c r="A794" s="25"/>
    </row>
    <row r="795" spans="1:1">
      <c r="A795" s="25"/>
    </row>
    <row r="796" spans="1:1">
      <c r="A796" s="25"/>
    </row>
    <row r="797" spans="1:1">
      <c r="A797" s="25"/>
    </row>
    <row r="798" spans="1:1">
      <c r="A798" s="25"/>
    </row>
    <row r="799" spans="1:1">
      <c r="A799" s="25"/>
    </row>
    <row r="800" spans="1:1">
      <c r="A800" s="25"/>
    </row>
    <row r="801" spans="1:1">
      <c r="A801" s="25"/>
    </row>
    <row r="802" spans="1:1">
      <c r="A802" s="25"/>
    </row>
    <row r="803" spans="1:1">
      <c r="A803" s="25"/>
    </row>
    <row r="804" spans="1:1">
      <c r="A804" s="25"/>
    </row>
    <row r="806" spans="1:1">
      <c r="A806" s="25"/>
    </row>
    <row r="807" spans="1:1">
      <c r="A807" s="25"/>
    </row>
    <row r="808" spans="1:1">
      <c r="A808" s="25"/>
    </row>
    <row r="809" spans="1:1">
      <c r="A809" s="25"/>
    </row>
    <row r="810" spans="1:1">
      <c r="A810" s="25"/>
    </row>
    <row r="811" spans="1:1">
      <c r="A811" s="25"/>
    </row>
    <row r="812" spans="1:1">
      <c r="A812" s="25"/>
    </row>
    <row r="813" spans="1:1">
      <c r="A813" s="25"/>
    </row>
    <row r="814" spans="1:1">
      <c r="A814" s="25"/>
    </row>
    <row r="815" spans="1:1">
      <c r="A815" s="25"/>
    </row>
    <row r="816" spans="1:1">
      <c r="A816" s="25"/>
    </row>
    <row r="817" spans="1:1">
      <c r="A817" s="25"/>
    </row>
    <row r="819" spans="1:1">
      <c r="A819" s="25"/>
    </row>
    <row r="820" spans="1:1">
      <c r="A820" s="25"/>
    </row>
    <row r="821" spans="1:1">
      <c r="A821" s="25"/>
    </row>
    <row r="822" spans="1:1">
      <c r="A822" s="25"/>
    </row>
    <row r="823" spans="1:1">
      <c r="A823" s="25"/>
    </row>
    <row r="824" spans="1:1">
      <c r="A824" s="25"/>
    </row>
    <row r="825" spans="1:1">
      <c r="A825" s="25"/>
    </row>
    <row r="826" spans="1:1">
      <c r="A826" s="25"/>
    </row>
    <row r="827" spans="1:1">
      <c r="A827" s="25"/>
    </row>
    <row r="828" spans="1:1">
      <c r="A828" s="25"/>
    </row>
    <row r="829" spans="1:1">
      <c r="A829" s="25"/>
    </row>
    <row r="830" spans="1:1">
      <c r="A830" s="25"/>
    </row>
    <row r="832" spans="1:1">
      <c r="A832" s="25"/>
    </row>
    <row r="833" spans="1:1">
      <c r="A833" s="25"/>
    </row>
    <row r="834" spans="1:1">
      <c r="A834" s="25"/>
    </row>
    <row r="835" spans="1:1">
      <c r="A835" s="25"/>
    </row>
    <row r="836" spans="1:1">
      <c r="A836" s="25"/>
    </row>
    <row r="837" spans="1:1">
      <c r="A837" s="25"/>
    </row>
    <row r="838" spans="1:1">
      <c r="A838" s="25"/>
    </row>
    <row r="839" spans="1:1">
      <c r="A839" s="25"/>
    </row>
    <row r="840" spans="1:1">
      <c r="A840" s="25"/>
    </row>
    <row r="841" spans="1:1">
      <c r="A841" s="25"/>
    </row>
    <row r="842" spans="1:1">
      <c r="A842" s="25"/>
    </row>
    <row r="843" spans="1:1">
      <c r="A843" s="25"/>
    </row>
    <row r="845" spans="1:1">
      <c r="A845" s="25"/>
    </row>
    <row r="846" spans="1:1">
      <c r="A846" s="25"/>
    </row>
    <row r="847" spans="1:1">
      <c r="A847" s="25"/>
    </row>
    <row r="848" spans="1:1">
      <c r="A848" s="25"/>
    </row>
    <row r="849" spans="1:1">
      <c r="A849" s="25"/>
    </row>
    <row r="850" spans="1:1">
      <c r="A850" s="25"/>
    </row>
    <row r="851" spans="1:1">
      <c r="A851" s="25"/>
    </row>
    <row r="852" spans="1:1">
      <c r="A852" s="25"/>
    </row>
    <row r="853" spans="1:1">
      <c r="A853" s="25"/>
    </row>
    <row r="854" spans="1:1">
      <c r="A854" s="25"/>
    </row>
    <row r="855" spans="1:1">
      <c r="A855" s="25"/>
    </row>
    <row r="856" spans="1:1">
      <c r="A856" s="25"/>
    </row>
    <row r="858" spans="1:1">
      <c r="A858" s="25"/>
    </row>
    <row r="859" spans="1:1">
      <c r="A859" s="25"/>
    </row>
    <row r="860" spans="1:1">
      <c r="A860" s="25"/>
    </row>
    <row r="861" spans="1:1">
      <c r="A861" s="25"/>
    </row>
    <row r="862" spans="1:1">
      <c r="A862" s="25"/>
    </row>
    <row r="863" spans="1:1">
      <c r="A863" s="25"/>
    </row>
    <row r="864" spans="1:1">
      <c r="A864" s="25"/>
    </row>
    <row r="865" spans="1:1">
      <c r="A865" s="25"/>
    </row>
    <row r="866" spans="1:1">
      <c r="A866" s="25"/>
    </row>
    <row r="867" spans="1:1">
      <c r="A867" s="25"/>
    </row>
    <row r="868" spans="1:1">
      <c r="A868" s="25"/>
    </row>
    <row r="869" spans="1:1">
      <c r="A869" s="25"/>
    </row>
    <row r="871" spans="1:1">
      <c r="A871" s="25"/>
    </row>
    <row r="872" spans="1:1">
      <c r="A872" s="25"/>
    </row>
    <row r="873" spans="1:1">
      <c r="A873" s="25"/>
    </row>
    <row r="874" spans="1:1">
      <c r="A874" s="25"/>
    </row>
    <row r="875" spans="1:1">
      <c r="A875" s="25"/>
    </row>
    <row r="876" spans="1:1">
      <c r="A876" s="25"/>
    </row>
    <row r="877" spans="1:1">
      <c r="A877" s="25"/>
    </row>
    <row r="878" spans="1:1">
      <c r="A878" s="25"/>
    </row>
    <row r="879" spans="1:1">
      <c r="A879" s="25"/>
    </row>
    <row r="880" spans="1:1">
      <c r="A880" s="25"/>
    </row>
    <row r="881" spans="1:1">
      <c r="A881" s="25"/>
    </row>
    <row r="882" spans="1:1">
      <c r="A882" s="25"/>
    </row>
    <row r="884" spans="1:1">
      <c r="A884" s="25"/>
    </row>
    <row r="885" spans="1:1">
      <c r="A885" s="25"/>
    </row>
    <row r="886" spans="1:1">
      <c r="A886" s="25"/>
    </row>
    <row r="887" spans="1:1">
      <c r="A887" s="25"/>
    </row>
    <row r="888" spans="1:1">
      <c r="A888" s="25"/>
    </row>
    <row r="889" spans="1:1">
      <c r="A889" s="25"/>
    </row>
    <row r="890" spans="1:1">
      <c r="A890" s="25"/>
    </row>
    <row r="891" spans="1:1">
      <c r="A891" s="25"/>
    </row>
    <row r="892" spans="1:1">
      <c r="A892" s="25"/>
    </row>
    <row r="893" spans="1:1">
      <c r="A893" s="25"/>
    </row>
    <row r="894" spans="1:1">
      <c r="A894" s="25"/>
    </row>
    <row r="895" spans="1:1">
      <c r="A895" s="25"/>
    </row>
    <row r="897" spans="1:1">
      <c r="A897" s="25"/>
    </row>
    <row r="898" spans="1:1">
      <c r="A898" s="25"/>
    </row>
    <row r="899" spans="1:1">
      <c r="A899" s="25"/>
    </row>
    <row r="900" spans="1:1">
      <c r="A900" s="25"/>
    </row>
    <row r="901" spans="1:1">
      <c r="A901" s="25"/>
    </row>
    <row r="902" spans="1:1">
      <c r="A902" s="25"/>
    </row>
    <row r="903" spans="1:1">
      <c r="A903" s="25"/>
    </row>
    <row r="904" spans="1:1">
      <c r="A904" s="25"/>
    </row>
    <row r="905" spans="1:1">
      <c r="A905" s="25"/>
    </row>
    <row r="906" spans="1:1">
      <c r="A906" s="25"/>
    </row>
    <row r="907" spans="1:1">
      <c r="A907" s="25"/>
    </row>
    <row r="908" spans="1:1">
      <c r="A908" s="25"/>
    </row>
    <row r="910" spans="1:1">
      <c r="A910" s="25"/>
    </row>
    <row r="911" spans="1:1">
      <c r="A911" s="25"/>
    </row>
    <row r="912" spans="1:1">
      <c r="A912" s="25"/>
    </row>
    <row r="913" spans="1:1">
      <c r="A913" s="25"/>
    </row>
    <row r="914" spans="1:1">
      <c r="A914" s="25"/>
    </row>
    <row r="915" spans="1:1">
      <c r="A915" s="25"/>
    </row>
    <row r="916" spans="1:1">
      <c r="A916" s="25"/>
    </row>
    <row r="917" spans="1:1">
      <c r="A917" s="25"/>
    </row>
    <row r="918" spans="1:1">
      <c r="A918" s="25"/>
    </row>
    <row r="919" spans="1:1">
      <c r="A919" s="25"/>
    </row>
    <row r="920" spans="1:1">
      <c r="A920" s="25"/>
    </row>
    <row r="921" spans="1:1">
      <c r="A921" s="25"/>
    </row>
    <row r="923" spans="1:1">
      <c r="A923" s="25"/>
    </row>
    <row r="924" spans="1:1">
      <c r="A924" s="25"/>
    </row>
    <row r="925" spans="1:1">
      <c r="A925" s="25"/>
    </row>
    <row r="926" spans="1:1">
      <c r="A926" s="25"/>
    </row>
    <row r="927" spans="1:1">
      <c r="A927" s="25"/>
    </row>
    <row r="928" spans="1:1">
      <c r="A928" s="25"/>
    </row>
    <row r="929" spans="1:1">
      <c r="A929" s="25"/>
    </row>
    <row r="930" spans="1:1">
      <c r="A930" s="25"/>
    </row>
    <row r="931" spans="1:1">
      <c r="A931" s="25"/>
    </row>
    <row r="932" spans="1:1">
      <c r="A932" s="25"/>
    </row>
    <row r="933" spans="1:1">
      <c r="A933" s="25"/>
    </row>
    <row r="934" spans="1:1">
      <c r="A934" s="25"/>
    </row>
    <row r="936" spans="1:1">
      <c r="A936" s="25"/>
    </row>
    <row r="937" spans="1:1">
      <c r="A937" s="25"/>
    </row>
    <row r="938" spans="1:1">
      <c r="A938" s="25"/>
    </row>
    <row r="939" spans="1:1">
      <c r="A939" s="25"/>
    </row>
    <row r="940" spans="1:1">
      <c r="A940" s="25"/>
    </row>
    <row r="941" spans="1:1">
      <c r="A941" s="25"/>
    </row>
    <row r="942" spans="1:1">
      <c r="A942" s="25"/>
    </row>
    <row r="943" spans="1:1">
      <c r="A943" s="25"/>
    </row>
    <row r="944" spans="1:1">
      <c r="A944" s="25"/>
    </row>
    <row r="945" spans="1:1">
      <c r="A945" s="25"/>
    </row>
    <row r="946" spans="1:1">
      <c r="A946" s="25"/>
    </row>
    <row r="947" spans="1:1">
      <c r="A947" s="25"/>
    </row>
    <row r="949" spans="1:1">
      <c r="A949" s="25"/>
    </row>
    <row r="950" spans="1:1">
      <c r="A950" s="25"/>
    </row>
    <row r="951" spans="1:1">
      <c r="A951" s="25"/>
    </row>
    <row r="952" spans="1:1">
      <c r="A952" s="25"/>
    </row>
    <row r="953" spans="1:1">
      <c r="A953" s="25"/>
    </row>
    <row r="954" spans="1:1">
      <c r="A954" s="25"/>
    </row>
    <row r="955" spans="1:1">
      <c r="A955" s="25"/>
    </row>
    <row r="956" spans="1:1">
      <c r="A956" s="25"/>
    </row>
    <row r="957" spans="1:1">
      <c r="A957" s="25"/>
    </row>
    <row r="958" spans="1:1">
      <c r="A958" s="25"/>
    </row>
    <row r="959" spans="1:1">
      <c r="A959" s="25"/>
    </row>
    <row r="960" spans="1:1">
      <c r="A960" s="25"/>
    </row>
    <row r="962" spans="1:1">
      <c r="A962" s="25"/>
    </row>
    <row r="963" spans="1:1">
      <c r="A963" s="25"/>
    </row>
    <row r="964" spans="1:1">
      <c r="A964" s="25"/>
    </row>
    <row r="965" spans="1:1">
      <c r="A965" s="25"/>
    </row>
    <row r="966" spans="1:1">
      <c r="A966" s="25"/>
    </row>
    <row r="967" spans="1:1">
      <c r="A967" s="25"/>
    </row>
    <row r="968" spans="1:1">
      <c r="A968" s="25"/>
    </row>
    <row r="969" spans="1:1">
      <c r="A969" s="25"/>
    </row>
    <row r="970" spans="1:1">
      <c r="A970" s="25"/>
    </row>
    <row r="971" spans="1:1">
      <c r="A971" s="25"/>
    </row>
    <row r="972" spans="1:1">
      <c r="A972" s="25"/>
    </row>
    <row r="973" spans="1:1">
      <c r="A973" s="25"/>
    </row>
    <row r="975" spans="1:1">
      <c r="A975" s="25"/>
    </row>
    <row r="976" spans="1:1">
      <c r="A976" s="25"/>
    </row>
    <row r="977" spans="1:1">
      <c r="A977" s="25"/>
    </row>
    <row r="978" spans="1:1">
      <c r="A978" s="25"/>
    </row>
    <row r="979" spans="1:1">
      <c r="A979" s="25"/>
    </row>
    <row r="980" spans="1:1">
      <c r="A980" s="25"/>
    </row>
    <row r="981" spans="1:1">
      <c r="A981" s="25"/>
    </row>
    <row r="982" spans="1:1">
      <c r="A982" s="25"/>
    </row>
    <row r="983" spans="1:1">
      <c r="A983" s="25"/>
    </row>
    <row r="984" spans="1:1">
      <c r="A984" s="25"/>
    </row>
    <row r="985" spans="1:1">
      <c r="A985" s="25"/>
    </row>
    <row r="986" spans="1:1">
      <c r="A986" s="25"/>
    </row>
    <row r="988" spans="1:1">
      <c r="A988" s="25"/>
    </row>
    <row r="989" spans="1:1">
      <c r="A989" s="25"/>
    </row>
    <row r="990" spans="1:1">
      <c r="A990" s="25"/>
    </row>
    <row r="991" spans="1:1">
      <c r="A991" s="25"/>
    </row>
    <row r="992" spans="1:1">
      <c r="A992" s="25"/>
    </row>
    <row r="993" spans="1:1">
      <c r="A993" s="25"/>
    </row>
    <row r="994" spans="1:1">
      <c r="A994" s="25"/>
    </row>
    <row r="995" spans="1:1">
      <c r="A995" s="25"/>
    </row>
    <row r="996" spans="1:1">
      <c r="A996" s="25"/>
    </row>
    <row r="997" spans="1:1">
      <c r="A997" s="25"/>
    </row>
    <row r="998" spans="1:1">
      <c r="A998" s="25"/>
    </row>
    <row r="999" spans="1:1">
      <c r="A999" s="25"/>
    </row>
    <row r="1001" spans="1:1">
      <c r="A1001" s="25"/>
    </row>
    <row r="1002" spans="1:1">
      <c r="A1002" s="25"/>
    </row>
    <row r="1003" spans="1:1">
      <c r="A1003" s="25"/>
    </row>
    <row r="1004" spans="1:1">
      <c r="A1004" s="25"/>
    </row>
    <row r="1005" spans="1:1">
      <c r="A1005" s="25"/>
    </row>
    <row r="1006" spans="1:1">
      <c r="A1006" s="25"/>
    </row>
    <row r="1007" spans="1:1">
      <c r="A1007" s="25"/>
    </row>
    <row r="1008" spans="1:1">
      <c r="A1008" s="25"/>
    </row>
    <row r="1009" spans="1:1">
      <c r="A1009" s="25"/>
    </row>
    <row r="1010" spans="1:1">
      <c r="A1010" s="25"/>
    </row>
    <row r="1011" spans="1:1">
      <c r="A1011" s="25"/>
    </row>
    <row r="1012" spans="1:1">
      <c r="A1012" s="25"/>
    </row>
    <row r="1014" spans="1:1">
      <c r="A1014" s="25"/>
    </row>
    <row r="1015" spans="1:1">
      <c r="A1015" s="25"/>
    </row>
    <row r="1016" spans="1:1">
      <c r="A1016" s="25"/>
    </row>
    <row r="1017" spans="1:1">
      <c r="A1017" s="25"/>
    </row>
    <row r="1018" spans="1:1">
      <c r="A1018" s="25"/>
    </row>
    <row r="1019" spans="1:1">
      <c r="A1019" s="25"/>
    </row>
    <row r="1020" spans="1:1">
      <c r="A1020" s="25"/>
    </row>
    <row r="1021" spans="1:1">
      <c r="A1021" s="25"/>
    </row>
    <row r="1022" spans="1:1">
      <c r="A1022" s="25"/>
    </row>
    <row r="1023" spans="1:1">
      <c r="A1023" s="25"/>
    </row>
    <row r="1024" spans="1:1">
      <c r="A1024" s="25"/>
    </row>
    <row r="1025" spans="1:1">
      <c r="A1025" s="25"/>
    </row>
    <row r="1027" spans="1:1">
      <c r="A1027" s="25"/>
    </row>
    <row r="1028" spans="1:1">
      <c r="A1028" s="25"/>
    </row>
    <row r="1029" spans="1:1">
      <c r="A1029" s="25"/>
    </row>
    <row r="1030" spans="1:1">
      <c r="A1030" s="25"/>
    </row>
    <row r="1031" spans="1:1">
      <c r="A1031" s="25"/>
    </row>
    <row r="1032" spans="1:1">
      <c r="A1032" s="25"/>
    </row>
    <row r="1033" spans="1:1">
      <c r="A1033" s="25"/>
    </row>
    <row r="1034" spans="1:1">
      <c r="A1034" s="25"/>
    </row>
    <row r="1035" spans="1:1">
      <c r="A1035" s="25"/>
    </row>
    <row r="1036" spans="1:1">
      <c r="A1036" s="25"/>
    </row>
    <row r="1037" spans="1:1">
      <c r="A1037" s="25"/>
    </row>
    <row r="1038" spans="1:1">
      <c r="A1038" s="25"/>
    </row>
    <row r="1040" spans="1:1">
      <c r="A1040" s="25"/>
    </row>
    <row r="1041" spans="1:1">
      <c r="A1041" s="25"/>
    </row>
    <row r="1042" spans="1:1">
      <c r="A1042" s="25"/>
    </row>
    <row r="1043" spans="1:1">
      <c r="A1043" s="25"/>
    </row>
    <row r="1044" spans="1:1">
      <c r="A1044" s="25"/>
    </row>
    <row r="1045" spans="1:1">
      <c r="A1045" s="25"/>
    </row>
    <row r="1046" spans="1:1">
      <c r="A1046" s="25"/>
    </row>
    <row r="1047" spans="1:1">
      <c r="A1047" s="25"/>
    </row>
    <row r="1048" spans="1:1">
      <c r="A1048" s="25"/>
    </row>
    <row r="1049" spans="1:1">
      <c r="A1049" s="25"/>
    </row>
    <row r="1050" spans="1:1">
      <c r="A1050" s="25"/>
    </row>
    <row r="1051" spans="1:1">
      <c r="A1051" s="25"/>
    </row>
    <row r="1053" spans="1:1">
      <c r="A1053" s="25"/>
    </row>
    <row r="1054" spans="1:1">
      <c r="A1054" s="25"/>
    </row>
    <row r="1055" spans="1:1">
      <c r="A1055" s="25"/>
    </row>
    <row r="1056" spans="1:1">
      <c r="A1056" s="25"/>
    </row>
    <row r="1057" spans="1:1">
      <c r="A1057" s="25"/>
    </row>
    <row r="1058" spans="1:1">
      <c r="A1058" s="25"/>
    </row>
    <row r="1059" spans="1:1">
      <c r="A1059" s="25"/>
    </row>
    <row r="1060" spans="1:1">
      <c r="A1060" s="25"/>
    </row>
    <row r="1061" spans="1:1">
      <c r="A1061" s="25"/>
    </row>
    <row r="1062" spans="1:1">
      <c r="A1062" s="25"/>
    </row>
    <row r="1063" spans="1:1">
      <c r="A1063" s="25"/>
    </row>
    <row r="1064" spans="1:1">
      <c r="A1064" s="25"/>
    </row>
    <row r="1066" spans="1:1">
      <c r="A1066" s="25"/>
    </row>
    <row r="1067" spans="1:1">
      <c r="A1067" s="25"/>
    </row>
    <row r="1068" spans="1:1">
      <c r="A1068" s="25"/>
    </row>
    <row r="1069" spans="1:1">
      <c r="A1069" s="25"/>
    </row>
    <row r="1070" spans="1:1">
      <c r="A1070" s="25"/>
    </row>
    <row r="1071" spans="1:1">
      <c r="A1071" s="25"/>
    </row>
    <row r="1072" spans="1:1">
      <c r="A1072" s="25"/>
    </row>
    <row r="1073" spans="1:1">
      <c r="A1073" s="25"/>
    </row>
    <row r="1074" spans="1:1">
      <c r="A1074" s="25"/>
    </row>
    <row r="1075" spans="1:1">
      <c r="A1075" s="25"/>
    </row>
    <row r="1076" spans="1:1">
      <c r="A1076" s="25"/>
    </row>
    <row r="1077" spans="1:1">
      <c r="A1077" s="25"/>
    </row>
    <row r="1079" spans="1:1">
      <c r="A1079" s="25"/>
    </row>
    <row r="1080" spans="1:1">
      <c r="A1080" s="25"/>
    </row>
    <row r="1081" spans="1:1">
      <c r="A1081" s="25"/>
    </row>
    <row r="1082" spans="1:1">
      <c r="A1082" s="25"/>
    </row>
    <row r="1083" spans="1:1">
      <c r="A1083" s="25"/>
    </row>
    <row r="1084" spans="1:1">
      <c r="A1084" s="25"/>
    </row>
    <row r="1085" spans="1:1">
      <c r="A1085" s="25"/>
    </row>
    <row r="1086" spans="1:1">
      <c r="A1086" s="25"/>
    </row>
    <row r="1087" spans="1:1">
      <c r="A1087" s="25"/>
    </row>
    <row r="1088" spans="1:1">
      <c r="A1088" s="25"/>
    </row>
    <row r="1089" spans="1:1">
      <c r="A1089" s="25"/>
    </row>
    <row r="1090" spans="1:1">
      <c r="A1090" s="25"/>
    </row>
    <row r="1092" spans="1:1">
      <c r="A1092" s="25"/>
    </row>
    <row r="1093" spans="1:1">
      <c r="A1093" s="25"/>
    </row>
    <row r="1094" spans="1:1">
      <c r="A1094" s="25"/>
    </row>
    <row r="1095" spans="1:1">
      <c r="A1095" s="25"/>
    </row>
    <row r="1096" spans="1:1">
      <c r="A1096" s="25"/>
    </row>
    <row r="1097" spans="1:1">
      <c r="A1097" s="25"/>
    </row>
    <row r="1098" spans="1:1">
      <c r="A1098" s="25"/>
    </row>
    <row r="1099" spans="1:1">
      <c r="A1099" s="25"/>
    </row>
    <row r="1100" spans="1:1">
      <c r="A1100" s="25"/>
    </row>
    <row r="1101" spans="1:1">
      <c r="A1101" s="25"/>
    </row>
    <row r="1102" spans="1:1">
      <c r="A1102" s="25"/>
    </row>
    <row r="1103" spans="1:1">
      <c r="A1103" s="25"/>
    </row>
    <row r="1105" spans="1:1">
      <c r="A1105" s="25"/>
    </row>
    <row r="1106" spans="1:1">
      <c r="A1106" s="25"/>
    </row>
    <row r="1107" spans="1:1">
      <c r="A1107" s="25"/>
    </row>
    <row r="1108" spans="1:1">
      <c r="A1108" s="25"/>
    </row>
    <row r="1109" spans="1:1">
      <c r="A1109" s="25"/>
    </row>
    <row r="1110" spans="1:1">
      <c r="A1110" s="25"/>
    </row>
    <row r="1111" spans="1:1">
      <c r="A1111" s="25"/>
    </row>
    <row r="1112" spans="1:1">
      <c r="A1112" s="25"/>
    </row>
    <row r="1113" spans="1:1">
      <c r="A1113" s="25"/>
    </row>
    <row r="1114" spans="1:1">
      <c r="A1114" s="25"/>
    </row>
    <row r="1115" spans="1:1">
      <c r="A1115" s="25"/>
    </row>
    <row r="1116" spans="1:1">
      <c r="A1116" s="25"/>
    </row>
    <row r="1118" spans="1:1">
      <c r="A1118" s="25"/>
    </row>
    <row r="1119" spans="1:1">
      <c r="A1119" s="25"/>
    </row>
    <row r="1120" spans="1:1">
      <c r="A1120" s="25"/>
    </row>
    <row r="1121" spans="1:1">
      <c r="A1121" s="25"/>
    </row>
    <row r="1122" spans="1:1">
      <c r="A1122" s="25"/>
    </row>
    <row r="1123" spans="1:1">
      <c r="A1123" s="25"/>
    </row>
    <row r="1124" spans="1:1">
      <c r="A1124" s="25"/>
    </row>
    <row r="1125" spans="1:1">
      <c r="A1125" s="25"/>
    </row>
    <row r="1126" spans="1:1">
      <c r="A1126" s="25"/>
    </row>
    <row r="1127" spans="1:1">
      <c r="A1127" s="25"/>
    </row>
    <row r="1128" spans="1:1">
      <c r="A1128" s="25"/>
    </row>
    <row r="1129" spans="1:1">
      <c r="A1129" s="25"/>
    </row>
    <row r="1131" spans="1:1">
      <c r="A1131" s="25"/>
    </row>
    <row r="1132" spans="1:1">
      <c r="A1132" s="25"/>
    </row>
    <row r="1133" spans="1:1">
      <c r="A1133" s="25"/>
    </row>
    <row r="1134" spans="1:1">
      <c r="A1134" s="25"/>
    </row>
    <row r="1135" spans="1:1">
      <c r="A1135" s="25"/>
    </row>
    <row r="1136" spans="1:1">
      <c r="A1136" s="25"/>
    </row>
    <row r="1137" spans="1:1">
      <c r="A1137" s="25"/>
    </row>
    <row r="1138" spans="1:1">
      <c r="A1138" s="25"/>
    </row>
    <row r="1139" spans="1:1">
      <c r="A1139" s="25"/>
    </row>
    <row r="1140" spans="1:1">
      <c r="A1140" s="25"/>
    </row>
    <row r="1141" spans="1:1">
      <c r="A1141" s="25"/>
    </row>
    <row r="1142" spans="1:1">
      <c r="A1142" s="25"/>
    </row>
    <row r="1144" spans="1:1">
      <c r="A1144" s="25"/>
    </row>
    <row r="1145" spans="1:1">
      <c r="A1145" s="25"/>
    </row>
    <row r="1146" spans="1:1">
      <c r="A1146" s="25"/>
    </row>
    <row r="1147" spans="1:1">
      <c r="A1147" s="25"/>
    </row>
    <row r="1148" spans="1:1">
      <c r="A1148" s="25"/>
    </row>
    <row r="1149" spans="1:1">
      <c r="A1149" s="25"/>
    </row>
    <row r="1150" spans="1:1">
      <c r="A1150" s="25"/>
    </row>
    <row r="1151" spans="1:1">
      <c r="A1151" s="25"/>
    </row>
    <row r="1152" spans="1:1">
      <c r="A1152" s="25"/>
    </row>
    <row r="1153" spans="1:1">
      <c r="A1153" s="25"/>
    </row>
    <row r="1154" spans="1:1">
      <c r="A1154" s="25"/>
    </row>
    <row r="1155" spans="1:1">
      <c r="A1155" s="25"/>
    </row>
    <row r="1157" spans="1:1">
      <c r="A1157" s="25"/>
    </row>
    <row r="1158" spans="1:1">
      <c r="A1158" s="25"/>
    </row>
    <row r="1159" spans="1:1">
      <c r="A1159" s="25"/>
    </row>
    <row r="1160" spans="1:1">
      <c r="A1160" s="25"/>
    </row>
    <row r="1161" spans="1:1">
      <c r="A1161" s="25"/>
    </row>
    <row r="1162" spans="1:1">
      <c r="A1162" s="25"/>
    </row>
    <row r="1163" spans="1:1">
      <c r="A1163" s="25"/>
    </row>
    <row r="1164" spans="1:1">
      <c r="A1164" s="25"/>
    </row>
    <row r="1165" spans="1:1">
      <c r="A1165" s="25"/>
    </row>
    <row r="1166" spans="1:1">
      <c r="A1166" s="25"/>
    </row>
    <row r="1167" spans="1:1">
      <c r="A1167" s="25"/>
    </row>
    <row r="1168" spans="1:1">
      <c r="A1168" s="25"/>
    </row>
    <row r="1170" spans="1:1">
      <c r="A1170" s="25"/>
    </row>
    <row r="1171" spans="1:1">
      <c r="A1171" s="25"/>
    </row>
    <row r="1172" spans="1:1">
      <c r="A1172" s="25"/>
    </row>
    <row r="1173" spans="1:1">
      <c r="A1173" s="25"/>
    </row>
    <row r="1174" spans="1:1">
      <c r="A1174" s="25"/>
    </row>
    <row r="1175" spans="1:1">
      <c r="A1175" s="25"/>
    </row>
    <row r="1176" spans="1:1">
      <c r="A1176" s="25"/>
    </row>
    <row r="1177" spans="1:1">
      <c r="A1177" s="25"/>
    </row>
    <row r="1178" spans="1:1">
      <c r="A1178" s="25"/>
    </row>
    <row r="1179" spans="1:1">
      <c r="A1179" s="25"/>
    </row>
    <row r="1180" spans="1:1">
      <c r="A1180" s="25"/>
    </row>
    <row r="1181" spans="1:1">
      <c r="A1181" s="25"/>
    </row>
    <row r="1183" spans="1:1">
      <c r="A1183" s="25"/>
    </row>
    <row r="1184" spans="1:1">
      <c r="A1184" s="25"/>
    </row>
    <row r="1185" spans="1:1">
      <c r="A1185" s="25"/>
    </row>
    <row r="1186" spans="1:1">
      <c r="A1186" s="25"/>
    </row>
    <row r="1187" spans="1:1">
      <c r="A1187" s="25"/>
    </row>
    <row r="1188" spans="1:1">
      <c r="A1188" s="25"/>
    </row>
    <row r="1189" spans="1:1">
      <c r="A1189" s="25"/>
    </row>
    <row r="1190" spans="1:1">
      <c r="A1190" s="25"/>
    </row>
    <row r="1191" spans="1:1">
      <c r="A1191" s="25"/>
    </row>
    <row r="1192" spans="1:1">
      <c r="A1192" s="25"/>
    </row>
    <row r="1193" spans="1:1">
      <c r="A1193" s="25"/>
    </row>
    <row r="1194" spans="1:1">
      <c r="A1194" s="25"/>
    </row>
    <row r="1196" spans="1:1">
      <c r="A1196" s="25"/>
    </row>
    <row r="1197" spans="1:1">
      <c r="A1197" s="25"/>
    </row>
    <row r="1198" spans="1:1">
      <c r="A1198" s="25"/>
    </row>
    <row r="1199" spans="1:1">
      <c r="A1199" s="25"/>
    </row>
    <row r="1200" spans="1:1">
      <c r="A1200" s="25"/>
    </row>
    <row r="1201" spans="1:1">
      <c r="A1201" s="25"/>
    </row>
    <row r="1202" spans="1:1">
      <c r="A1202" s="25"/>
    </row>
    <row r="1203" spans="1:1">
      <c r="A1203" s="25"/>
    </row>
    <row r="1204" spans="1:1">
      <c r="A1204" s="25"/>
    </row>
    <row r="1205" spans="1:1">
      <c r="A1205" s="25"/>
    </row>
    <row r="1206" spans="1:1">
      <c r="A1206" s="25"/>
    </row>
    <row r="1207" spans="1:1">
      <c r="A1207" s="25"/>
    </row>
    <row r="1209" spans="1:1">
      <c r="A1209" s="25"/>
    </row>
    <row r="1210" spans="1:1">
      <c r="A1210" s="25"/>
    </row>
    <row r="1211" spans="1:1">
      <c r="A1211" s="25"/>
    </row>
    <row r="1212" spans="1:1">
      <c r="A1212" s="25"/>
    </row>
    <row r="1213" spans="1:1">
      <c r="A1213" s="25"/>
    </row>
    <row r="1214" spans="1:1">
      <c r="A1214" s="25"/>
    </row>
    <row r="1215" spans="1:1">
      <c r="A1215" s="25"/>
    </row>
    <row r="1216" spans="1:1">
      <c r="A1216" s="25"/>
    </row>
    <row r="1217" spans="1:1">
      <c r="A1217" s="25"/>
    </row>
    <row r="1218" spans="1:1">
      <c r="A1218" s="25"/>
    </row>
    <row r="1219" spans="1:1">
      <c r="A1219" s="25"/>
    </row>
    <row r="1220" spans="1:1">
      <c r="A1220" s="25"/>
    </row>
    <row r="1222" spans="1:1">
      <c r="A1222" s="25"/>
    </row>
    <row r="1223" spans="1:1">
      <c r="A1223" s="25"/>
    </row>
    <row r="1224" spans="1:1">
      <c r="A1224" s="25"/>
    </row>
    <row r="1225" spans="1:1">
      <c r="A1225" s="25"/>
    </row>
    <row r="1226" spans="1:1">
      <c r="A1226" s="25"/>
    </row>
    <row r="1227" spans="1:1">
      <c r="A1227" s="25"/>
    </row>
    <row r="1228" spans="1:1">
      <c r="A1228" s="25"/>
    </row>
    <row r="1229" spans="1:1">
      <c r="A1229" s="25"/>
    </row>
    <row r="1230" spans="1:1">
      <c r="A1230" s="25"/>
    </row>
    <row r="1231" spans="1:1">
      <c r="A1231" s="25"/>
    </row>
    <row r="1232" spans="1:1">
      <c r="A1232" s="25"/>
    </row>
    <row r="1233" spans="1:1">
      <c r="A1233" s="25"/>
    </row>
    <row r="1235" spans="1:1">
      <c r="A1235" s="25"/>
    </row>
    <row r="1236" spans="1:1">
      <c r="A1236" s="25"/>
    </row>
    <row r="1237" spans="1:1">
      <c r="A1237" s="25"/>
    </row>
    <row r="1238" spans="1:1">
      <c r="A1238" s="25"/>
    </row>
    <row r="1239" spans="1:1">
      <c r="A1239" s="25"/>
    </row>
    <row r="1240" spans="1:1">
      <c r="A1240" s="25"/>
    </row>
    <row r="1241" spans="1:1">
      <c r="A1241" s="25"/>
    </row>
    <row r="1242" spans="1:1">
      <c r="A1242" s="25"/>
    </row>
    <row r="1243" spans="1:1">
      <c r="A1243" s="25"/>
    </row>
    <row r="1244" spans="1:1">
      <c r="A1244" s="25"/>
    </row>
    <row r="1245" spans="1:1">
      <c r="A1245" s="25"/>
    </row>
    <row r="1246" spans="1:1">
      <c r="A1246" s="25"/>
    </row>
    <row r="1248" spans="1:1">
      <c r="A1248" s="25"/>
    </row>
    <row r="1249" spans="1:1">
      <c r="A1249" s="25"/>
    </row>
    <row r="1250" spans="1:1">
      <c r="A1250" s="25"/>
    </row>
    <row r="1251" spans="1:1">
      <c r="A1251" s="25"/>
    </row>
    <row r="1252" spans="1:1">
      <c r="A1252" s="25"/>
    </row>
    <row r="1253" spans="1:1">
      <c r="A1253" s="25"/>
    </row>
    <row r="1254" spans="1:1">
      <c r="A1254" s="25"/>
    </row>
    <row r="1255" spans="1:1">
      <c r="A1255" s="25"/>
    </row>
    <row r="1256" spans="1:1">
      <c r="A1256" s="25"/>
    </row>
    <row r="1257" spans="1:1">
      <c r="A1257" s="25"/>
    </row>
    <row r="1258" spans="1:1">
      <c r="A1258" s="25"/>
    </row>
    <row r="1259" spans="1:1">
      <c r="A1259" s="25"/>
    </row>
    <row r="1261" spans="1:1">
      <c r="A1261" s="25"/>
    </row>
    <row r="1262" spans="1:1">
      <c r="A1262" s="25"/>
    </row>
    <row r="1263" spans="1:1">
      <c r="A1263" s="25"/>
    </row>
    <row r="1264" spans="1:1">
      <c r="A1264" s="25"/>
    </row>
    <row r="1265" spans="1:1">
      <c r="A1265" s="25"/>
    </row>
    <row r="1266" spans="1:1">
      <c r="A1266" s="25"/>
    </row>
    <row r="1267" spans="1:1">
      <c r="A1267" s="25"/>
    </row>
    <row r="1268" spans="1:1">
      <c r="A1268" s="25"/>
    </row>
    <row r="1269" spans="1:1">
      <c r="A1269" s="25"/>
    </row>
    <row r="1270" spans="1:1">
      <c r="A1270" s="25"/>
    </row>
    <row r="1271" spans="1:1">
      <c r="A1271" s="25"/>
    </row>
    <row r="1272" spans="1:1">
      <c r="A1272" s="25"/>
    </row>
    <row r="1274" spans="1:1">
      <c r="A1274" s="25"/>
    </row>
    <row r="1275" spans="1:1">
      <c r="A1275" s="25"/>
    </row>
    <row r="1276" spans="1:1">
      <c r="A1276" s="25"/>
    </row>
    <row r="1277" spans="1:1">
      <c r="A1277" s="25"/>
    </row>
    <row r="1278" spans="1:1">
      <c r="A1278" s="25"/>
    </row>
    <row r="1279" spans="1:1">
      <c r="A1279" s="25"/>
    </row>
    <row r="1280" spans="1:1">
      <c r="A1280" s="25"/>
    </row>
    <row r="1281" spans="1:1">
      <c r="A1281" s="25"/>
    </row>
    <row r="1282" spans="1:1">
      <c r="A1282" s="25"/>
    </row>
    <row r="1283" spans="1:1">
      <c r="A1283" s="25"/>
    </row>
    <row r="1284" spans="1:1">
      <c r="A1284" s="25"/>
    </row>
    <row r="1285" spans="1:1">
      <c r="A1285" s="25"/>
    </row>
    <row r="1287" spans="1:1">
      <c r="A1287" s="25"/>
    </row>
    <row r="1288" spans="1:1">
      <c r="A1288" s="25"/>
    </row>
    <row r="1289" spans="1:1">
      <c r="A1289" s="25"/>
    </row>
    <row r="1290" spans="1:1">
      <c r="A1290" s="25"/>
    </row>
    <row r="1291" spans="1:1">
      <c r="A1291" s="25"/>
    </row>
    <row r="1292" spans="1:1">
      <c r="A1292" s="25"/>
    </row>
    <row r="1293" spans="1:1">
      <c r="A1293" s="25"/>
    </row>
    <row r="1294" spans="1:1">
      <c r="A1294" s="25"/>
    </row>
    <row r="1295" spans="1:1">
      <c r="A1295" s="25"/>
    </row>
    <row r="1296" spans="1:1">
      <c r="A1296" s="25"/>
    </row>
    <row r="1297" spans="1:1">
      <c r="A1297" s="25"/>
    </row>
    <row r="1298" spans="1:1">
      <c r="A1298" s="25"/>
    </row>
    <row r="1300" spans="1:1">
      <c r="A1300" s="25"/>
    </row>
    <row r="1301" spans="1:1">
      <c r="A1301" s="25"/>
    </row>
    <row r="1302" spans="1:1">
      <c r="A1302" s="25"/>
    </row>
    <row r="1303" spans="1:1">
      <c r="A1303" s="25"/>
    </row>
    <row r="1304" spans="1:1">
      <c r="A1304" s="25"/>
    </row>
    <row r="1305" spans="1:1">
      <c r="A1305" s="25"/>
    </row>
    <row r="1306" spans="1:1">
      <c r="A1306" s="25"/>
    </row>
    <row r="1307" spans="1:1">
      <c r="A1307" s="25"/>
    </row>
    <row r="1308" spans="1:1">
      <c r="A1308" s="25"/>
    </row>
    <row r="1309" spans="1:1">
      <c r="A1309" s="25"/>
    </row>
    <row r="1310" spans="1:1">
      <c r="A1310" s="25"/>
    </row>
    <row r="1311" spans="1:1">
      <c r="A1311" s="25"/>
    </row>
    <row r="1313" spans="1:1">
      <c r="A1313" s="25"/>
    </row>
    <row r="1314" spans="1:1">
      <c r="A1314" s="25"/>
    </row>
    <row r="1315" spans="1:1">
      <c r="A1315" s="25"/>
    </row>
    <row r="1316" spans="1:1">
      <c r="A1316" s="25"/>
    </row>
    <row r="1317" spans="1:1">
      <c r="A1317" s="25"/>
    </row>
    <row r="1318" spans="1:1">
      <c r="A1318" s="25"/>
    </row>
    <row r="1319" spans="1:1">
      <c r="A1319" s="25"/>
    </row>
    <row r="1320" spans="1:1">
      <c r="A1320" s="25"/>
    </row>
    <row r="1321" spans="1:1">
      <c r="A1321" s="25"/>
    </row>
    <row r="1322" spans="1:1">
      <c r="A1322" s="25"/>
    </row>
    <row r="1323" spans="1:1">
      <c r="A1323" s="25"/>
    </row>
    <row r="1324" spans="1:1">
      <c r="A1324" s="25"/>
    </row>
    <row r="1326" spans="1:1">
      <c r="A1326" s="25"/>
    </row>
    <row r="1327" spans="1:1">
      <c r="A1327" s="25"/>
    </row>
    <row r="1328" spans="1:1">
      <c r="A1328" s="25"/>
    </row>
    <row r="1329" spans="1:1">
      <c r="A1329" s="25"/>
    </row>
    <row r="1330" spans="1:1">
      <c r="A1330" s="25"/>
    </row>
    <row r="1331" spans="1:1">
      <c r="A1331" s="25"/>
    </row>
    <row r="1332" spans="1:1">
      <c r="A1332" s="25"/>
    </row>
    <row r="1333" spans="1:1">
      <c r="A1333" s="25"/>
    </row>
    <row r="1334" spans="1:1">
      <c r="A1334" s="25"/>
    </row>
    <row r="1335" spans="1:1">
      <c r="A1335" s="25"/>
    </row>
    <row r="1336" spans="1:1">
      <c r="A1336" s="25"/>
    </row>
    <row r="1337" spans="1:1">
      <c r="A1337" s="25"/>
    </row>
    <row r="1339" spans="1:1">
      <c r="A1339" s="25"/>
    </row>
    <row r="1340" spans="1:1">
      <c r="A1340" s="25"/>
    </row>
    <row r="1341" spans="1:1">
      <c r="A1341" s="25"/>
    </row>
    <row r="1342" spans="1:1">
      <c r="A1342" s="25"/>
    </row>
    <row r="1343" spans="1:1">
      <c r="A1343" s="25"/>
    </row>
    <row r="1344" spans="1:1">
      <c r="A1344" s="25"/>
    </row>
    <row r="1345" spans="1:1">
      <c r="A1345" s="25"/>
    </row>
    <row r="1346" spans="1:1">
      <c r="A1346" s="25"/>
    </row>
    <row r="1347" spans="1:1">
      <c r="A1347" s="25"/>
    </row>
    <row r="1348" spans="1:1">
      <c r="A1348" s="25"/>
    </row>
    <row r="1349" spans="1:1">
      <c r="A1349" s="25"/>
    </row>
    <row r="1350" spans="1:1">
      <c r="A1350" s="25"/>
    </row>
    <row r="1352" spans="1:1">
      <c r="A1352" s="25"/>
    </row>
    <row r="1353" spans="1:1">
      <c r="A1353" s="25"/>
    </row>
    <row r="1354" spans="1:1">
      <c r="A1354" s="25"/>
    </row>
    <row r="1355" spans="1:1">
      <c r="A1355" s="25"/>
    </row>
    <row r="1356" spans="1:1">
      <c r="A1356" s="25"/>
    </row>
    <row r="1357" spans="1:1">
      <c r="A1357" s="25"/>
    </row>
    <row r="1358" spans="1:1">
      <c r="A1358" s="25"/>
    </row>
    <row r="1359" spans="1:1">
      <c r="A1359" s="25"/>
    </row>
    <row r="1360" spans="1:1">
      <c r="A1360" s="25"/>
    </row>
    <row r="1361" spans="1:1">
      <c r="A1361" s="25"/>
    </row>
    <row r="1362" spans="1:1">
      <c r="A1362" s="25"/>
    </row>
    <row r="1363" spans="1:1">
      <c r="A1363" s="25"/>
    </row>
    <row r="1365" spans="1:1">
      <c r="A1365" s="25"/>
    </row>
    <row r="1366" spans="1:1">
      <c r="A1366" s="25"/>
    </row>
    <row r="1367" spans="1:1">
      <c r="A1367" s="25"/>
    </row>
    <row r="1368" spans="1:1">
      <c r="A1368" s="25"/>
    </row>
    <row r="1369" spans="1:1">
      <c r="A1369" s="25"/>
    </row>
    <row r="1370" spans="1:1">
      <c r="A1370" s="25"/>
    </row>
    <row r="1371" spans="1:1">
      <c r="A1371" s="25"/>
    </row>
    <row r="1372" spans="1:1">
      <c r="A1372" s="25"/>
    </row>
    <row r="1373" spans="1:1">
      <c r="A1373" s="25"/>
    </row>
    <row r="1374" spans="1:1">
      <c r="A1374" s="25"/>
    </row>
    <row r="1375" spans="1:1">
      <c r="A1375" s="25"/>
    </row>
    <row r="1376" spans="1:1">
      <c r="A1376" s="25"/>
    </row>
    <row r="1378" spans="1:1">
      <c r="A1378" s="25"/>
    </row>
    <row r="1379" spans="1:1">
      <c r="A1379" s="25"/>
    </row>
    <row r="1380" spans="1:1">
      <c r="A1380" s="25"/>
    </row>
    <row r="1381" spans="1:1">
      <c r="A1381" s="25"/>
    </row>
    <row r="1382" spans="1:1">
      <c r="A1382" s="25"/>
    </row>
    <row r="1383" spans="1:1">
      <c r="A1383" s="25"/>
    </row>
    <row r="1384" spans="1:1">
      <c r="A1384" s="25"/>
    </row>
    <row r="1385" spans="1:1">
      <c r="A1385" s="25"/>
    </row>
    <row r="1386" spans="1:1">
      <c r="A1386" s="25"/>
    </row>
    <row r="1387" spans="1:1">
      <c r="A1387" s="25"/>
    </row>
    <row r="1388" spans="1:1">
      <c r="A1388" s="25"/>
    </row>
    <row r="1389" spans="1:1">
      <c r="A1389" s="25"/>
    </row>
    <row r="1391" spans="1:1">
      <c r="A1391" s="25"/>
    </row>
    <row r="1392" spans="1:1">
      <c r="A1392" s="25"/>
    </row>
    <row r="1393" spans="1:1">
      <c r="A1393" s="25"/>
    </row>
    <row r="1394" spans="1:1">
      <c r="A1394" s="25"/>
    </row>
    <row r="1395" spans="1:1">
      <c r="A1395" s="25"/>
    </row>
    <row r="1396" spans="1:1">
      <c r="A1396" s="25"/>
    </row>
    <row r="1397" spans="1:1">
      <c r="A1397" s="25"/>
    </row>
    <row r="1398" spans="1:1">
      <c r="A1398" s="25"/>
    </row>
    <row r="1399" spans="1:1">
      <c r="A1399" s="25"/>
    </row>
    <row r="1400" spans="1:1">
      <c r="A1400" s="25"/>
    </row>
    <row r="1401" spans="1:1">
      <c r="A1401" s="25"/>
    </row>
    <row r="1402" spans="1:1">
      <c r="A1402" s="25"/>
    </row>
    <row r="1404" spans="1:1">
      <c r="A1404" s="25"/>
    </row>
    <row r="1405" spans="1:1">
      <c r="A1405" s="25"/>
    </row>
    <row r="1406" spans="1:1">
      <c r="A1406" s="25"/>
    </row>
    <row r="1407" spans="1:1">
      <c r="A1407" s="25"/>
    </row>
    <row r="1408" spans="1:1">
      <c r="A1408" s="25"/>
    </row>
    <row r="1409" spans="1:1">
      <c r="A1409" s="25"/>
    </row>
    <row r="1410" spans="1:1">
      <c r="A1410" s="25"/>
    </row>
    <row r="1411" spans="1:1">
      <c r="A1411" s="25"/>
    </row>
    <row r="1412" spans="1:1">
      <c r="A1412" s="25"/>
    </row>
    <row r="1413" spans="1:1">
      <c r="A1413" s="25"/>
    </row>
    <row r="1414" spans="1:1">
      <c r="A1414" s="25"/>
    </row>
    <row r="1415" spans="1:1">
      <c r="A1415" s="25"/>
    </row>
    <row r="1417" spans="1:1">
      <c r="A1417" s="25"/>
    </row>
    <row r="1418" spans="1:1">
      <c r="A1418" s="25"/>
    </row>
    <row r="1419" spans="1:1">
      <c r="A1419" s="25"/>
    </row>
    <row r="1420" spans="1:1">
      <c r="A1420" s="25"/>
    </row>
    <row r="1421" spans="1:1">
      <c r="A1421" s="25"/>
    </row>
    <row r="1422" spans="1:1">
      <c r="A1422" s="25"/>
    </row>
    <row r="1423" spans="1:1">
      <c r="A1423" s="25"/>
    </row>
    <row r="1424" spans="1:1">
      <c r="A1424" s="25"/>
    </row>
    <row r="1425" spans="1:1">
      <c r="A1425" s="25"/>
    </row>
    <row r="1426" spans="1:1">
      <c r="A1426" s="25"/>
    </row>
    <row r="1427" spans="1:1">
      <c r="A1427" s="25"/>
    </row>
    <row r="1428" spans="1:1">
      <c r="A1428" s="25"/>
    </row>
    <row r="1430" spans="1:1">
      <c r="A1430" s="25"/>
    </row>
    <row r="1431" spans="1:1">
      <c r="A1431" s="25"/>
    </row>
    <row r="1432" spans="1:1">
      <c r="A1432" s="25"/>
    </row>
    <row r="1433" spans="1:1">
      <c r="A1433" s="25"/>
    </row>
    <row r="1434" spans="1:1">
      <c r="A1434" s="25"/>
    </row>
    <row r="1435" spans="1:1">
      <c r="A1435" s="25"/>
    </row>
    <row r="1436" spans="1:1">
      <c r="A1436" s="25"/>
    </row>
    <row r="1437" spans="1:1">
      <c r="A1437" s="25"/>
    </row>
    <row r="1438" spans="1:1">
      <c r="A1438" s="25"/>
    </row>
    <row r="1439" spans="1:1">
      <c r="A1439" s="25"/>
    </row>
    <row r="1440" spans="1:1">
      <c r="A1440" s="25"/>
    </row>
    <row r="1441" spans="1:1">
      <c r="A1441" s="25"/>
    </row>
    <row r="1443" spans="1:1">
      <c r="A1443" s="25"/>
    </row>
    <row r="1444" spans="1:1">
      <c r="A1444" s="25"/>
    </row>
    <row r="1445" spans="1:1">
      <c r="A1445" s="25"/>
    </row>
    <row r="1446" spans="1:1">
      <c r="A1446" s="25"/>
    </row>
    <row r="1447" spans="1:1">
      <c r="A1447" s="25"/>
    </row>
    <row r="1448" spans="1:1">
      <c r="A1448" s="25"/>
    </row>
    <row r="1449" spans="1:1">
      <c r="A1449" s="25"/>
    </row>
    <row r="1450" spans="1:1">
      <c r="A1450" s="25"/>
    </row>
    <row r="1451" spans="1:1">
      <c r="A1451" s="25"/>
    </row>
    <row r="1452" spans="1:1">
      <c r="A1452" s="25"/>
    </row>
    <row r="1453" spans="1:1">
      <c r="A1453" s="25"/>
    </row>
    <row r="1454" spans="1:1">
      <c r="A1454" s="25"/>
    </row>
    <row r="1456" spans="1:1">
      <c r="A1456" s="25"/>
    </row>
    <row r="1457" spans="1:1">
      <c r="A1457" s="25"/>
    </row>
    <row r="1458" spans="1:1">
      <c r="A1458" s="25"/>
    </row>
    <row r="1459" spans="1:1">
      <c r="A1459" s="25"/>
    </row>
    <row r="1460" spans="1:1">
      <c r="A1460" s="25"/>
    </row>
    <row r="1461" spans="1:1">
      <c r="A1461" s="25"/>
    </row>
    <row r="1462" spans="1:1">
      <c r="A1462" s="25"/>
    </row>
    <row r="1463" spans="1:1">
      <c r="A1463" s="25"/>
    </row>
    <row r="1464" spans="1:1">
      <c r="A1464" s="25"/>
    </row>
    <row r="1465" spans="1:1">
      <c r="A1465" s="25"/>
    </row>
    <row r="1466" spans="1:1">
      <c r="A1466" s="25"/>
    </row>
    <row r="1467" spans="1:1">
      <c r="A1467" s="25"/>
    </row>
    <row r="1469" spans="1:1">
      <c r="A1469" s="25"/>
    </row>
    <row r="1470" spans="1:1">
      <c r="A1470" s="25"/>
    </row>
    <row r="1471" spans="1:1">
      <c r="A1471" s="25"/>
    </row>
    <row r="1472" spans="1:1">
      <c r="A1472" s="25"/>
    </row>
    <row r="1473" spans="1:1">
      <c r="A1473" s="25"/>
    </row>
    <row r="1474" spans="1:1">
      <c r="A1474" s="25"/>
    </row>
    <row r="1475" spans="1:1">
      <c r="A1475" s="25"/>
    </row>
    <row r="1476" spans="1:1">
      <c r="A1476" s="25"/>
    </row>
    <row r="1477" spans="1:1">
      <c r="A1477" s="25"/>
    </row>
    <row r="1478" spans="1:1">
      <c r="A1478" s="25"/>
    </row>
    <row r="1479" spans="1:1">
      <c r="A1479" s="25"/>
    </row>
    <row r="1480" spans="1:1">
      <c r="A1480" s="25"/>
    </row>
    <row r="1482" spans="1:1">
      <c r="A1482" s="25"/>
    </row>
    <row r="1483" spans="1:1">
      <c r="A1483" s="25"/>
    </row>
    <row r="1484" spans="1:1">
      <c r="A1484" s="25"/>
    </row>
    <row r="1485" spans="1:1">
      <c r="A1485" s="25"/>
    </row>
    <row r="1486" spans="1:1">
      <c r="A1486" s="25"/>
    </row>
    <row r="1487" spans="1:1">
      <c r="A1487" s="25"/>
    </row>
    <row r="1488" spans="1:1">
      <c r="A1488" s="25"/>
    </row>
    <row r="1489" spans="1:1">
      <c r="A1489" s="25"/>
    </row>
    <row r="1490" spans="1:1">
      <c r="A1490" s="25"/>
    </row>
    <row r="1491" spans="1:1">
      <c r="A1491" s="25"/>
    </row>
    <row r="1492" spans="1:1">
      <c r="A1492" s="25"/>
    </row>
    <row r="1493" spans="1:1">
      <c r="A1493" s="25"/>
    </row>
    <row r="1495" spans="1:1">
      <c r="A1495" s="25"/>
    </row>
    <row r="1496" spans="1:1">
      <c r="A1496" s="25"/>
    </row>
    <row r="1497" spans="1:1">
      <c r="A1497" s="25"/>
    </row>
    <row r="1498" spans="1:1">
      <c r="A1498" s="25"/>
    </row>
    <row r="1499" spans="1:1">
      <c r="A1499" s="25"/>
    </row>
    <row r="1500" spans="1:1">
      <c r="A1500" s="25"/>
    </row>
    <row r="1501" spans="1:1">
      <c r="A1501" s="25"/>
    </row>
    <row r="1502" spans="1:1">
      <c r="A1502" s="25"/>
    </row>
    <row r="1503" spans="1:1">
      <c r="A1503" s="25"/>
    </row>
    <row r="1504" spans="1:1">
      <c r="A1504" s="25"/>
    </row>
    <row r="1505" spans="1:1">
      <c r="A1505" s="25"/>
    </row>
    <row r="1506" spans="1:1">
      <c r="A1506" s="25"/>
    </row>
    <row r="1508" spans="1:1">
      <c r="A1508" s="25"/>
    </row>
    <row r="1509" spans="1:1">
      <c r="A1509" s="25"/>
    </row>
    <row r="1510" spans="1:1">
      <c r="A1510" s="25"/>
    </row>
    <row r="1511" spans="1:1">
      <c r="A1511" s="25"/>
    </row>
    <row r="1512" spans="1:1">
      <c r="A1512" s="25"/>
    </row>
    <row r="1513" spans="1:1">
      <c r="A1513" s="25"/>
    </row>
    <row r="1514" spans="1:1">
      <c r="A1514" s="25"/>
    </row>
    <row r="1515" spans="1:1">
      <c r="A1515" s="25"/>
    </row>
    <row r="1516" spans="1:1">
      <c r="A1516" s="25"/>
    </row>
    <row r="1517" spans="1:1">
      <c r="A1517" s="25"/>
    </row>
    <row r="1518" spans="1:1">
      <c r="A1518" s="25"/>
    </row>
    <row r="1519" spans="1:1">
      <c r="A1519" s="25"/>
    </row>
    <row r="1521" spans="1:1">
      <c r="A1521" s="25"/>
    </row>
    <row r="1522" spans="1:1">
      <c r="A1522" s="25"/>
    </row>
    <row r="1523" spans="1:1">
      <c r="A1523" s="25"/>
    </row>
    <row r="1524" spans="1:1">
      <c r="A1524" s="25"/>
    </row>
    <row r="1525" spans="1:1">
      <c r="A1525" s="25"/>
    </row>
    <row r="1526" spans="1:1">
      <c r="A1526" s="25"/>
    </row>
    <row r="1527" spans="1:1">
      <c r="A1527" s="25"/>
    </row>
    <row r="1528" spans="1:1">
      <c r="A1528" s="25"/>
    </row>
    <row r="1529" spans="1:1">
      <c r="A1529" s="25"/>
    </row>
    <row r="1530" spans="1:1">
      <c r="A1530" s="25"/>
    </row>
    <row r="1531" spans="1:1">
      <c r="A1531" s="25"/>
    </row>
    <row r="1532" spans="1:1">
      <c r="A1532" s="25"/>
    </row>
    <row r="1534" spans="1:1">
      <c r="A1534" s="25"/>
    </row>
    <row r="1535" spans="1:1">
      <c r="A1535" s="25"/>
    </row>
    <row r="1536" spans="1:1">
      <c r="A1536" s="25"/>
    </row>
    <row r="1537" spans="1:1">
      <c r="A1537" s="25"/>
    </row>
    <row r="1538" spans="1:1">
      <c r="A1538" s="25"/>
    </row>
    <row r="1539" spans="1:1">
      <c r="A1539" s="25"/>
    </row>
    <row r="1540" spans="1:1">
      <c r="A1540" s="25"/>
    </row>
    <row r="1541" spans="1:1">
      <c r="A1541" s="25"/>
    </row>
    <row r="1542" spans="1:1">
      <c r="A1542" s="25"/>
    </row>
    <row r="1543" spans="1:1">
      <c r="A1543" s="25"/>
    </row>
    <row r="1544" spans="1:1">
      <c r="A1544" s="25"/>
    </row>
    <row r="1545" spans="1:1">
      <c r="A1545" s="25"/>
    </row>
    <row r="1547" spans="1:1">
      <c r="A1547" s="25"/>
    </row>
    <row r="1548" spans="1:1">
      <c r="A1548" s="25"/>
    </row>
    <row r="1549" spans="1:1">
      <c r="A1549" s="25"/>
    </row>
    <row r="1550" spans="1:1">
      <c r="A1550" s="25"/>
    </row>
    <row r="1551" spans="1:1">
      <c r="A1551" s="25"/>
    </row>
    <row r="1552" spans="1:1">
      <c r="A1552" s="25"/>
    </row>
    <row r="1553" spans="1:1">
      <c r="A1553" s="25"/>
    </row>
    <row r="1554" spans="1:1">
      <c r="A1554" s="25"/>
    </row>
    <row r="1555" spans="1:1">
      <c r="A1555" s="25"/>
    </row>
    <row r="1556" spans="1:1">
      <c r="A1556" s="25"/>
    </row>
    <row r="1557" spans="1:1">
      <c r="A1557" s="25"/>
    </row>
    <row r="1558" spans="1:1">
      <c r="A1558" s="25"/>
    </row>
    <row r="1560" spans="1:1">
      <c r="A1560" s="25"/>
    </row>
    <row r="1561" spans="1:1">
      <c r="A1561" s="25"/>
    </row>
    <row r="1562" spans="1:1">
      <c r="A1562" s="25"/>
    </row>
    <row r="1563" spans="1:1">
      <c r="A1563" s="25"/>
    </row>
    <row r="1564" spans="1:1">
      <c r="A1564" s="25"/>
    </row>
    <row r="1565" spans="1:1">
      <c r="A1565" s="25"/>
    </row>
    <row r="1566" spans="1:1">
      <c r="A1566" s="25"/>
    </row>
    <row r="1567" spans="1:1">
      <c r="A1567" s="25"/>
    </row>
    <row r="1568" spans="1:1">
      <c r="A1568" s="25"/>
    </row>
    <row r="1569" spans="1:1">
      <c r="A1569" s="25"/>
    </row>
    <row r="1570" spans="1:1">
      <c r="A1570" s="25"/>
    </row>
    <row r="1571" spans="1:1">
      <c r="A1571" s="25"/>
    </row>
    <row r="1573" spans="1:1">
      <c r="A1573" s="25"/>
    </row>
    <row r="1574" spans="1:1">
      <c r="A1574" s="25"/>
    </row>
    <row r="1575" spans="1:1">
      <c r="A1575" s="25"/>
    </row>
    <row r="1576" spans="1:1">
      <c r="A1576" s="25"/>
    </row>
    <row r="1577" spans="1:1">
      <c r="A1577" s="25"/>
    </row>
    <row r="1578" spans="1:1">
      <c r="A1578" s="25"/>
    </row>
    <row r="1579" spans="1:1">
      <c r="A1579" s="25"/>
    </row>
    <row r="1580" spans="1:1">
      <c r="A1580" s="25"/>
    </row>
    <row r="1581" spans="1:1">
      <c r="A1581" s="25"/>
    </row>
    <row r="1582" spans="1:1">
      <c r="A1582" s="25"/>
    </row>
    <row r="1583" spans="1:1">
      <c r="A1583" s="25"/>
    </row>
    <row r="1584" spans="1:1">
      <c r="A1584" s="25"/>
    </row>
    <row r="1586" spans="1:1">
      <c r="A1586" s="25"/>
    </row>
    <row r="1587" spans="1:1">
      <c r="A1587" s="25"/>
    </row>
    <row r="1588" spans="1:1">
      <c r="A1588" s="25"/>
    </row>
    <row r="1589" spans="1:1">
      <c r="A1589" s="25"/>
    </row>
    <row r="1590" spans="1:1">
      <c r="A1590" s="25"/>
    </row>
    <row r="1591" spans="1:1">
      <c r="A1591" s="25"/>
    </row>
    <row r="1592" spans="1:1">
      <c r="A1592" s="25"/>
    </row>
    <row r="1593" spans="1:1">
      <c r="A1593" s="25"/>
    </row>
    <row r="1594" spans="1:1">
      <c r="A1594" s="25"/>
    </row>
    <row r="1595" spans="1:1">
      <c r="A1595" s="25"/>
    </row>
    <row r="1596" spans="1:1">
      <c r="A1596" s="25"/>
    </row>
    <row r="1597" spans="1:1">
      <c r="A1597" s="25"/>
    </row>
    <row r="1599" spans="1:1">
      <c r="A1599" s="25"/>
    </row>
    <row r="1600" spans="1:1">
      <c r="A1600" s="25"/>
    </row>
    <row r="1601" spans="1:1">
      <c r="A1601" s="25"/>
    </row>
    <row r="1602" spans="1:1">
      <c r="A1602" s="25"/>
    </row>
    <row r="1603" spans="1:1">
      <c r="A1603" s="25"/>
    </row>
    <row r="1604" spans="1:1">
      <c r="A1604" s="25"/>
    </row>
    <row r="1605" spans="1:1">
      <c r="A1605" s="25"/>
    </row>
    <row r="1606" spans="1:1">
      <c r="A1606" s="25"/>
    </row>
    <row r="1607" spans="1:1">
      <c r="A1607" s="25"/>
    </row>
    <row r="1608" spans="1:1">
      <c r="A1608" s="25"/>
    </row>
    <row r="1609" spans="1:1">
      <c r="A1609" s="25"/>
    </row>
    <row r="1610" spans="1:1">
      <c r="A1610" s="25"/>
    </row>
    <row r="1612" spans="1:1">
      <c r="A1612" s="25"/>
    </row>
    <row r="1613" spans="1:1">
      <c r="A1613" s="25"/>
    </row>
    <row r="1614" spans="1:1">
      <c r="A1614" s="25"/>
    </row>
    <row r="1615" spans="1:1">
      <c r="A1615" s="25"/>
    </row>
    <row r="1616" spans="1:1">
      <c r="A1616" s="25"/>
    </row>
    <row r="1617" spans="1:1">
      <c r="A1617" s="25"/>
    </row>
    <row r="1618" spans="1:1">
      <c r="A1618" s="25"/>
    </row>
    <row r="1619" spans="1:1">
      <c r="A1619" s="25"/>
    </row>
    <row r="1620" spans="1:1">
      <c r="A1620" s="25"/>
    </row>
    <row r="1621" spans="1:1">
      <c r="A1621" s="25"/>
    </row>
    <row r="1622" spans="1:1">
      <c r="A1622" s="25"/>
    </row>
    <row r="1623" spans="1:1">
      <c r="A1623" s="25"/>
    </row>
    <row r="1625" spans="1:1">
      <c r="A1625" s="25"/>
    </row>
    <row r="1626" spans="1:1">
      <c r="A1626" s="25"/>
    </row>
    <row r="1627" spans="1:1">
      <c r="A1627" s="25"/>
    </row>
    <row r="1628" spans="1:1">
      <c r="A1628" s="25"/>
    </row>
    <row r="1629" spans="1:1">
      <c r="A1629" s="25"/>
    </row>
    <row r="1630" spans="1:1">
      <c r="A1630" s="25"/>
    </row>
    <row r="1631" spans="1:1">
      <c r="A1631" s="25"/>
    </row>
    <row r="1632" spans="1:1">
      <c r="A1632" s="25"/>
    </row>
    <row r="1633" spans="1:1">
      <c r="A1633" s="25"/>
    </row>
    <row r="1634" spans="1:1">
      <c r="A1634" s="25"/>
    </row>
    <row r="1635" spans="1:1">
      <c r="A1635" s="25"/>
    </row>
    <row r="1636" spans="1:1">
      <c r="A1636" s="25"/>
    </row>
    <row r="1638" spans="1:1">
      <c r="A1638" s="25"/>
    </row>
    <row r="1639" spans="1:1">
      <c r="A1639" s="25"/>
    </row>
    <row r="1640" spans="1:1">
      <c r="A1640" s="25"/>
    </row>
    <row r="1641" spans="1:1">
      <c r="A1641" s="25"/>
    </row>
    <row r="1642" spans="1:1">
      <c r="A1642" s="25"/>
    </row>
    <row r="1643" spans="1:1">
      <c r="A1643" s="25"/>
    </row>
    <row r="1644" spans="1:1">
      <c r="A1644" s="25"/>
    </row>
    <row r="1645" spans="1:1">
      <c r="A1645" s="25"/>
    </row>
    <row r="1646" spans="1:1">
      <c r="A1646" s="25"/>
    </row>
    <row r="1647" spans="1:1">
      <c r="A1647" s="25"/>
    </row>
    <row r="1648" spans="1:1">
      <c r="A1648" s="25"/>
    </row>
    <row r="1649" spans="1:1">
      <c r="A1649" s="25"/>
    </row>
    <row r="1651" spans="1:1">
      <c r="A1651" s="25"/>
    </row>
    <row r="1652" spans="1:1">
      <c r="A1652" s="25"/>
    </row>
    <row r="1653" spans="1:1">
      <c r="A1653" s="25"/>
    </row>
    <row r="1654" spans="1:1">
      <c r="A1654" s="25"/>
    </row>
    <row r="1655" spans="1:1">
      <c r="A1655" s="25"/>
    </row>
    <row r="1656" spans="1:1">
      <c r="A1656" s="25"/>
    </row>
    <row r="1657" spans="1:1">
      <c r="A1657" s="25"/>
    </row>
    <row r="1658" spans="1:1">
      <c r="A1658" s="25"/>
    </row>
    <row r="1659" spans="1:1">
      <c r="A1659" s="25"/>
    </row>
    <row r="1660" spans="1:1">
      <c r="A1660" s="25"/>
    </row>
    <row r="1661" spans="1:1">
      <c r="A1661" s="25"/>
    </row>
    <row r="1662" spans="1:1">
      <c r="A1662" s="25"/>
    </row>
    <row r="1664" spans="1:1">
      <c r="A1664" s="25"/>
    </row>
    <row r="1665" spans="1:1">
      <c r="A1665" s="25"/>
    </row>
    <row r="1666" spans="1:1">
      <c r="A1666" s="25"/>
    </row>
    <row r="1667" spans="1:1">
      <c r="A1667" s="25"/>
    </row>
    <row r="1668" spans="1:1">
      <c r="A1668" s="25"/>
    </row>
    <row r="1669" spans="1:1">
      <c r="A1669" s="25"/>
    </row>
    <row r="1670" spans="1:1">
      <c r="A1670" s="25"/>
    </row>
    <row r="1671" spans="1:1">
      <c r="A1671" s="25"/>
    </row>
    <row r="1672" spans="1:1">
      <c r="A1672" s="25"/>
    </row>
    <row r="1673" spans="1:1">
      <c r="A1673" s="25"/>
    </row>
    <row r="1674" spans="1:1">
      <c r="A1674" s="25"/>
    </row>
    <row r="1675" spans="1:1">
      <c r="A1675" s="25"/>
    </row>
    <row r="1677" spans="1:1">
      <c r="A1677" s="25"/>
    </row>
    <row r="1678" spans="1:1">
      <c r="A1678" s="25"/>
    </row>
    <row r="1679" spans="1:1">
      <c r="A1679" s="25"/>
    </row>
    <row r="1680" spans="1:1">
      <c r="A1680" s="25"/>
    </row>
    <row r="1681" spans="1:1">
      <c r="A1681" s="25"/>
    </row>
    <row r="1682" spans="1:1">
      <c r="A1682" s="25"/>
    </row>
    <row r="1683" spans="1:1">
      <c r="A1683" s="25"/>
    </row>
    <row r="1684" spans="1:1">
      <c r="A1684" s="25"/>
    </row>
    <row r="1685" spans="1:1">
      <c r="A1685" s="25"/>
    </row>
    <row r="1686" spans="1:1">
      <c r="A1686" s="25"/>
    </row>
    <row r="1687" spans="1:1">
      <c r="A1687" s="25"/>
    </row>
    <row r="1688" spans="1:1">
      <c r="A1688" s="25"/>
    </row>
    <row r="1690" spans="1:1">
      <c r="A1690" s="25"/>
    </row>
    <row r="1691" spans="1:1">
      <c r="A1691" s="25"/>
    </row>
    <row r="1692" spans="1:1">
      <c r="A1692" s="25"/>
    </row>
    <row r="1693" spans="1:1">
      <c r="A1693" s="25"/>
    </row>
    <row r="1694" spans="1:1">
      <c r="A1694" s="25"/>
    </row>
    <row r="1695" spans="1:1">
      <c r="A1695" s="25"/>
    </row>
    <row r="1696" spans="1:1">
      <c r="A1696" s="25"/>
    </row>
    <row r="1697" spans="1:1">
      <c r="A1697" s="25"/>
    </row>
    <row r="1698" spans="1:1">
      <c r="A1698" s="25"/>
    </row>
    <row r="1699" spans="1:1">
      <c r="A1699" s="25"/>
    </row>
    <row r="1700" spans="1:1">
      <c r="A1700" s="25"/>
    </row>
    <row r="1701" spans="1:1">
      <c r="A1701" s="25"/>
    </row>
  </sheetData>
  <dataConsolidate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AEBB2-F478-48D1-B80F-C9B7C175EE0C}">
  <dimension ref="A1:AA268"/>
  <sheetViews>
    <sheetView topLeftCell="A123" workbookViewId="0">
      <selection activeCell="C136" sqref="C136"/>
    </sheetView>
  </sheetViews>
  <sheetFormatPr defaultColWidth="8.9375" defaultRowHeight="18.45"/>
  <cols>
    <col min="1" max="1" width="19.1171875" style="17" bestFit="1" customWidth="1"/>
    <col min="2" max="2" width="17.9375" style="8" bestFit="1" customWidth="1"/>
    <col min="3" max="3" width="16.9375" style="8" bestFit="1" customWidth="1"/>
    <col min="4" max="4" width="15.41015625" style="8" bestFit="1" customWidth="1"/>
    <col min="5" max="5" width="17.9375" style="8" bestFit="1" customWidth="1"/>
    <col min="6" max="11" width="15.41015625" style="8" bestFit="1" customWidth="1"/>
    <col min="12" max="14" width="16.9375" style="8" bestFit="1" customWidth="1"/>
    <col min="15" max="15" width="15.41015625" style="8" bestFit="1" customWidth="1"/>
    <col min="16" max="16" width="16.9375" style="8" bestFit="1" customWidth="1"/>
    <col min="17" max="18" width="15.41015625" style="8" bestFit="1" customWidth="1"/>
    <col min="19" max="19" width="14.41015625" style="8" bestFit="1" customWidth="1"/>
    <col min="20" max="22" width="15.41015625" style="8" bestFit="1" customWidth="1"/>
    <col min="23" max="23" width="16.9375" style="8" customWidth="1"/>
    <col min="24" max="25" width="8.9375" style="8"/>
    <col min="26" max="26" width="10.05859375" style="8" bestFit="1" customWidth="1"/>
    <col min="27" max="27" width="13.52734375" style="8" bestFit="1" customWidth="1"/>
    <col min="28" max="16384" width="8.9375" style="8"/>
  </cols>
  <sheetData>
    <row r="1" spans="1:26" s="7" customFormat="1">
      <c r="A1" s="14" t="s">
        <v>0</v>
      </c>
      <c r="B1" s="7" t="s">
        <v>16</v>
      </c>
      <c r="C1" s="7" t="s">
        <v>1</v>
      </c>
      <c r="D1" s="7" t="s">
        <v>2</v>
      </c>
      <c r="E1" s="7" t="s">
        <v>17</v>
      </c>
      <c r="F1" s="7" t="s">
        <v>18</v>
      </c>
      <c r="G1" s="7" t="s">
        <v>19</v>
      </c>
      <c r="H1" s="7" t="s">
        <v>3</v>
      </c>
      <c r="I1" s="7" t="s">
        <v>4</v>
      </c>
      <c r="J1" s="7" t="s">
        <v>5</v>
      </c>
      <c r="K1" s="7" t="s">
        <v>6</v>
      </c>
      <c r="L1" s="7" t="s">
        <v>20</v>
      </c>
      <c r="M1" s="7" t="s">
        <v>7</v>
      </c>
      <c r="N1" s="7" t="s">
        <v>8</v>
      </c>
      <c r="O1" s="7" t="s">
        <v>9</v>
      </c>
      <c r="P1" s="7" t="s">
        <v>10</v>
      </c>
      <c r="Q1" s="7" t="s">
        <v>11</v>
      </c>
      <c r="R1" s="7" t="s">
        <v>12</v>
      </c>
      <c r="S1" s="7" t="s">
        <v>13</v>
      </c>
      <c r="T1" s="7" t="s">
        <v>21</v>
      </c>
      <c r="U1" s="7" t="s">
        <v>14</v>
      </c>
      <c r="V1" s="7" t="s">
        <v>22</v>
      </c>
      <c r="W1" s="7" t="s">
        <v>15</v>
      </c>
    </row>
    <row r="2" spans="1:26">
      <c r="A2" s="15">
        <v>2014</v>
      </c>
      <c r="B2" s="8">
        <v>37875644698</v>
      </c>
      <c r="C2" s="8">
        <v>3499760426</v>
      </c>
      <c r="D2" s="8">
        <v>596818316</v>
      </c>
      <c r="E2" s="8">
        <v>14382840211</v>
      </c>
      <c r="F2" s="8">
        <v>315155612</v>
      </c>
      <c r="G2" s="8">
        <v>445364857</v>
      </c>
      <c r="H2" s="8">
        <v>271160945</v>
      </c>
      <c r="I2" s="8">
        <v>286605433</v>
      </c>
      <c r="J2" s="8">
        <v>212327405</v>
      </c>
      <c r="K2" s="22">
        <v>524490286</v>
      </c>
      <c r="L2" s="8">
        <v>1941064972</v>
      </c>
      <c r="M2" s="8">
        <v>2184733052</v>
      </c>
      <c r="N2" s="8">
        <v>1071112650</v>
      </c>
      <c r="O2" s="8">
        <v>311692774</v>
      </c>
      <c r="P2" s="8">
        <v>2508775117</v>
      </c>
      <c r="Q2" s="8">
        <v>427904646</v>
      </c>
      <c r="R2" s="8">
        <v>518596324</v>
      </c>
      <c r="S2" s="8">
        <v>28414656</v>
      </c>
      <c r="T2" s="8">
        <v>850327259</v>
      </c>
      <c r="U2" s="8">
        <v>325432937</v>
      </c>
      <c r="V2" s="8">
        <v>239589218</v>
      </c>
      <c r="W2" s="8">
        <v>3788525377</v>
      </c>
    </row>
    <row r="3" spans="1:26">
      <c r="A3" s="15">
        <v>2015</v>
      </c>
      <c r="B3" s="8">
        <v>39236299319</v>
      </c>
      <c r="C3" s="8">
        <v>3810685415</v>
      </c>
      <c r="D3" s="8">
        <v>595958289</v>
      </c>
      <c r="E3" s="8">
        <v>14759628330</v>
      </c>
      <c r="F3" s="8">
        <v>320220178</v>
      </c>
      <c r="G3" s="8">
        <v>442534782</v>
      </c>
      <c r="H3" s="8">
        <v>264079334</v>
      </c>
      <c r="I3" s="8">
        <v>296513630</v>
      </c>
      <c r="J3" s="8">
        <v>190242599</v>
      </c>
      <c r="K3" s="22">
        <v>485806330</v>
      </c>
      <c r="L3" s="8">
        <v>2084112385</v>
      </c>
      <c r="M3" s="8">
        <v>2325107257</v>
      </c>
      <c r="N3" s="8">
        <v>1007706877</v>
      </c>
      <c r="O3" s="8">
        <v>303221087</v>
      </c>
      <c r="P3" s="8">
        <v>2402845170</v>
      </c>
      <c r="Q3" s="8">
        <v>426771124</v>
      </c>
      <c r="R3" s="8">
        <v>548588290</v>
      </c>
      <c r="S3" s="8">
        <v>35911013</v>
      </c>
      <c r="T3" s="8">
        <v>933210350</v>
      </c>
      <c r="U3" s="8">
        <v>293673194</v>
      </c>
      <c r="V3" s="8">
        <v>261504874</v>
      </c>
      <c r="W3" s="8">
        <v>4321802027</v>
      </c>
    </row>
    <row r="4" spans="1:26">
      <c r="A4" s="15">
        <v>2016</v>
      </c>
      <c r="B4" s="8">
        <v>37349224927</v>
      </c>
      <c r="C4" s="8">
        <v>3766549135</v>
      </c>
      <c r="D4" s="8">
        <v>567234170</v>
      </c>
      <c r="E4" s="8">
        <v>13665068410</v>
      </c>
      <c r="F4" s="8">
        <v>277149827</v>
      </c>
      <c r="G4" s="8">
        <v>349913776</v>
      </c>
      <c r="H4" s="8">
        <v>261735263</v>
      </c>
      <c r="I4" s="8">
        <v>280170732</v>
      </c>
      <c r="J4" s="8">
        <v>165813030</v>
      </c>
      <c r="K4" s="22">
        <v>478629111</v>
      </c>
      <c r="L4" s="8">
        <v>2060785166</v>
      </c>
      <c r="M4" s="8">
        <v>2250195917</v>
      </c>
      <c r="N4" s="8">
        <v>936877742</v>
      </c>
      <c r="O4" s="8">
        <v>327408677</v>
      </c>
      <c r="P4" s="8">
        <v>2199488275</v>
      </c>
      <c r="Q4" s="8">
        <v>405225574</v>
      </c>
      <c r="R4" s="8">
        <v>518540664</v>
      </c>
      <c r="S4" s="8">
        <v>30113902</v>
      </c>
      <c r="T4" s="8">
        <v>869446685</v>
      </c>
      <c r="U4" s="8">
        <v>256992843</v>
      </c>
      <c r="V4" s="8">
        <v>287217565</v>
      </c>
      <c r="W4" s="8">
        <v>4442743304</v>
      </c>
    </row>
    <row r="5" spans="1:26">
      <c r="A5" s="15">
        <v>2017</v>
      </c>
      <c r="B5" s="8">
        <v>36575080377</v>
      </c>
      <c r="C5" s="8">
        <v>3519862598</v>
      </c>
      <c r="D5" s="8">
        <v>561747833</v>
      </c>
      <c r="E5" s="8">
        <v>12973226803</v>
      </c>
      <c r="F5" s="8">
        <v>249075866</v>
      </c>
      <c r="G5" s="8">
        <v>348386318</v>
      </c>
      <c r="H5" s="8">
        <v>258778808</v>
      </c>
      <c r="I5" s="8">
        <v>263954118</v>
      </c>
      <c r="J5" s="8">
        <v>160600571</v>
      </c>
      <c r="K5" s="22">
        <v>470572172</v>
      </c>
      <c r="L5" s="8">
        <v>2047683501</v>
      </c>
      <c r="M5" s="8">
        <v>2220655226</v>
      </c>
      <c r="N5" s="8">
        <v>938009754</v>
      </c>
      <c r="O5" s="8">
        <v>381782887</v>
      </c>
      <c r="P5" s="8">
        <v>2118310872</v>
      </c>
      <c r="Q5" s="8">
        <v>398478499</v>
      </c>
      <c r="R5" s="8">
        <v>571690717</v>
      </c>
      <c r="S5" s="8">
        <v>25228373</v>
      </c>
      <c r="T5" s="8">
        <v>879552143</v>
      </c>
      <c r="U5" s="8">
        <v>244166556</v>
      </c>
      <c r="V5" s="8">
        <v>329400254</v>
      </c>
      <c r="W5" s="8">
        <v>4704108791</v>
      </c>
    </row>
    <row r="6" spans="1:26">
      <c r="A6" s="15">
        <v>2018</v>
      </c>
      <c r="B6" s="8">
        <v>37678839026</v>
      </c>
      <c r="C6" s="8">
        <v>3761952205</v>
      </c>
      <c r="D6" s="8">
        <v>627035997</v>
      </c>
      <c r="E6" s="8">
        <v>12888282042</v>
      </c>
      <c r="F6" s="8">
        <v>236218131</v>
      </c>
      <c r="G6" s="8">
        <v>382934280</v>
      </c>
      <c r="H6" s="8">
        <v>245589402</v>
      </c>
      <c r="I6" s="8">
        <v>289900013</v>
      </c>
      <c r="J6" s="8">
        <v>158179000</v>
      </c>
      <c r="K6" s="22">
        <v>483647217</v>
      </c>
      <c r="L6" s="8">
        <v>2048823828</v>
      </c>
      <c r="M6" s="8">
        <v>2209334193</v>
      </c>
      <c r="N6" s="8">
        <v>1038467828</v>
      </c>
      <c r="O6" s="8">
        <v>432989819</v>
      </c>
      <c r="P6" s="8">
        <v>2165125730</v>
      </c>
      <c r="Q6" s="8">
        <v>469249429</v>
      </c>
      <c r="R6" s="8">
        <v>584849236</v>
      </c>
      <c r="S6" s="8">
        <v>31857052</v>
      </c>
      <c r="T6" s="8">
        <v>810174987</v>
      </c>
      <c r="U6" s="8">
        <v>267670229</v>
      </c>
      <c r="V6" s="8">
        <v>344536329</v>
      </c>
      <c r="W6" s="8">
        <v>5040310033</v>
      </c>
    </row>
    <row r="7" spans="1:26">
      <c r="A7" s="19">
        <v>2019</v>
      </c>
      <c r="B7" s="8">
        <v>38009217819</v>
      </c>
      <c r="C7" s="8">
        <v>4096342119</v>
      </c>
      <c r="D7" s="8">
        <v>683440513</v>
      </c>
      <c r="E7" s="8">
        <v>11737002031</v>
      </c>
      <c r="F7" s="8">
        <v>215724014</v>
      </c>
      <c r="G7" s="8">
        <v>448117502</v>
      </c>
      <c r="H7" s="8">
        <v>213860649</v>
      </c>
      <c r="I7" s="8">
        <v>261861232</v>
      </c>
      <c r="J7" s="8">
        <v>129158231</v>
      </c>
      <c r="K7" s="22">
        <v>489006573</v>
      </c>
      <c r="L7" s="8">
        <v>2163827179</v>
      </c>
      <c r="M7" s="8">
        <v>2218213171</v>
      </c>
      <c r="N7" s="8">
        <v>1064041401</v>
      </c>
      <c r="O7" s="8">
        <v>468449797</v>
      </c>
      <c r="P7" s="8">
        <v>2140104247</v>
      </c>
      <c r="Q7" s="8">
        <v>507919841</v>
      </c>
      <c r="R7" s="8">
        <v>606439994</v>
      </c>
      <c r="S7" s="8">
        <v>33160015</v>
      </c>
      <c r="T7" s="8">
        <v>820853536</v>
      </c>
      <c r="U7" s="8">
        <v>316669263</v>
      </c>
      <c r="V7" s="8">
        <v>359495482</v>
      </c>
      <c r="W7" s="8">
        <v>5756417960</v>
      </c>
    </row>
    <row r="8" spans="1:26">
      <c r="A8" s="19">
        <v>2020</v>
      </c>
      <c r="B8" s="8">
        <v>31775984078</v>
      </c>
      <c r="C8" s="8">
        <v>3476881618</v>
      </c>
      <c r="D8" s="8">
        <v>834744515</v>
      </c>
      <c r="E8" s="8">
        <v>9758703819</v>
      </c>
      <c r="F8" s="8">
        <v>117768315</v>
      </c>
      <c r="G8" s="8">
        <v>303686276</v>
      </c>
      <c r="H8" s="8">
        <v>134849452</v>
      </c>
      <c r="I8" s="8">
        <v>155375312</v>
      </c>
      <c r="J8" s="8">
        <v>113916367</v>
      </c>
      <c r="K8" s="22">
        <v>374260834</v>
      </c>
      <c r="L8" s="8">
        <v>1590575058</v>
      </c>
      <c r="M8" s="8">
        <v>1668267265</v>
      </c>
      <c r="N8" s="8">
        <v>760674205</v>
      </c>
      <c r="O8" s="8">
        <v>412359998</v>
      </c>
      <c r="P8" s="8">
        <v>1604493622</v>
      </c>
      <c r="Q8" s="8">
        <v>369600436</v>
      </c>
      <c r="R8" s="8">
        <v>613354191</v>
      </c>
      <c r="S8" s="8">
        <v>18139644</v>
      </c>
      <c r="T8" s="8">
        <v>626475759</v>
      </c>
      <c r="U8" s="8">
        <v>302080533</v>
      </c>
      <c r="V8" s="8">
        <v>486136708</v>
      </c>
      <c r="W8" s="8">
        <v>5602490839</v>
      </c>
    </row>
    <row r="9" spans="1:26">
      <c r="A9" s="19">
        <v>2021</v>
      </c>
      <c r="B9" s="8">
        <v>33244053527</v>
      </c>
      <c r="C9" s="8">
        <v>4291709941</v>
      </c>
      <c r="D9" s="8">
        <v>917418935</v>
      </c>
      <c r="E9" s="8">
        <v>8318603065</v>
      </c>
      <c r="F9" s="8">
        <v>126761129</v>
      </c>
      <c r="G9" s="8">
        <v>398271487</v>
      </c>
      <c r="H9" s="8">
        <v>160674926</v>
      </c>
      <c r="I9" s="8">
        <v>152858873</v>
      </c>
      <c r="J9" s="8">
        <v>169856100</v>
      </c>
      <c r="K9" s="22">
        <v>463968083</v>
      </c>
      <c r="L9" s="8">
        <v>2013272745</v>
      </c>
      <c r="M9" s="8">
        <v>1788751267</v>
      </c>
      <c r="N9" s="8">
        <v>969030520</v>
      </c>
      <c r="O9" s="8">
        <v>296288255</v>
      </c>
      <c r="P9" s="8">
        <v>1915187687</v>
      </c>
      <c r="Q9" s="8">
        <v>491737608</v>
      </c>
      <c r="R9" s="8">
        <v>905314750</v>
      </c>
      <c r="S9" s="8">
        <v>26517970</v>
      </c>
      <c r="T9" s="8">
        <v>721995030</v>
      </c>
      <c r="U9" s="8">
        <v>274613143</v>
      </c>
      <c r="V9" s="8">
        <v>468832515</v>
      </c>
      <c r="W9" s="8">
        <v>5664803114</v>
      </c>
    </row>
    <row r="10" spans="1:26">
      <c r="A10" s="19">
        <v>2022</v>
      </c>
      <c r="B10" s="8">
        <v>42491518222</v>
      </c>
      <c r="C10" s="8">
        <v>6138032642</v>
      </c>
      <c r="D10" s="8">
        <v>1268153494</v>
      </c>
      <c r="E10" s="8">
        <v>9416344788</v>
      </c>
      <c r="F10" s="8">
        <v>159319238</v>
      </c>
      <c r="G10" s="8">
        <v>536451606</v>
      </c>
      <c r="H10" s="8">
        <v>160494954</v>
      </c>
      <c r="I10" s="8">
        <v>225717590</v>
      </c>
      <c r="J10" s="8">
        <v>154840621</v>
      </c>
      <c r="K10" s="22">
        <v>470442074</v>
      </c>
      <c r="L10" s="8">
        <v>2974396159</v>
      </c>
      <c r="M10" s="8">
        <v>2657327788</v>
      </c>
      <c r="N10" s="8">
        <v>1353707692</v>
      </c>
      <c r="O10" s="8">
        <v>353399811</v>
      </c>
      <c r="P10" s="8">
        <v>2131789549</v>
      </c>
      <c r="Q10" s="8">
        <v>540795719</v>
      </c>
      <c r="R10" s="8">
        <v>1143195227</v>
      </c>
      <c r="S10" s="8">
        <v>37844948</v>
      </c>
      <c r="T10" s="8">
        <v>888637457</v>
      </c>
      <c r="U10" s="8">
        <v>328280174</v>
      </c>
      <c r="V10" s="8">
        <v>559184829</v>
      </c>
      <c r="W10" s="8">
        <v>7637111130</v>
      </c>
    </row>
    <row r="11" spans="1:26">
      <c r="A11" s="19">
        <v>2023</v>
      </c>
      <c r="B11" s="8">
        <v>35059624990</v>
      </c>
      <c r="C11" s="8">
        <v>4630900451</v>
      </c>
      <c r="D11" s="8">
        <v>1027993634</v>
      </c>
      <c r="E11" s="8">
        <v>7408417201</v>
      </c>
      <c r="F11" s="8">
        <v>176035652</v>
      </c>
      <c r="G11" s="8">
        <v>442466841</v>
      </c>
      <c r="H11" s="8">
        <v>125750556</v>
      </c>
      <c r="I11" s="8">
        <v>147234565</v>
      </c>
      <c r="J11" s="8">
        <v>150329407</v>
      </c>
      <c r="K11" s="22">
        <v>419822250</v>
      </c>
      <c r="L11" s="8">
        <v>2445283960</v>
      </c>
      <c r="M11" s="8">
        <v>2098108533</v>
      </c>
      <c r="N11" s="8">
        <v>1475953651</v>
      </c>
      <c r="O11" s="8">
        <v>340283774</v>
      </c>
      <c r="P11" s="8">
        <v>1897787588</v>
      </c>
      <c r="Q11" s="8">
        <v>441671680</v>
      </c>
      <c r="R11" s="8">
        <v>911603319</v>
      </c>
      <c r="S11" s="8">
        <v>34202189</v>
      </c>
      <c r="T11" s="8">
        <v>694317457</v>
      </c>
      <c r="U11" s="8">
        <v>286327040</v>
      </c>
      <c r="V11" s="8">
        <v>518683735</v>
      </c>
      <c r="W11" s="8">
        <v>6371186553</v>
      </c>
    </row>
    <row r="12" spans="1:26">
      <c r="A12" s="16"/>
    </row>
    <row r="13" spans="1:26" s="7" customFormat="1">
      <c r="A13" s="14" t="s">
        <v>0</v>
      </c>
      <c r="B13" s="7" t="s">
        <v>16</v>
      </c>
      <c r="C13" s="7" t="s">
        <v>1</v>
      </c>
      <c r="D13" s="7" t="s">
        <v>2</v>
      </c>
      <c r="E13" s="7" t="s">
        <v>17</v>
      </c>
      <c r="F13" s="7" t="s">
        <v>18</v>
      </c>
      <c r="G13" s="7" t="s">
        <v>19</v>
      </c>
      <c r="H13" s="7" t="s">
        <v>3</v>
      </c>
      <c r="I13" s="7" t="s">
        <v>4</v>
      </c>
      <c r="J13" s="7" t="s">
        <v>5</v>
      </c>
      <c r="K13" s="7" t="s">
        <v>6</v>
      </c>
      <c r="L13" s="7" t="s">
        <v>20</v>
      </c>
      <c r="M13" s="7" t="s">
        <v>7</v>
      </c>
      <c r="N13" s="7" t="s">
        <v>8</v>
      </c>
      <c r="O13" s="7" t="s">
        <v>9</v>
      </c>
      <c r="P13" s="7" t="s">
        <v>10</v>
      </c>
      <c r="Q13" s="7" t="s">
        <v>11</v>
      </c>
      <c r="R13" s="7" t="s">
        <v>12</v>
      </c>
      <c r="S13" s="7" t="s">
        <v>13</v>
      </c>
      <c r="T13" s="7" t="s">
        <v>21</v>
      </c>
      <c r="U13" s="7" t="s">
        <v>14</v>
      </c>
      <c r="V13" s="7" t="s">
        <v>22</v>
      </c>
      <c r="W13" s="7" t="s">
        <v>15</v>
      </c>
    </row>
    <row r="14" spans="1:26">
      <c r="A14" s="17">
        <v>41640</v>
      </c>
      <c r="B14" s="8">
        <v>3516721778</v>
      </c>
      <c r="C14" s="8">
        <v>369247278</v>
      </c>
      <c r="D14" s="8">
        <v>58974918</v>
      </c>
      <c r="E14" s="8">
        <v>1440050675</v>
      </c>
      <c r="F14" s="8">
        <v>10537727</v>
      </c>
      <c r="G14" s="8">
        <v>47962643</v>
      </c>
      <c r="H14" s="8">
        <v>13992626</v>
      </c>
      <c r="I14" s="8">
        <v>15533785</v>
      </c>
      <c r="J14" s="22">
        <v>8703100</v>
      </c>
      <c r="K14" s="22">
        <v>27440917</v>
      </c>
      <c r="L14" s="8">
        <v>168543455</v>
      </c>
      <c r="M14" s="8">
        <v>225856252</v>
      </c>
      <c r="N14" s="8">
        <v>88407626</v>
      </c>
      <c r="O14" s="8">
        <v>37272259</v>
      </c>
      <c r="P14" s="8">
        <v>184417913</v>
      </c>
      <c r="Q14" s="8">
        <v>21799904</v>
      </c>
      <c r="R14" s="8">
        <v>47740870</v>
      </c>
      <c r="S14" s="8">
        <v>1783289</v>
      </c>
      <c r="T14" s="8">
        <v>74527525</v>
      </c>
      <c r="U14" s="8">
        <v>33593682</v>
      </c>
      <c r="V14" s="8">
        <v>19216028</v>
      </c>
      <c r="W14" s="8">
        <v>353262619</v>
      </c>
      <c r="Z14" s="21"/>
    </row>
    <row r="15" spans="1:26">
      <c r="A15" s="17">
        <v>41671</v>
      </c>
      <c r="B15" s="8">
        <v>3139385592</v>
      </c>
      <c r="C15" s="8">
        <v>307576127</v>
      </c>
      <c r="D15" s="8">
        <v>51805656</v>
      </c>
      <c r="E15" s="8">
        <v>1130547711</v>
      </c>
      <c r="F15" s="8">
        <v>22165431</v>
      </c>
      <c r="G15" s="8">
        <v>34742043</v>
      </c>
      <c r="H15" s="8">
        <v>22494044</v>
      </c>
      <c r="I15" s="8">
        <v>21247546</v>
      </c>
      <c r="J15" s="22">
        <v>15686824</v>
      </c>
      <c r="K15" s="22">
        <v>44922088</v>
      </c>
      <c r="L15" s="8">
        <v>186859899</v>
      </c>
      <c r="M15" s="8">
        <v>201198157</v>
      </c>
      <c r="N15" s="8">
        <v>95671063</v>
      </c>
      <c r="O15" s="8">
        <v>26960716</v>
      </c>
      <c r="P15" s="8">
        <v>195306954</v>
      </c>
      <c r="Q15" s="8">
        <v>33833087</v>
      </c>
      <c r="R15" s="8">
        <v>40849089</v>
      </c>
      <c r="S15" s="8">
        <v>1828908</v>
      </c>
      <c r="T15" s="8">
        <v>76255031</v>
      </c>
      <c r="U15" s="8">
        <v>28821664</v>
      </c>
      <c r="V15" s="8">
        <v>21075032</v>
      </c>
      <c r="W15" s="8">
        <v>323169736</v>
      </c>
      <c r="Z15" s="21"/>
    </row>
    <row r="16" spans="1:26">
      <c r="A16" s="17">
        <v>41699</v>
      </c>
      <c r="B16" s="8">
        <v>2933913364</v>
      </c>
      <c r="C16" s="8">
        <v>324781986</v>
      </c>
      <c r="D16" s="8">
        <v>70674679</v>
      </c>
      <c r="E16" s="8">
        <v>845989727</v>
      </c>
      <c r="F16" s="8">
        <v>27002628</v>
      </c>
      <c r="G16" s="8">
        <v>35203097</v>
      </c>
      <c r="H16" s="8">
        <v>21427052</v>
      </c>
      <c r="I16" s="8">
        <v>19999944</v>
      </c>
      <c r="J16" s="22">
        <v>17793638</v>
      </c>
      <c r="K16" s="22">
        <v>45935322</v>
      </c>
      <c r="L16" s="8">
        <v>224431210</v>
      </c>
      <c r="M16" s="8">
        <v>228741467</v>
      </c>
      <c r="N16" s="8">
        <v>81356478</v>
      </c>
      <c r="O16" s="8">
        <v>25146841</v>
      </c>
      <c r="P16" s="8">
        <v>197207474</v>
      </c>
      <c r="Q16" s="8">
        <v>28922822</v>
      </c>
      <c r="R16" s="8">
        <v>38523378</v>
      </c>
      <c r="S16" s="8">
        <v>3354222</v>
      </c>
      <c r="T16" s="8">
        <v>92401099</v>
      </c>
      <c r="U16" s="8">
        <v>28163519</v>
      </c>
      <c r="V16" s="8">
        <v>23293505</v>
      </c>
      <c r="W16" s="8">
        <v>274717710</v>
      </c>
      <c r="Z16" s="21"/>
    </row>
    <row r="17" spans="1:26">
      <c r="A17" s="17">
        <v>41730</v>
      </c>
      <c r="B17" s="8">
        <v>2981249474</v>
      </c>
      <c r="C17" s="8">
        <v>298397775</v>
      </c>
      <c r="D17" s="8">
        <v>56140205</v>
      </c>
      <c r="E17" s="8">
        <v>1018627977</v>
      </c>
      <c r="F17" s="8">
        <v>28079853</v>
      </c>
      <c r="G17" s="8">
        <v>40891515</v>
      </c>
      <c r="H17" s="8">
        <v>19082428</v>
      </c>
      <c r="I17" s="8">
        <v>17807345</v>
      </c>
      <c r="J17" s="22">
        <v>16380994</v>
      </c>
      <c r="K17" s="22">
        <v>45078201</v>
      </c>
      <c r="L17" s="8">
        <v>200226943</v>
      </c>
      <c r="M17" s="8">
        <v>200590192</v>
      </c>
      <c r="N17" s="8">
        <v>61831618</v>
      </c>
      <c r="O17" s="8">
        <v>31849982</v>
      </c>
      <c r="P17" s="8">
        <v>192637608</v>
      </c>
      <c r="Q17" s="8">
        <v>31470487</v>
      </c>
      <c r="R17" s="8">
        <v>39592796</v>
      </c>
      <c r="S17" s="8">
        <v>2837900</v>
      </c>
      <c r="T17" s="8">
        <v>79325982</v>
      </c>
      <c r="U17" s="8">
        <v>25518347</v>
      </c>
      <c r="V17" s="8">
        <v>19179892</v>
      </c>
      <c r="W17" s="8">
        <v>293794112</v>
      </c>
      <c r="Z17" s="21"/>
    </row>
    <row r="18" spans="1:26">
      <c r="A18" s="17">
        <v>41760</v>
      </c>
      <c r="B18" s="8">
        <v>2833209660</v>
      </c>
      <c r="C18" s="8">
        <v>270255897</v>
      </c>
      <c r="D18" s="8">
        <v>44134157</v>
      </c>
      <c r="E18" s="8">
        <v>1027619086</v>
      </c>
      <c r="F18" s="8">
        <v>29189750</v>
      </c>
      <c r="G18" s="8">
        <v>34733293</v>
      </c>
      <c r="H18" s="8">
        <v>22456231</v>
      </c>
      <c r="I18" s="8">
        <v>22805132</v>
      </c>
      <c r="J18" s="22">
        <v>15837115</v>
      </c>
      <c r="K18" s="22">
        <v>44234425</v>
      </c>
      <c r="L18" s="8">
        <v>168880744</v>
      </c>
      <c r="M18" s="8">
        <v>167119065</v>
      </c>
      <c r="N18" s="8">
        <v>91289400</v>
      </c>
      <c r="O18" s="8">
        <v>16973465</v>
      </c>
      <c r="P18" s="8">
        <v>200746326</v>
      </c>
      <c r="Q18" s="8">
        <v>31952590</v>
      </c>
      <c r="R18" s="8">
        <v>39761142</v>
      </c>
      <c r="S18" s="8">
        <v>1390885</v>
      </c>
      <c r="T18" s="8">
        <v>60439491</v>
      </c>
      <c r="U18" s="8">
        <v>22525912</v>
      </c>
      <c r="V18" s="8">
        <v>21156924</v>
      </c>
      <c r="W18" s="8">
        <v>268250950</v>
      </c>
      <c r="Z18" s="21"/>
    </row>
    <row r="19" spans="1:26">
      <c r="A19" s="17">
        <v>41791</v>
      </c>
      <c r="B19" s="8">
        <v>3175492292</v>
      </c>
      <c r="C19" s="8">
        <v>264754625</v>
      </c>
      <c r="D19" s="8">
        <v>39535786</v>
      </c>
      <c r="E19" s="8">
        <v>1301206309</v>
      </c>
      <c r="F19" s="8">
        <v>28531037</v>
      </c>
      <c r="G19" s="8">
        <v>39471255</v>
      </c>
      <c r="H19" s="8">
        <v>22409836</v>
      </c>
      <c r="I19" s="8">
        <v>24770905</v>
      </c>
      <c r="J19" s="22">
        <v>20422720</v>
      </c>
      <c r="K19" s="22">
        <v>46867061</v>
      </c>
      <c r="L19" s="8">
        <v>139865017</v>
      </c>
      <c r="M19" s="8">
        <v>159874550</v>
      </c>
      <c r="N19" s="8">
        <v>99575432</v>
      </c>
      <c r="O19" s="8">
        <v>27122488</v>
      </c>
      <c r="P19" s="8">
        <v>209660367</v>
      </c>
      <c r="Q19" s="8">
        <v>38123386</v>
      </c>
      <c r="R19" s="8">
        <v>45063933</v>
      </c>
      <c r="S19" s="8">
        <v>1765620</v>
      </c>
      <c r="T19" s="8">
        <v>53041132</v>
      </c>
      <c r="U19" s="8">
        <v>26348645</v>
      </c>
      <c r="V19" s="8">
        <v>18028972</v>
      </c>
      <c r="W19" s="8">
        <v>316633450</v>
      </c>
      <c r="Z19" s="21"/>
    </row>
    <row r="20" spans="1:26">
      <c r="A20" s="17">
        <v>41821</v>
      </c>
      <c r="B20" s="8">
        <v>3766092841</v>
      </c>
      <c r="C20" s="8">
        <v>360910452</v>
      </c>
      <c r="D20" s="8">
        <v>47543551</v>
      </c>
      <c r="E20" s="8">
        <v>1529529475</v>
      </c>
      <c r="F20" s="8">
        <v>28728321</v>
      </c>
      <c r="G20" s="8">
        <v>41274183</v>
      </c>
      <c r="H20" s="8">
        <v>26281036</v>
      </c>
      <c r="I20" s="8">
        <v>31801031</v>
      </c>
      <c r="J20" s="22">
        <v>19003171</v>
      </c>
      <c r="K20" s="22">
        <v>47264179</v>
      </c>
      <c r="L20" s="8">
        <v>168795778</v>
      </c>
      <c r="M20" s="8">
        <v>198641354</v>
      </c>
      <c r="N20" s="8">
        <v>120959284</v>
      </c>
      <c r="O20" s="8">
        <v>23759549</v>
      </c>
      <c r="P20" s="8">
        <v>237980129</v>
      </c>
      <c r="Q20" s="8">
        <v>42875092</v>
      </c>
      <c r="R20" s="8">
        <v>49003582</v>
      </c>
      <c r="S20" s="8">
        <v>2196623</v>
      </c>
      <c r="T20" s="8">
        <v>75027410</v>
      </c>
      <c r="U20" s="8">
        <v>29355029</v>
      </c>
      <c r="V20" s="8">
        <v>20519951</v>
      </c>
      <c r="W20" s="8">
        <v>373256215</v>
      </c>
      <c r="Z20" s="21"/>
    </row>
    <row r="21" spans="1:26">
      <c r="A21" s="17">
        <v>41852</v>
      </c>
      <c r="B21" s="8">
        <v>3598432298</v>
      </c>
      <c r="C21" s="8">
        <v>341698238</v>
      </c>
      <c r="D21" s="8">
        <v>47711133</v>
      </c>
      <c r="E21" s="8">
        <v>1477312660</v>
      </c>
      <c r="F21" s="8">
        <v>30591446</v>
      </c>
      <c r="G21" s="8">
        <v>34979643</v>
      </c>
      <c r="H21" s="8">
        <v>27294668</v>
      </c>
      <c r="I21" s="8">
        <v>31380361</v>
      </c>
      <c r="J21" s="22">
        <v>19078142</v>
      </c>
      <c r="K21" s="22">
        <v>43921072</v>
      </c>
      <c r="L21" s="8">
        <v>139464499</v>
      </c>
      <c r="M21" s="8">
        <v>189691846</v>
      </c>
      <c r="N21" s="8">
        <v>87755709</v>
      </c>
      <c r="O21" s="8">
        <v>27631081</v>
      </c>
      <c r="P21" s="8">
        <v>225408780</v>
      </c>
      <c r="Q21" s="8">
        <v>42279532</v>
      </c>
      <c r="R21" s="8">
        <v>45624399</v>
      </c>
      <c r="S21" s="8">
        <v>3308118</v>
      </c>
      <c r="T21" s="8">
        <v>74593530</v>
      </c>
      <c r="U21" s="8">
        <v>30033514</v>
      </c>
      <c r="V21" s="8">
        <v>21278985</v>
      </c>
      <c r="W21" s="8">
        <v>373639920</v>
      </c>
      <c r="Z21" s="21"/>
    </row>
    <row r="22" spans="1:26">
      <c r="A22" s="17">
        <v>41883</v>
      </c>
      <c r="B22" s="8">
        <v>3295682055</v>
      </c>
      <c r="C22" s="8">
        <v>241423412</v>
      </c>
      <c r="D22" s="8">
        <v>46101079</v>
      </c>
      <c r="E22" s="8">
        <v>1375322859</v>
      </c>
      <c r="F22" s="8">
        <v>29635527</v>
      </c>
      <c r="G22" s="8">
        <v>35577745</v>
      </c>
      <c r="H22" s="8">
        <v>24553819</v>
      </c>
      <c r="I22" s="8">
        <v>29712602</v>
      </c>
      <c r="J22" s="22">
        <v>20513273</v>
      </c>
      <c r="K22" s="22">
        <v>44891530</v>
      </c>
      <c r="L22" s="8">
        <v>137852201</v>
      </c>
      <c r="M22" s="8">
        <v>154042523</v>
      </c>
      <c r="N22" s="8">
        <v>80533138</v>
      </c>
      <c r="O22" s="8">
        <v>25279795</v>
      </c>
      <c r="P22" s="8">
        <v>219468761</v>
      </c>
      <c r="Q22" s="8">
        <v>36418505</v>
      </c>
      <c r="R22" s="8">
        <v>44219665</v>
      </c>
      <c r="S22" s="8">
        <v>2786939</v>
      </c>
      <c r="T22" s="8">
        <v>63951651</v>
      </c>
      <c r="U22" s="8">
        <v>28501644</v>
      </c>
      <c r="V22" s="8">
        <v>19890148</v>
      </c>
      <c r="W22" s="8">
        <v>359682408</v>
      </c>
      <c r="Z22" s="21"/>
    </row>
    <row r="23" spans="1:26">
      <c r="A23" s="17">
        <v>41913</v>
      </c>
      <c r="B23" s="8">
        <v>3364733941</v>
      </c>
      <c r="C23" s="8">
        <v>284058035</v>
      </c>
      <c r="D23" s="8">
        <v>52911603</v>
      </c>
      <c r="E23" s="8">
        <v>1277649188</v>
      </c>
      <c r="F23" s="8">
        <v>30542107</v>
      </c>
      <c r="G23" s="8">
        <v>33290572</v>
      </c>
      <c r="H23" s="8">
        <v>27130043</v>
      </c>
      <c r="I23" s="8">
        <v>26500398</v>
      </c>
      <c r="J23" s="22">
        <v>22128308</v>
      </c>
      <c r="K23" s="22">
        <v>47884766</v>
      </c>
      <c r="L23" s="8">
        <v>161767930</v>
      </c>
      <c r="M23" s="8">
        <v>187718765</v>
      </c>
      <c r="N23" s="8">
        <v>86373079</v>
      </c>
      <c r="O23" s="8">
        <v>23145022</v>
      </c>
      <c r="P23" s="8">
        <v>253253380</v>
      </c>
      <c r="Q23" s="8">
        <v>43784248</v>
      </c>
      <c r="R23" s="8">
        <v>50462001</v>
      </c>
      <c r="S23" s="8">
        <v>2279875</v>
      </c>
      <c r="T23" s="8">
        <v>78634387</v>
      </c>
      <c r="U23" s="8">
        <v>24804265</v>
      </c>
      <c r="V23" s="8">
        <v>19102766</v>
      </c>
      <c r="W23" s="8">
        <v>348191587</v>
      </c>
      <c r="Z23" s="21"/>
    </row>
    <row r="24" spans="1:26">
      <c r="A24" s="17">
        <v>41944</v>
      </c>
      <c r="B24" s="8">
        <v>2515580385</v>
      </c>
      <c r="C24" s="8">
        <v>197114591</v>
      </c>
      <c r="D24" s="8">
        <v>43074221</v>
      </c>
      <c r="E24" s="8">
        <v>944475854</v>
      </c>
      <c r="F24" s="8">
        <v>22670962</v>
      </c>
      <c r="G24" s="8">
        <v>29863897</v>
      </c>
      <c r="H24" s="8">
        <v>21128544</v>
      </c>
      <c r="I24" s="8">
        <v>20953662</v>
      </c>
      <c r="J24" s="22">
        <v>17363405</v>
      </c>
      <c r="K24" s="22">
        <v>39147049</v>
      </c>
      <c r="L24" s="8">
        <v>117922705</v>
      </c>
      <c r="M24" s="8">
        <v>129677947</v>
      </c>
      <c r="N24" s="8">
        <v>89379704</v>
      </c>
      <c r="O24" s="8">
        <v>22222212</v>
      </c>
      <c r="P24" s="8">
        <v>195581377</v>
      </c>
      <c r="Q24" s="8">
        <v>37200763</v>
      </c>
      <c r="R24" s="8">
        <v>36301656</v>
      </c>
      <c r="S24" s="8">
        <v>2736200</v>
      </c>
      <c r="T24" s="8">
        <v>56909449</v>
      </c>
      <c r="U24" s="8">
        <v>20485141</v>
      </c>
      <c r="V24" s="8">
        <v>17961479</v>
      </c>
      <c r="W24" s="8">
        <v>239678644</v>
      </c>
      <c r="Z24" s="21"/>
    </row>
    <row r="25" spans="1:26">
      <c r="A25" s="17">
        <v>41974</v>
      </c>
      <c r="B25" s="8">
        <v>2755151018</v>
      </c>
      <c r="C25" s="8">
        <v>239542010</v>
      </c>
      <c r="D25" s="8">
        <v>38211328</v>
      </c>
      <c r="E25" s="8">
        <v>1014508690</v>
      </c>
      <c r="F25" s="8">
        <v>27480823</v>
      </c>
      <c r="G25" s="8">
        <v>37374971</v>
      </c>
      <c r="H25" s="8">
        <v>22910618</v>
      </c>
      <c r="I25" s="8">
        <v>24092722</v>
      </c>
      <c r="J25" s="22">
        <v>19416715</v>
      </c>
      <c r="K25" s="22">
        <v>46903676</v>
      </c>
      <c r="L25" s="8">
        <v>126454591</v>
      </c>
      <c r="M25" s="8">
        <v>141580934</v>
      </c>
      <c r="N25" s="8">
        <v>87980119</v>
      </c>
      <c r="O25" s="8">
        <v>24329364</v>
      </c>
      <c r="P25" s="8">
        <v>197106048</v>
      </c>
      <c r="Q25" s="8">
        <v>39244230</v>
      </c>
      <c r="R25" s="8">
        <v>41453813</v>
      </c>
      <c r="S25" s="8">
        <v>2146077</v>
      </c>
      <c r="T25" s="8">
        <v>65220572</v>
      </c>
      <c r="U25" s="8">
        <v>27281575</v>
      </c>
      <c r="V25" s="8">
        <v>18885536</v>
      </c>
      <c r="W25" s="8">
        <v>264248026</v>
      </c>
      <c r="Z25" s="21"/>
    </row>
    <row r="26" spans="1:26">
      <c r="A26" s="17">
        <v>42005</v>
      </c>
      <c r="B26" s="8">
        <v>3220073270</v>
      </c>
      <c r="C26" s="8">
        <v>336892753</v>
      </c>
      <c r="D26" s="8">
        <v>46827871</v>
      </c>
      <c r="E26" s="8">
        <v>1247735622</v>
      </c>
      <c r="F26" s="8">
        <v>10003049</v>
      </c>
      <c r="G26" s="8">
        <v>36510011</v>
      </c>
      <c r="H26" s="8">
        <v>18419024</v>
      </c>
      <c r="I26" s="8">
        <v>19693503</v>
      </c>
      <c r="J26" s="22">
        <v>8907288</v>
      </c>
      <c r="K26" s="22">
        <v>25963891</v>
      </c>
      <c r="L26" s="8">
        <v>175531302</v>
      </c>
      <c r="M26" s="8">
        <v>203457162</v>
      </c>
      <c r="N26" s="8">
        <v>79828286</v>
      </c>
      <c r="O26" s="8">
        <v>30187429</v>
      </c>
      <c r="P26" s="8">
        <v>178299395</v>
      </c>
      <c r="Q26" s="8">
        <v>20620381</v>
      </c>
      <c r="R26" s="8">
        <v>48956833</v>
      </c>
      <c r="S26" s="8">
        <v>3649623</v>
      </c>
      <c r="T26" s="8">
        <v>90353277</v>
      </c>
      <c r="U26" s="8">
        <v>29591160</v>
      </c>
      <c r="V26" s="8">
        <v>18989132</v>
      </c>
      <c r="W26" s="8">
        <v>344413099</v>
      </c>
      <c r="Z26" s="21"/>
    </row>
    <row r="27" spans="1:26">
      <c r="A27" s="17">
        <v>42036</v>
      </c>
      <c r="B27" s="8">
        <v>3166564284</v>
      </c>
      <c r="C27" s="8">
        <v>355358568</v>
      </c>
      <c r="D27" s="8">
        <v>44307264</v>
      </c>
      <c r="E27" s="8">
        <v>1140973918</v>
      </c>
      <c r="F27" s="8">
        <v>21640625</v>
      </c>
      <c r="G27" s="8">
        <v>34359046</v>
      </c>
      <c r="H27" s="8">
        <v>22360257</v>
      </c>
      <c r="I27" s="8">
        <v>21681227</v>
      </c>
      <c r="J27" s="22">
        <v>12040026</v>
      </c>
      <c r="K27" s="22">
        <v>45969307</v>
      </c>
      <c r="L27" s="8">
        <v>200756731</v>
      </c>
      <c r="M27" s="8">
        <v>195759563</v>
      </c>
      <c r="N27" s="8">
        <v>90863759</v>
      </c>
      <c r="O27" s="8">
        <v>23964082</v>
      </c>
      <c r="P27" s="8">
        <v>190517237</v>
      </c>
      <c r="Q27" s="8">
        <v>31412800</v>
      </c>
      <c r="R27" s="8">
        <v>40798231</v>
      </c>
      <c r="S27" s="8">
        <v>1927174</v>
      </c>
      <c r="T27" s="8">
        <v>81468103</v>
      </c>
      <c r="U27" s="8">
        <v>19051408</v>
      </c>
      <c r="V27" s="8">
        <v>19977153</v>
      </c>
      <c r="W27" s="8">
        <v>319807862</v>
      </c>
      <c r="Z27" s="21"/>
    </row>
    <row r="28" spans="1:26">
      <c r="A28" s="17">
        <v>42064</v>
      </c>
      <c r="B28" s="8">
        <v>3408817788</v>
      </c>
      <c r="C28" s="8">
        <v>369234985</v>
      </c>
      <c r="D28" s="8">
        <v>64381540</v>
      </c>
      <c r="E28" s="8">
        <v>1128947547</v>
      </c>
      <c r="F28" s="8">
        <v>26193082</v>
      </c>
      <c r="G28" s="8">
        <v>38251043</v>
      </c>
      <c r="H28" s="8">
        <v>23023307</v>
      </c>
      <c r="I28" s="8">
        <v>24122313</v>
      </c>
      <c r="J28" s="22">
        <v>17247969</v>
      </c>
      <c r="K28" s="22">
        <v>48108193</v>
      </c>
      <c r="L28" s="8">
        <v>235191529</v>
      </c>
      <c r="M28" s="8">
        <v>219495791</v>
      </c>
      <c r="N28" s="8">
        <v>76380962</v>
      </c>
      <c r="O28" s="8">
        <v>30201221</v>
      </c>
      <c r="P28" s="8">
        <v>211653970</v>
      </c>
      <c r="Q28" s="8">
        <v>38993226</v>
      </c>
      <c r="R28" s="8">
        <v>43360033</v>
      </c>
      <c r="S28" s="8">
        <v>3087139</v>
      </c>
      <c r="T28" s="8">
        <v>100703578</v>
      </c>
      <c r="U28" s="8">
        <v>27358734</v>
      </c>
      <c r="V28" s="8">
        <v>23936225</v>
      </c>
      <c r="W28" s="8">
        <v>375808964</v>
      </c>
      <c r="Z28" s="21"/>
    </row>
    <row r="29" spans="1:26">
      <c r="A29" s="17">
        <v>42095</v>
      </c>
      <c r="B29" s="8">
        <v>2937339000</v>
      </c>
      <c r="C29" s="8">
        <v>320299555</v>
      </c>
      <c r="D29" s="8">
        <v>62452978</v>
      </c>
      <c r="E29" s="8">
        <v>899819185</v>
      </c>
      <c r="F29" s="8">
        <v>27894918</v>
      </c>
      <c r="G29" s="8">
        <v>35861217</v>
      </c>
      <c r="H29" s="8">
        <v>18296692</v>
      </c>
      <c r="I29" s="8">
        <v>22021220</v>
      </c>
      <c r="J29" s="22">
        <v>13836097</v>
      </c>
      <c r="K29" s="22">
        <v>37940749</v>
      </c>
      <c r="L29" s="8">
        <v>220260354</v>
      </c>
      <c r="M29" s="8">
        <v>222504332</v>
      </c>
      <c r="N29" s="8">
        <v>59812284</v>
      </c>
      <c r="O29" s="8">
        <v>25830878</v>
      </c>
      <c r="P29" s="8">
        <v>201713137</v>
      </c>
      <c r="Q29" s="8">
        <v>31184329</v>
      </c>
      <c r="R29" s="8">
        <v>45051542</v>
      </c>
      <c r="S29" s="8">
        <v>1745872</v>
      </c>
      <c r="T29" s="8">
        <v>75028513</v>
      </c>
      <c r="U29" s="8">
        <v>24058536</v>
      </c>
      <c r="V29" s="8">
        <v>17604527</v>
      </c>
      <c r="W29" s="8">
        <v>325817217</v>
      </c>
      <c r="Z29" s="21"/>
    </row>
    <row r="30" spans="1:26">
      <c r="A30" s="17">
        <v>42125</v>
      </c>
      <c r="B30" s="8">
        <v>2864062304</v>
      </c>
      <c r="C30" s="8">
        <v>273738929</v>
      </c>
      <c r="D30" s="8">
        <v>48747625</v>
      </c>
      <c r="E30" s="8">
        <v>1019099194</v>
      </c>
      <c r="F30" s="8">
        <v>28576150</v>
      </c>
      <c r="G30" s="8">
        <v>39963575</v>
      </c>
      <c r="H30" s="8">
        <v>20253503</v>
      </c>
      <c r="I30" s="8">
        <v>23022571</v>
      </c>
      <c r="J30" s="22">
        <v>15214421</v>
      </c>
      <c r="K30" s="22">
        <v>44192568</v>
      </c>
      <c r="L30" s="8">
        <v>163957417</v>
      </c>
      <c r="M30" s="8">
        <v>169491740</v>
      </c>
      <c r="N30" s="8">
        <v>81151998</v>
      </c>
      <c r="O30" s="8">
        <v>22199138</v>
      </c>
      <c r="P30" s="8">
        <v>191771065</v>
      </c>
      <c r="Q30" s="8">
        <v>30637934</v>
      </c>
      <c r="R30" s="8">
        <v>40046414</v>
      </c>
      <c r="S30" s="8">
        <v>1713084</v>
      </c>
      <c r="T30" s="8">
        <v>68266833</v>
      </c>
      <c r="U30" s="8">
        <v>19935355</v>
      </c>
      <c r="V30" s="8">
        <v>21534678</v>
      </c>
      <c r="W30" s="8">
        <v>313777644</v>
      </c>
      <c r="Z30" s="21"/>
    </row>
    <row r="31" spans="1:26">
      <c r="A31" s="17">
        <v>42156</v>
      </c>
      <c r="B31" s="8">
        <v>3400085821</v>
      </c>
      <c r="C31" s="8">
        <v>320169294</v>
      </c>
      <c r="D31" s="8">
        <v>46099921</v>
      </c>
      <c r="E31" s="8">
        <v>1335686702</v>
      </c>
      <c r="F31" s="8">
        <v>32166905</v>
      </c>
      <c r="G31" s="8">
        <v>40444170</v>
      </c>
      <c r="H31" s="8">
        <v>20492671</v>
      </c>
      <c r="I31" s="8">
        <v>26147060</v>
      </c>
      <c r="J31" s="22">
        <v>18823550</v>
      </c>
      <c r="K31" s="22">
        <v>42696171</v>
      </c>
      <c r="L31" s="8">
        <v>172772891</v>
      </c>
      <c r="M31" s="8">
        <v>187057502</v>
      </c>
      <c r="N31" s="8">
        <v>89922705</v>
      </c>
      <c r="O31" s="8">
        <v>16783913</v>
      </c>
      <c r="P31" s="8">
        <v>211131813</v>
      </c>
      <c r="Q31" s="8">
        <v>41114272</v>
      </c>
      <c r="R31" s="8">
        <v>53016344</v>
      </c>
      <c r="S31" s="8">
        <v>2888969</v>
      </c>
      <c r="T31" s="8">
        <v>67974973</v>
      </c>
      <c r="U31" s="8">
        <v>25147773</v>
      </c>
      <c r="V31" s="8">
        <v>21821662</v>
      </c>
      <c r="W31" s="8">
        <v>364373719</v>
      </c>
      <c r="Z31" s="21"/>
    </row>
    <row r="32" spans="1:26">
      <c r="A32" s="17">
        <v>42186</v>
      </c>
      <c r="B32" s="8">
        <v>3881202105</v>
      </c>
      <c r="C32" s="8">
        <v>347499789</v>
      </c>
      <c r="D32" s="8">
        <v>50612099</v>
      </c>
      <c r="E32" s="8">
        <v>1608770124</v>
      </c>
      <c r="F32" s="8">
        <v>33154092</v>
      </c>
      <c r="G32" s="8">
        <v>42752474</v>
      </c>
      <c r="H32" s="8">
        <v>25906284</v>
      </c>
      <c r="I32" s="8">
        <v>34289367</v>
      </c>
      <c r="J32" s="22">
        <v>18151931</v>
      </c>
      <c r="K32" s="22">
        <v>41657932</v>
      </c>
      <c r="L32" s="8">
        <v>181635877</v>
      </c>
      <c r="M32" s="8">
        <v>207099621</v>
      </c>
      <c r="N32" s="8">
        <v>106825294</v>
      </c>
      <c r="O32" s="8">
        <v>31198705</v>
      </c>
      <c r="P32" s="8">
        <v>211986411</v>
      </c>
      <c r="Q32" s="8">
        <v>40964187</v>
      </c>
      <c r="R32" s="8">
        <v>56060706</v>
      </c>
      <c r="S32" s="8">
        <v>4250068</v>
      </c>
      <c r="T32" s="8">
        <v>82201948</v>
      </c>
      <c r="U32" s="8">
        <v>23402063</v>
      </c>
      <c r="V32" s="8">
        <v>21769176</v>
      </c>
      <c r="W32" s="8">
        <v>419316890</v>
      </c>
      <c r="Z32" s="21"/>
    </row>
    <row r="33" spans="1:26">
      <c r="A33" s="17">
        <v>42217</v>
      </c>
      <c r="B33" s="8">
        <v>3859384245</v>
      </c>
      <c r="C33" s="8">
        <v>326526657</v>
      </c>
      <c r="D33" s="8">
        <v>47995326</v>
      </c>
      <c r="E33" s="8">
        <v>1682411106</v>
      </c>
      <c r="F33" s="8">
        <v>33082322</v>
      </c>
      <c r="G33" s="8">
        <v>29805311</v>
      </c>
      <c r="H33" s="8">
        <v>22263560</v>
      </c>
      <c r="I33" s="8">
        <v>32538581</v>
      </c>
      <c r="J33" s="22">
        <v>17111296</v>
      </c>
      <c r="K33" s="22">
        <v>40908919</v>
      </c>
      <c r="L33" s="8">
        <v>154855460</v>
      </c>
      <c r="M33" s="8">
        <v>191855300</v>
      </c>
      <c r="N33" s="8">
        <v>87903588</v>
      </c>
      <c r="O33" s="8">
        <v>29568334</v>
      </c>
      <c r="P33" s="8">
        <v>207922908</v>
      </c>
      <c r="Q33" s="8">
        <v>40642876</v>
      </c>
      <c r="R33" s="8">
        <v>40991049</v>
      </c>
      <c r="S33" s="8">
        <v>4932880</v>
      </c>
      <c r="T33" s="8">
        <v>80696618</v>
      </c>
      <c r="U33" s="8">
        <v>26736695</v>
      </c>
      <c r="V33" s="8">
        <v>26623550</v>
      </c>
      <c r="W33" s="8">
        <v>459893388</v>
      </c>
      <c r="Z33" s="21"/>
    </row>
    <row r="34" spans="1:26">
      <c r="A34" s="17">
        <v>42248</v>
      </c>
      <c r="B34" s="8">
        <v>3476655484</v>
      </c>
      <c r="C34" s="8">
        <v>297437936</v>
      </c>
      <c r="D34" s="8">
        <v>49514863</v>
      </c>
      <c r="E34" s="8">
        <v>1412304456</v>
      </c>
      <c r="F34" s="8">
        <v>31936427</v>
      </c>
      <c r="G34" s="8">
        <v>43741233</v>
      </c>
      <c r="H34" s="8">
        <v>25597014</v>
      </c>
      <c r="I34" s="8">
        <v>26827525</v>
      </c>
      <c r="J34" s="22">
        <v>17160130</v>
      </c>
      <c r="K34" s="22">
        <v>43147420</v>
      </c>
      <c r="L34" s="8">
        <v>148959300</v>
      </c>
      <c r="M34" s="8">
        <v>183384455</v>
      </c>
      <c r="N34" s="8">
        <v>74068912</v>
      </c>
      <c r="O34" s="8">
        <v>22440388</v>
      </c>
      <c r="P34" s="8">
        <v>208895725</v>
      </c>
      <c r="Q34" s="8">
        <v>37343580</v>
      </c>
      <c r="R34" s="8">
        <v>47696799</v>
      </c>
      <c r="S34" s="8">
        <v>1982928</v>
      </c>
      <c r="T34" s="8">
        <v>67144051</v>
      </c>
      <c r="U34" s="8">
        <v>24449035</v>
      </c>
      <c r="V34" s="8">
        <v>23020666</v>
      </c>
      <c r="W34" s="8">
        <v>408706852</v>
      </c>
      <c r="Z34" s="21"/>
    </row>
    <row r="35" spans="1:26">
      <c r="A35" s="17">
        <v>42278</v>
      </c>
      <c r="B35" s="8">
        <v>3335463538</v>
      </c>
      <c r="C35" s="8">
        <v>350514392</v>
      </c>
      <c r="D35" s="8">
        <v>50653706</v>
      </c>
      <c r="E35" s="8">
        <v>1199802232</v>
      </c>
      <c r="F35" s="8">
        <v>29779121</v>
      </c>
      <c r="G35" s="8">
        <v>32579261</v>
      </c>
      <c r="H35" s="8">
        <v>26275163</v>
      </c>
      <c r="I35" s="8">
        <v>23886785</v>
      </c>
      <c r="J35" s="22">
        <v>18980285</v>
      </c>
      <c r="K35" s="22">
        <v>35062921</v>
      </c>
      <c r="L35" s="8">
        <v>158082496</v>
      </c>
      <c r="M35" s="8">
        <v>206938496</v>
      </c>
      <c r="N35" s="8">
        <v>77026736</v>
      </c>
      <c r="O35" s="8">
        <v>25620661</v>
      </c>
      <c r="P35" s="8">
        <v>224543675</v>
      </c>
      <c r="Q35" s="8">
        <v>43232998</v>
      </c>
      <c r="R35" s="8">
        <v>51000962</v>
      </c>
      <c r="S35" s="8">
        <v>4162821</v>
      </c>
      <c r="T35" s="8">
        <v>81692753</v>
      </c>
      <c r="U35" s="8">
        <v>24333012</v>
      </c>
      <c r="V35" s="8">
        <v>21594992</v>
      </c>
      <c r="W35" s="8">
        <v>386092770</v>
      </c>
      <c r="Z35" s="21"/>
    </row>
    <row r="36" spans="1:26">
      <c r="A36" s="17">
        <v>42309</v>
      </c>
      <c r="B36" s="8">
        <v>2752178103</v>
      </c>
      <c r="C36" s="8">
        <v>230353747</v>
      </c>
      <c r="D36" s="8">
        <v>40525573</v>
      </c>
      <c r="E36" s="8">
        <v>1003139001</v>
      </c>
      <c r="F36" s="8">
        <v>21617125</v>
      </c>
      <c r="G36" s="8">
        <v>31408519</v>
      </c>
      <c r="H36" s="8">
        <v>20895465</v>
      </c>
      <c r="I36" s="8">
        <v>19603053</v>
      </c>
      <c r="J36" s="22">
        <v>17759591</v>
      </c>
      <c r="K36" s="22">
        <v>38846411</v>
      </c>
      <c r="L36" s="8">
        <v>136800654</v>
      </c>
      <c r="M36" s="8">
        <v>161506459</v>
      </c>
      <c r="N36" s="8">
        <v>97997145</v>
      </c>
      <c r="O36" s="8">
        <v>25087100</v>
      </c>
      <c r="P36" s="8">
        <v>193648546</v>
      </c>
      <c r="Q36" s="8">
        <v>36628875</v>
      </c>
      <c r="R36" s="8">
        <v>40742671</v>
      </c>
      <c r="S36" s="8">
        <v>2670691</v>
      </c>
      <c r="T36" s="8">
        <v>64700015</v>
      </c>
      <c r="U36" s="8">
        <v>24752811</v>
      </c>
      <c r="V36" s="8">
        <v>23713846</v>
      </c>
      <c r="W36" s="8">
        <v>283886761</v>
      </c>
      <c r="Z36" s="21"/>
    </row>
    <row r="37" spans="1:26">
      <c r="A37" s="17">
        <v>42339</v>
      </c>
      <c r="B37" s="8">
        <v>2934473377</v>
      </c>
      <c r="C37" s="8">
        <v>282658810</v>
      </c>
      <c r="D37" s="8">
        <v>43839523</v>
      </c>
      <c r="E37" s="8">
        <v>1080939243</v>
      </c>
      <c r="F37" s="8">
        <v>24176362</v>
      </c>
      <c r="G37" s="8">
        <v>36858922</v>
      </c>
      <c r="H37" s="8">
        <v>20296394</v>
      </c>
      <c r="I37" s="8">
        <v>22680425</v>
      </c>
      <c r="J37" s="22">
        <v>15010015</v>
      </c>
      <c r="K37" s="22">
        <v>41311848</v>
      </c>
      <c r="L37" s="8">
        <v>135308374</v>
      </c>
      <c r="M37" s="8">
        <v>176556836</v>
      </c>
      <c r="N37" s="8">
        <v>85925208</v>
      </c>
      <c r="O37" s="8">
        <v>20139238</v>
      </c>
      <c r="P37" s="8">
        <v>170761288</v>
      </c>
      <c r="Q37" s="8">
        <v>33995666</v>
      </c>
      <c r="R37" s="8">
        <v>40866706</v>
      </c>
      <c r="S37" s="8">
        <v>2899764</v>
      </c>
      <c r="T37" s="8">
        <v>72979688</v>
      </c>
      <c r="U37" s="8">
        <v>24856612</v>
      </c>
      <c r="V37" s="8">
        <v>20919267</v>
      </c>
      <c r="W37" s="8">
        <v>319906861</v>
      </c>
      <c r="Z37" s="21"/>
    </row>
    <row r="38" spans="1:26">
      <c r="A38" s="17">
        <v>42370</v>
      </c>
      <c r="B38" s="8">
        <v>3336649976</v>
      </c>
      <c r="C38" s="8">
        <v>376543373</v>
      </c>
      <c r="D38" s="8">
        <v>49803265</v>
      </c>
      <c r="E38" s="8">
        <v>1315162602</v>
      </c>
      <c r="F38" s="8">
        <v>9744618</v>
      </c>
      <c r="G38" s="8">
        <v>36141886</v>
      </c>
      <c r="H38" s="8">
        <v>15840667</v>
      </c>
      <c r="I38" s="8">
        <v>21783754</v>
      </c>
      <c r="J38" s="22">
        <v>6978017</v>
      </c>
      <c r="K38" s="22">
        <v>25623787</v>
      </c>
      <c r="L38" s="8">
        <v>177034093</v>
      </c>
      <c r="M38" s="8">
        <v>201921547</v>
      </c>
      <c r="N38" s="8">
        <v>66494816</v>
      </c>
      <c r="O38" s="8">
        <v>24603124</v>
      </c>
      <c r="P38" s="8">
        <v>166388857</v>
      </c>
      <c r="Q38" s="8">
        <v>22180313</v>
      </c>
      <c r="R38" s="8">
        <v>44651141</v>
      </c>
      <c r="S38" s="8">
        <v>3065684</v>
      </c>
      <c r="T38" s="8">
        <v>73968724</v>
      </c>
      <c r="U38" s="8">
        <v>24892102</v>
      </c>
      <c r="V38" s="8">
        <v>23473037</v>
      </c>
      <c r="W38" s="8">
        <v>414501256</v>
      </c>
      <c r="Z38" s="21"/>
    </row>
    <row r="39" spans="1:26">
      <c r="A39" s="17">
        <v>42401</v>
      </c>
      <c r="B39" s="8">
        <v>3585805363</v>
      </c>
      <c r="C39" s="8">
        <v>355306881</v>
      </c>
      <c r="D39" s="8">
        <v>61795320</v>
      </c>
      <c r="E39" s="8">
        <v>1306926387</v>
      </c>
      <c r="F39" s="8">
        <v>22197587</v>
      </c>
      <c r="G39" s="8">
        <v>30852966</v>
      </c>
      <c r="H39" s="8">
        <v>24106252</v>
      </c>
      <c r="I39" s="8">
        <v>23181482</v>
      </c>
      <c r="J39" s="22">
        <v>14071721</v>
      </c>
      <c r="K39" s="22">
        <v>42754850</v>
      </c>
      <c r="L39" s="8">
        <v>235021038</v>
      </c>
      <c r="M39" s="8">
        <v>241570797</v>
      </c>
      <c r="N39" s="8">
        <v>92966165</v>
      </c>
      <c r="O39" s="8">
        <v>23872798</v>
      </c>
      <c r="P39" s="8">
        <v>191660981</v>
      </c>
      <c r="Q39" s="8">
        <v>31047955</v>
      </c>
      <c r="R39" s="8">
        <v>44451454</v>
      </c>
      <c r="S39" s="8">
        <v>2792781</v>
      </c>
      <c r="T39" s="8">
        <v>91041447</v>
      </c>
      <c r="U39" s="8">
        <v>23299865</v>
      </c>
      <c r="V39" s="8">
        <v>25276162</v>
      </c>
      <c r="W39" s="8">
        <v>429356646</v>
      </c>
      <c r="Z39" s="21"/>
    </row>
    <row r="40" spans="1:26">
      <c r="A40" s="17">
        <v>42430</v>
      </c>
      <c r="B40" s="8">
        <v>2787734316</v>
      </c>
      <c r="C40" s="8">
        <v>354650860</v>
      </c>
      <c r="D40" s="8">
        <v>49667522</v>
      </c>
      <c r="E40" s="8">
        <v>743453421</v>
      </c>
      <c r="F40" s="8">
        <v>22607450</v>
      </c>
      <c r="G40" s="8">
        <v>30553133</v>
      </c>
      <c r="H40" s="8">
        <v>21051401</v>
      </c>
      <c r="I40" s="8">
        <v>24850246</v>
      </c>
      <c r="J40" s="22">
        <v>13869735</v>
      </c>
      <c r="K40" s="22">
        <v>41484360</v>
      </c>
      <c r="L40" s="8">
        <v>225641664</v>
      </c>
      <c r="M40" s="8">
        <v>207088133</v>
      </c>
      <c r="N40" s="8">
        <v>70566584</v>
      </c>
      <c r="O40" s="8">
        <v>27811393</v>
      </c>
      <c r="P40" s="8">
        <v>177299993</v>
      </c>
      <c r="Q40" s="8">
        <v>36678744</v>
      </c>
      <c r="R40" s="8">
        <v>40274294</v>
      </c>
      <c r="S40" s="8">
        <v>2082368</v>
      </c>
      <c r="T40" s="8">
        <v>89306330</v>
      </c>
      <c r="U40" s="8">
        <v>23767172</v>
      </c>
      <c r="V40" s="8">
        <v>24451520</v>
      </c>
      <c r="W40" s="8">
        <v>290643040</v>
      </c>
      <c r="Z40" s="21"/>
    </row>
    <row r="41" spans="1:26">
      <c r="A41" s="17">
        <v>42461</v>
      </c>
      <c r="B41" s="8">
        <v>2816379659</v>
      </c>
      <c r="C41" s="8">
        <v>296286696</v>
      </c>
      <c r="D41" s="8">
        <v>47045838</v>
      </c>
      <c r="E41" s="8">
        <v>915571304</v>
      </c>
      <c r="F41" s="8">
        <v>23377540</v>
      </c>
      <c r="G41" s="8">
        <v>28641528</v>
      </c>
      <c r="H41" s="8">
        <v>20611578</v>
      </c>
      <c r="I41" s="8">
        <v>19371093</v>
      </c>
      <c r="J41" s="22">
        <v>14258311</v>
      </c>
      <c r="K41" s="22">
        <v>38968496</v>
      </c>
      <c r="L41" s="8">
        <v>212566331</v>
      </c>
      <c r="M41" s="8">
        <v>193003390</v>
      </c>
      <c r="N41" s="8">
        <v>58947813</v>
      </c>
      <c r="O41" s="8">
        <v>24854340</v>
      </c>
      <c r="P41" s="8">
        <v>182010570</v>
      </c>
      <c r="Q41" s="8">
        <v>28629155</v>
      </c>
      <c r="R41" s="8">
        <v>32819572</v>
      </c>
      <c r="S41" s="8">
        <v>2119680</v>
      </c>
      <c r="T41" s="8">
        <v>75293285</v>
      </c>
      <c r="U41" s="8">
        <v>16648207</v>
      </c>
      <c r="V41" s="8">
        <v>24526946</v>
      </c>
      <c r="W41" s="8">
        <v>338200617</v>
      </c>
      <c r="Z41" s="21"/>
    </row>
    <row r="42" spans="1:26">
      <c r="A42" s="17">
        <v>42491</v>
      </c>
      <c r="B42" s="8">
        <v>2896461677</v>
      </c>
      <c r="C42" s="8">
        <v>283003810</v>
      </c>
      <c r="D42" s="8">
        <v>45312534</v>
      </c>
      <c r="E42" s="8">
        <v>984561766</v>
      </c>
      <c r="F42" s="8">
        <v>24447657</v>
      </c>
      <c r="G42" s="8">
        <v>31421644</v>
      </c>
      <c r="H42" s="8">
        <v>21087588</v>
      </c>
      <c r="I42" s="8">
        <v>20321901</v>
      </c>
      <c r="J42" s="22">
        <v>13141739</v>
      </c>
      <c r="K42" s="22">
        <v>43542006</v>
      </c>
      <c r="L42" s="8">
        <v>183200384</v>
      </c>
      <c r="M42" s="8">
        <v>192005531</v>
      </c>
      <c r="N42" s="8">
        <v>83971008</v>
      </c>
      <c r="O42" s="8">
        <v>22538142</v>
      </c>
      <c r="P42" s="8">
        <v>177191234</v>
      </c>
      <c r="Q42" s="8">
        <v>35863978</v>
      </c>
      <c r="R42" s="8">
        <v>42420454</v>
      </c>
      <c r="S42" s="8">
        <v>1613652</v>
      </c>
      <c r="T42" s="8">
        <v>71288265</v>
      </c>
      <c r="U42" s="8">
        <v>19799411</v>
      </c>
      <c r="V42" s="8">
        <v>20697641</v>
      </c>
      <c r="W42" s="8">
        <v>349814667</v>
      </c>
      <c r="Z42" s="21"/>
    </row>
    <row r="43" spans="1:26">
      <c r="A43" s="17">
        <v>42522</v>
      </c>
      <c r="B43" s="8">
        <v>3231789919</v>
      </c>
      <c r="C43" s="8">
        <v>334694989</v>
      </c>
      <c r="D43" s="8">
        <v>46012363</v>
      </c>
      <c r="E43" s="8">
        <v>1213704260</v>
      </c>
      <c r="F43" s="8">
        <v>24897210</v>
      </c>
      <c r="G43" s="8">
        <v>31109453</v>
      </c>
      <c r="H43" s="8">
        <v>22050436</v>
      </c>
      <c r="I43" s="8">
        <v>25916117</v>
      </c>
      <c r="J43" s="22">
        <v>15318293</v>
      </c>
      <c r="K43" s="22">
        <v>44847405</v>
      </c>
      <c r="L43" s="8">
        <v>162937272</v>
      </c>
      <c r="M43" s="8">
        <v>166877381</v>
      </c>
      <c r="N43" s="8">
        <v>84038840</v>
      </c>
      <c r="O43" s="8">
        <v>23607071</v>
      </c>
      <c r="P43" s="8">
        <v>203603659</v>
      </c>
      <c r="Q43" s="8">
        <v>39381898</v>
      </c>
      <c r="R43" s="8">
        <v>48133834</v>
      </c>
      <c r="S43" s="8">
        <v>2228873</v>
      </c>
      <c r="T43" s="8">
        <v>63706389</v>
      </c>
      <c r="U43" s="8">
        <v>23746633</v>
      </c>
      <c r="V43" s="8">
        <v>24986021</v>
      </c>
      <c r="W43" s="8">
        <v>382298413</v>
      </c>
      <c r="Z43" s="21"/>
    </row>
    <row r="44" spans="1:26">
      <c r="A44" s="17">
        <v>42552</v>
      </c>
      <c r="B44" s="8">
        <v>3612515247</v>
      </c>
      <c r="C44" s="8">
        <v>350708689</v>
      </c>
      <c r="D44" s="8">
        <v>51000417</v>
      </c>
      <c r="E44" s="8">
        <v>1451440663</v>
      </c>
      <c r="F44" s="8">
        <v>25941737</v>
      </c>
      <c r="G44" s="8">
        <v>30167464</v>
      </c>
      <c r="H44" s="8">
        <v>23624119</v>
      </c>
      <c r="I44" s="8">
        <v>28429076</v>
      </c>
      <c r="J44" s="22">
        <v>14257294</v>
      </c>
      <c r="K44" s="22">
        <v>43439480</v>
      </c>
      <c r="L44" s="8">
        <v>169100325</v>
      </c>
      <c r="M44" s="8">
        <v>209040265</v>
      </c>
      <c r="N44" s="8">
        <v>98493876</v>
      </c>
      <c r="O44" s="8">
        <v>31614044</v>
      </c>
      <c r="P44" s="8">
        <v>179849380</v>
      </c>
      <c r="Q44" s="8">
        <v>36203337</v>
      </c>
      <c r="R44" s="8">
        <v>49290527</v>
      </c>
      <c r="S44" s="8">
        <v>2856206</v>
      </c>
      <c r="T44" s="8">
        <v>80742276</v>
      </c>
      <c r="U44" s="8">
        <v>19616423</v>
      </c>
      <c r="V44" s="8">
        <v>28057696</v>
      </c>
      <c r="W44" s="8">
        <v>434493155</v>
      </c>
      <c r="Z44" s="21"/>
    </row>
    <row r="45" spans="1:26">
      <c r="A45" s="17">
        <v>42583</v>
      </c>
      <c r="B45" s="8">
        <v>3694099796</v>
      </c>
      <c r="C45" s="8">
        <v>335199366</v>
      </c>
      <c r="D45" s="8">
        <v>48098093</v>
      </c>
      <c r="E45" s="8">
        <v>1506176342</v>
      </c>
      <c r="F45" s="8">
        <v>27913723</v>
      </c>
      <c r="G45" s="8">
        <v>31210181</v>
      </c>
      <c r="H45" s="8">
        <v>22959034</v>
      </c>
      <c r="I45" s="8">
        <v>30456420</v>
      </c>
      <c r="J45" s="22">
        <v>16096429</v>
      </c>
      <c r="K45" s="22">
        <v>43088548</v>
      </c>
      <c r="L45" s="8">
        <v>158731475</v>
      </c>
      <c r="M45" s="8">
        <v>195545019</v>
      </c>
      <c r="N45" s="8">
        <v>81459825</v>
      </c>
      <c r="O45" s="8">
        <v>37757518</v>
      </c>
      <c r="P45" s="8">
        <v>195724201</v>
      </c>
      <c r="Q45" s="8">
        <v>36860952</v>
      </c>
      <c r="R45" s="8">
        <v>40270523</v>
      </c>
      <c r="S45" s="8">
        <v>3807012</v>
      </c>
      <c r="T45" s="8">
        <v>66746836</v>
      </c>
      <c r="U45" s="8">
        <v>27933403</v>
      </c>
      <c r="V45" s="8">
        <v>26486015</v>
      </c>
      <c r="W45" s="8">
        <v>468532337</v>
      </c>
      <c r="Z45" s="21"/>
    </row>
    <row r="46" spans="1:26">
      <c r="A46" s="17">
        <v>42614</v>
      </c>
      <c r="B46" s="8">
        <v>3116951315</v>
      </c>
      <c r="C46" s="8">
        <v>303245101</v>
      </c>
      <c r="D46" s="8">
        <v>43413313</v>
      </c>
      <c r="E46" s="8">
        <v>1210383037</v>
      </c>
      <c r="F46" s="8">
        <v>25472242</v>
      </c>
      <c r="G46" s="8">
        <v>25244846</v>
      </c>
      <c r="H46" s="8">
        <v>21546287</v>
      </c>
      <c r="I46" s="8">
        <v>23904780</v>
      </c>
      <c r="J46" s="22">
        <v>15946043</v>
      </c>
      <c r="K46" s="22">
        <v>37026035</v>
      </c>
      <c r="L46" s="8">
        <v>139833306</v>
      </c>
      <c r="M46" s="8">
        <v>170377754</v>
      </c>
      <c r="N46" s="8">
        <v>68116787</v>
      </c>
      <c r="O46" s="8">
        <v>28035888</v>
      </c>
      <c r="P46" s="8">
        <v>192888736</v>
      </c>
      <c r="Q46" s="8">
        <v>37957460</v>
      </c>
      <c r="R46" s="8">
        <v>48594458</v>
      </c>
      <c r="S46" s="8">
        <v>2071020</v>
      </c>
      <c r="T46" s="8">
        <v>74319783</v>
      </c>
      <c r="U46" s="8">
        <v>21943997</v>
      </c>
      <c r="V46" s="8">
        <v>21388755</v>
      </c>
      <c r="W46" s="8">
        <v>365525592</v>
      </c>
      <c r="Z46" s="21"/>
    </row>
    <row r="47" spans="1:26">
      <c r="A47" s="17">
        <v>42644</v>
      </c>
      <c r="B47" s="8">
        <v>3061152354</v>
      </c>
      <c r="C47" s="8">
        <v>283603061</v>
      </c>
      <c r="D47" s="8">
        <v>49808569</v>
      </c>
      <c r="E47" s="8">
        <v>1158322364</v>
      </c>
      <c r="F47" s="8">
        <v>22298815</v>
      </c>
      <c r="G47" s="8">
        <v>22564962</v>
      </c>
      <c r="H47" s="8">
        <v>23583873</v>
      </c>
      <c r="I47" s="8">
        <v>21007873</v>
      </c>
      <c r="J47" s="22">
        <v>14796088</v>
      </c>
      <c r="K47" s="22">
        <v>37171219</v>
      </c>
      <c r="L47" s="8">
        <v>141940754</v>
      </c>
      <c r="M47" s="8">
        <v>173276346</v>
      </c>
      <c r="N47" s="8">
        <v>71674255</v>
      </c>
      <c r="O47" s="8">
        <v>23101040</v>
      </c>
      <c r="P47" s="8">
        <v>190270570</v>
      </c>
      <c r="Q47" s="8">
        <v>36981252</v>
      </c>
      <c r="R47" s="8">
        <v>42567113</v>
      </c>
      <c r="S47" s="8">
        <v>3376572</v>
      </c>
      <c r="T47" s="8">
        <v>64352515</v>
      </c>
      <c r="U47" s="8">
        <v>16410623</v>
      </c>
      <c r="V47" s="8">
        <v>21704596</v>
      </c>
      <c r="W47" s="8">
        <v>386101153</v>
      </c>
      <c r="Z47" s="21"/>
    </row>
    <row r="48" spans="1:26">
      <c r="A48" s="17">
        <v>42675</v>
      </c>
      <c r="B48" s="8">
        <v>2592180570</v>
      </c>
      <c r="C48" s="8">
        <v>237374850</v>
      </c>
      <c r="D48" s="8">
        <v>40239735</v>
      </c>
      <c r="E48" s="8">
        <v>923826052</v>
      </c>
      <c r="F48" s="8">
        <v>26077041</v>
      </c>
      <c r="G48" s="8">
        <v>25569273</v>
      </c>
      <c r="H48" s="8">
        <v>22540795</v>
      </c>
      <c r="I48" s="8">
        <v>18950511</v>
      </c>
      <c r="J48" s="22">
        <v>13141818</v>
      </c>
      <c r="K48" s="22">
        <v>42557058</v>
      </c>
      <c r="L48" s="8">
        <v>129607174</v>
      </c>
      <c r="M48" s="8">
        <v>147494471</v>
      </c>
      <c r="N48" s="8">
        <v>78931572</v>
      </c>
      <c r="O48" s="8">
        <v>26409627</v>
      </c>
      <c r="P48" s="8">
        <v>180140610</v>
      </c>
      <c r="Q48" s="8">
        <v>35969056</v>
      </c>
      <c r="R48" s="8">
        <v>41001733</v>
      </c>
      <c r="S48" s="8">
        <v>2655430</v>
      </c>
      <c r="T48" s="8">
        <v>60652129</v>
      </c>
      <c r="U48" s="8">
        <v>17794386</v>
      </c>
      <c r="V48" s="8">
        <v>22979700</v>
      </c>
      <c r="W48" s="8">
        <v>281793279</v>
      </c>
      <c r="Z48" s="21"/>
    </row>
    <row r="49" spans="1:26">
      <c r="A49" s="17">
        <v>42705</v>
      </c>
      <c r="B49" s="8">
        <v>2617504735</v>
      </c>
      <c r="C49" s="8">
        <v>255931459</v>
      </c>
      <c r="D49" s="8">
        <v>35037201</v>
      </c>
      <c r="E49" s="8">
        <v>935540212</v>
      </c>
      <c r="F49" s="8">
        <v>22174207</v>
      </c>
      <c r="G49" s="8">
        <v>26436440</v>
      </c>
      <c r="H49" s="8">
        <v>22733233</v>
      </c>
      <c r="I49" s="8">
        <v>21997479</v>
      </c>
      <c r="J49" s="22">
        <v>13937542</v>
      </c>
      <c r="K49" s="22">
        <v>38125867</v>
      </c>
      <c r="L49" s="8">
        <v>125171350</v>
      </c>
      <c r="M49" s="8">
        <v>151995283</v>
      </c>
      <c r="N49" s="8">
        <v>81216201</v>
      </c>
      <c r="O49" s="8">
        <v>33203692</v>
      </c>
      <c r="P49" s="8">
        <v>162459484</v>
      </c>
      <c r="Q49" s="8">
        <v>27471474</v>
      </c>
      <c r="R49" s="8">
        <v>44065561</v>
      </c>
      <c r="S49" s="8">
        <v>1444624</v>
      </c>
      <c r="T49" s="8">
        <v>58028706</v>
      </c>
      <c r="U49" s="8">
        <v>21140621</v>
      </c>
      <c r="V49" s="8">
        <v>23189476</v>
      </c>
      <c r="W49" s="8">
        <v>301483149</v>
      </c>
      <c r="Z49" s="21"/>
    </row>
    <row r="50" spans="1:26">
      <c r="A50" s="17">
        <v>42736</v>
      </c>
      <c r="B50" s="8">
        <v>3486223333</v>
      </c>
      <c r="C50" s="8">
        <v>360641185</v>
      </c>
      <c r="D50" s="8">
        <v>50579584</v>
      </c>
      <c r="E50" s="8">
        <v>1348636130</v>
      </c>
      <c r="F50" s="8">
        <v>12167052</v>
      </c>
      <c r="G50" s="8">
        <v>30116683</v>
      </c>
      <c r="H50" s="8">
        <v>19638351</v>
      </c>
      <c r="I50" s="8">
        <v>22585251</v>
      </c>
      <c r="J50" s="22">
        <v>7743275</v>
      </c>
      <c r="K50" s="22">
        <v>28049430</v>
      </c>
      <c r="L50" s="8">
        <v>188141390</v>
      </c>
      <c r="M50" s="8">
        <v>226253739</v>
      </c>
      <c r="N50" s="8">
        <v>75840532</v>
      </c>
      <c r="O50" s="8">
        <v>35088272</v>
      </c>
      <c r="P50" s="8">
        <v>154550717</v>
      </c>
      <c r="Q50" s="8">
        <v>28041069</v>
      </c>
      <c r="R50" s="8">
        <v>49195946</v>
      </c>
      <c r="S50" s="8">
        <v>2649780</v>
      </c>
      <c r="T50" s="8">
        <v>81147932</v>
      </c>
      <c r="U50" s="8">
        <v>20381516</v>
      </c>
      <c r="V50" s="8">
        <v>22741399</v>
      </c>
      <c r="W50" s="8">
        <v>482741832</v>
      </c>
      <c r="Z50" s="21"/>
    </row>
    <row r="51" spans="1:26">
      <c r="A51" s="17">
        <v>42767</v>
      </c>
      <c r="B51" s="8">
        <v>3064775164</v>
      </c>
      <c r="C51" s="8">
        <v>325849426</v>
      </c>
      <c r="D51" s="8">
        <v>53529350</v>
      </c>
      <c r="E51" s="8">
        <v>1016634118</v>
      </c>
      <c r="F51" s="8">
        <v>20317612</v>
      </c>
      <c r="G51" s="8">
        <v>30818045</v>
      </c>
      <c r="H51" s="8">
        <v>21581769</v>
      </c>
      <c r="I51" s="8">
        <v>23133362</v>
      </c>
      <c r="J51" s="22">
        <v>12440859</v>
      </c>
      <c r="K51" s="22">
        <v>39579391</v>
      </c>
      <c r="L51" s="8">
        <v>192047503</v>
      </c>
      <c r="M51" s="8">
        <v>207937880</v>
      </c>
      <c r="N51" s="8">
        <v>79760835</v>
      </c>
      <c r="O51" s="8">
        <v>34042567</v>
      </c>
      <c r="P51" s="8">
        <v>176301711</v>
      </c>
      <c r="Q51" s="8">
        <v>32171667</v>
      </c>
      <c r="R51" s="8">
        <v>48286574</v>
      </c>
      <c r="S51" s="8">
        <v>1445199</v>
      </c>
      <c r="T51" s="8">
        <v>78873046</v>
      </c>
      <c r="U51" s="8">
        <v>19509570</v>
      </c>
      <c r="V51" s="8">
        <v>27416890</v>
      </c>
      <c r="W51" s="8">
        <v>392840501</v>
      </c>
      <c r="Z51" s="21"/>
    </row>
    <row r="52" spans="1:26">
      <c r="A52" s="17">
        <v>42795</v>
      </c>
      <c r="B52" s="8">
        <v>2884849698</v>
      </c>
      <c r="C52" s="8">
        <v>330592194</v>
      </c>
      <c r="D52" s="8">
        <v>53934310</v>
      </c>
      <c r="E52" s="8">
        <v>783583782</v>
      </c>
      <c r="F52" s="8">
        <v>22968715</v>
      </c>
      <c r="G52" s="8">
        <v>30214996</v>
      </c>
      <c r="H52" s="8">
        <v>22353353</v>
      </c>
      <c r="I52" s="8">
        <v>27201789</v>
      </c>
      <c r="J52" s="22">
        <v>14312035</v>
      </c>
      <c r="K52" s="22">
        <v>41154282</v>
      </c>
      <c r="L52" s="8">
        <v>235430074</v>
      </c>
      <c r="M52" s="8">
        <v>212172069</v>
      </c>
      <c r="N52" s="8">
        <v>66831448</v>
      </c>
      <c r="O52" s="8">
        <v>40916074</v>
      </c>
      <c r="P52" s="8">
        <v>181719655</v>
      </c>
      <c r="Q52" s="8">
        <v>32348804</v>
      </c>
      <c r="R52" s="8">
        <v>47502350</v>
      </c>
      <c r="S52" s="8">
        <v>1626748</v>
      </c>
      <c r="T52" s="8">
        <v>89464147</v>
      </c>
      <c r="U52" s="8">
        <v>25395806</v>
      </c>
      <c r="V52" s="8">
        <v>25962217</v>
      </c>
      <c r="W52" s="8">
        <v>340630963</v>
      </c>
      <c r="Z52" s="21"/>
    </row>
    <row r="53" spans="1:26">
      <c r="A53" s="17">
        <v>42826</v>
      </c>
      <c r="B53" s="8">
        <v>2725460412</v>
      </c>
      <c r="C53" s="8">
        <v>265719150</v>
      </c>
      <c r="D53" s="8">
        <v>48503501</v>
      </c>
      <c r="E53" s="8">
        <v>919274751</v>
      </c>
      <c r="F53" s="8">
        <v>21272553</v>
      </c>
      <c r="G53" s="8">
        <v>25281487</v>
      </c>
      <c r="H53" s="8">
        <v>17625657</v>
      </c>
      <c r="I53" s="8">
        <v>17778075</v>
      </c>
      <c r="J53" s="22">
        <v>14336471</v>
      </c>
      <c r="K53" s="22">
        <v>36585923</v>
      </c>
      <c r="L53" s="8">
        <v>198092158</v>
      </c>
      <c r="M53" s="8">
        <v>185581221</v>
      </c>
      <c r="N53" s="8">
        <v>54409851</v>
      </c>
      <c r="O53" s="8">
        <v>29880829</v>
      </c>
      <c r="P53" s="8">
        <v>152730521</v>
      </c>
      <c r="Q53" s="8">
        <v>30585151</v>
      </c>
      <c r="R53" s="8">
        <v>36016142</v>
      </c>
      <c r="S53" s="8">
        <v>1457133</v>
      </c>
      <c r="T53" s="8">
        <v>67886672</v>
      </c>
      <c r="U53" s="8">
        <v>15602649</v>
      </c>
      <c r="V53" s="8">
        <v>29290656</v>
      </c>
      <c r="W53" s="8">
        <v>357449430</v>
      </c>
      <c r="Z53" s="21"/>
    </row>
    <row r="54" spans="1:26">
      <c r="A54" s="17">
        <v>42856</v>
      </c>
      <c r="B54" s="8">
        <v>2860507019</v>
      </c>
      <c r="C54" s="8">
        <v>278974672</v>
      </c>
      <c r="D54" s="8">
        <v>41672947</v>
      </c>
      <c r="E54" s="8">
        <v>965542567</v>
      </c>
      <c r="F54" s="8">
        <v>27380045</v>
      </c>
      <c r="G54" s="8">
        <v>29802950</v>
      </c>
      <c r="H54" s="8">
        <v>21511707</v>
      </c>
      <c r="I54" s="8">
        <v>19933007</v>
      </c>
      <c r="J54" s="22">
        <v>13620700</v>
      </c>
      <c r="K54" s="22">
        <v>45683127</v>
      </c>
      <c r="L54" s="8">
        <v>187758751</v>
      </c>
      <c r="M54" s="8">
        <v>166172591</v>
      </c>
      <c r="N54" s="8">
        <v>81732884</v>
      </c>
      <c r="O54" s="8">
        <v>26394092</v>
      </c>
      <c r="P54" s="8">
        <v>171997687</v>
      </c>
      <c r="Q54" s="8">
        <v>31478164</v>
      </c>
      <c r="R54" s="8">
        <v>46808891</v>
      </c>
      <c r="S54" s="8">
        <v>1137134</v>
      </c>
      <c r="T54" s="8">
        <v>66212825</v>
      </c>
      <c r="U54" s="8">
        <v>20176417</v>
      </c>
      <c r="V54" s="8">
        <v>30236673</v>
      </c>
      <c r="W54" s="8">
        <v>346919402</v>
      </c>
      <c r="Z54" s="21"/>
    </row>
    <row r="55" spans="1:26">
      <c r="A55" s="17">
        <v>42887</v>
      </c>
      <c r="B55" s="8">
        <v>3016419049</v>
      </c>
      <c r="C55" s="8">
        <v>297925286</v>
      </c>
      <c r="D55" s="8">
        <v>41780711</v>
      </c>
      <c r="E55" s="8">
        <v>1092211562</v>
      </c>
      <c r="F55" s="8">
        <v>24420439</v>
      </c>
      <c r="G55" s="8">
        <v>31296474</v>
      </c>
      <c r="H55" s="8">
        <v>19043513</v>
      </c>
      <c r="I55" s="8">
        <v>21589817</v>
      </c>
      <c r="J55" s="22">
        <v>13881682</v>
      </c>
      <c r="K55" s="22">
        <v>39444382</v>
      </c>
      <c r="L55" s="8">
        <v>165073466</v>
      </c>
      <c r="M55" s="8">
        <v>175871077</v>
      </c>
      <c r="N55" s="8">
        <v>83768707</v>
      </c>
      <c r="O55" s="8">
        <v>37302657</v>
      </c>
      <c r="P55" s="8">
        <v>186062207</v>
      </c>
      <c r="Q55" s="8">
        <v>31238244</v>
      </c>
      <c r="R55" s="8">
        <v>50734136</v>
      </c>
      <c r="S55" s="8">
        <v>2398913</v>
      </c>
      <c r="T55" s="8">
        <v>67124243</v>
      </c>
      <c r="U55" s="8">
        <v>19323959</v>
      </c>
      <c r="V55" s="8">
        <v>25318642</v>
      </c>
      <c r="W55" s="8">
        <v>357953309</v>
      </c>
      <c r="Z55" s="21"/>
    </row>
    <row r="56" spans="1:26">
      <c r="A56" s="17">
        <v>42917</v>
      </c>
      <c r="B56" s="8">
        <v>3459354028</v>
      </c>
      <c r="C56" s="8">
        <v>315436332</v>
      </c>
      <c r="D56" s="8">
        <v>53136829</v>
      </c>
      <c r="E56" s="8">
        <v>1340471286</v>
      </c>
      <c r="F56" s="8">
        <v>25073630</v>
      </c>
      <c r="G56" s="8">
        <v>31333161</v>
      </c>
      <c r="H56" s="8">
        <v>22965688</v>
      </c>
      <c r="I56" s="8">
        <v>23675425</v>
      </c>
      <c r="J56" s="22">
        <v>14431900</v>
      </c>
      <c r="K56" s="22">
        <v>43069130</v>
      </c>
      <c r="L56" s="8">
        <v>176662543</v>
      </c>
      <c r="M56" s="8">
        <v>183034710</v>
      </c>
      <c r="N56" s="8">
        <v>98920351</v>
      </c>
      <c r="O56" s="8">
        <v>26881970</v>
      </c>
      <c r="P56" s="8">
        <v>179593760</v>
      </c>
      <c r="Q56" s="8">
        <v>36513508</v>
      </c>
      <c r="R56" s="8">
        <v>58693186</v>
      </c>
      <c r="S56" s="8">
        <v>2306541</v>
      </c>
      <c r="T56" s="8">
        <v>73478973</v>
      </c>
      <c r="U56" s="8">
        <v>22427947</v>
      </c>
      <c r="V56" s="8">
        <v>26457726</v>
      </c>
      <c r="W56" s="8">
        <v>456991716</v>
      </c>
      <c r="Z56" s="21"/>
    </row>
    <row r="57" spans="1:26">
      <c r="A57" s="17">
        <v>42948</v>
      </c>
      <c r="B57" s="8">
        <v>3569791316</v>
      </c>
      <c r="C57" s="8">
        <v>319593122</v>
      </c>
      <c r="D57" s="8">
        <v>42663915</v>
      </c>
      <c r="E57" s="8">
        <v>1386105260</v>
      </c>
      <c r="F57" s="8">
        <v>24491669</v>
      </c>
      <c r="G57" s="8">
        <v>34190679</v>
      </c>
      <c r="H57" s="8">
        <v>21969556</v>
      </c>
      <c r="I57" s="8">
        <v>24001363</v>
      </c>
      <c r="J57" s="22">
        <v>12902320</v>
      </c>
      <c r="K57" s="22">
        <v>44690248</v>
      </c>
      <c r="L57" s="8">
        <v>168528433</v>
      </c>
      <c r="M57" s="8">
        <v>185755112</v>
      </c>
      <c r="N57" s="8">
        <v>81974342</v>
      </c>
      <c r="O57" s="8">
        <v>34938965</v>
      </c>
      <c r="P57" s="8">
        <v>186547101</v>
      </c>
      <c r="Q57" s="8">
        <v>38051979</v>
      </c>
      <c r="R57" s="8">
        <v>53941960</v>
      </c>
      <c r="S57" s="8">
        <v>3159788</v>
      </c>
      <c r="T57" s="8">
        <v>81125955</v>
      </c>
      <c r="U57" s="8">
        <v>21841039</v>
      </c>
      <c r="V57" s="8">
        <v>34586223</v>
      </c>
      <c r="W57" s="8">
        <v>477393081</v>
      </c>
      <c r="Z57" s="21"/>
    </row>
    <row r="58" spans="1:26">
      <c r="A58" s="17">
        <v>42979</v>
      </c>
      <c r="B58" s="8">
        <v>3096390876</v>
      </c>
      <c r="C58" s="8">
        <v>275686441</v>
      </c>
      <c r="D58" s="8">
        <v>45056161</v>
      </c>
      <c r="E58" s="8">
        <v>1194665855</v>
      </c>
      <c r="F58" s="8">
        <v>18114874</v>
      </c>
      <c r="G58" s="8">
        <v>26463490</v>
      </c>
      <c r="H58" s="8">
        <v>20518927</v>
      </c>
      <c r="I58" s="8">
        <v>22695839</v>
      </c>
      <c r="J58" s="22">
        <v>12536987</v>
      </c>
      <c r="K58" s="22">
        <v>38321607</v>
      </c>
      <c r="L58" s="8">
        <v>141299991</v>
      </c>
      <c r="M58" s="8">
        <v>174623595</v>
      </c>
      <c r="N58" s="8">
        <v>62655560</v>
      </c>
      <c r="O58" s="8">
        <v>27500793</v>
      </c>
      <c r="P58" s="8">
        <v>187355581</v>
      </c>
      <c r="Q58" s="8">
        <v>37153694</v>
      </c>
      <c r="R58" s="8">
        <v>50458356</v>
      </c>
      <c r="S58" s="8">
        <v>2026647</v>
      </c>
      <c r="T58" s="8">
        <v>66546492</v>
      </c>
      <c r="U58" s="8">
        <v>20244798</v>
      </c>
      <c r="V58" s="8">
        <v>26964532</v>
      </c>
      <c r="W58" s="8">
        <v>404120056</v>
      </c>
      <c r="Z58" s="21"/>
    </row>
    <row r="59" spans="1:26">
      <c r="A59" s="17">
        <v>43009</v>
      </c>
      <c r="B59" s="8">
        <v>3164600817</v>
      </c>
      <c r="C59" s="8">
        <v>280163412</v>
      </c>
      <c r="D59" s="8">
        <v>50031560</v>
      </c>
      <c r="E59" s="8">
        <v>1127193423</v>
      </c>
      <c r="F59" s="8">
        <v>19311664</v>
      </c>
      <c r="G59" s="8">
        <v>29181386</v>
      </c>
      <c r="H59" s="8">
        <v>24681374</v>
      </c>
      <c r="I59" s="8">
        <v>20456977</v>
      </c>
      <c r="J59" s="22">
        <v>14410260</v>
      </c>
      <c r="K59" s="22">
        <v>36628880</v>
      </c>
      <c r="L59" s="8">
        <v>159096055</v>
      </c>
      <c r="M59" s="8">
        <v>193038839</v>
      </c>
      <c r="N59" s="8">
        <v>72810655</v>
      </c>
      <c r="O59" s="8">
        <v>26660149</v>
      </c>
      <c r="P59" s="8">
        <v>197179539</v>
      </c>
      <c r="Q59" s="8">
        <v>34967007</v>
      </c>
      <c r="R59" s="8">
        <v>47603684</v>
      </c>
      <c r="S59" s="8">
        <v>3023585</v>
      </c>
      <c r="T59" s="8">
        <v>81190287</v>
      </c>
      <c r="U59" s="8">
        <v>20117918</v>
      </c>
      <c r="V59" s="8">
        <v>27238446</v>
      </c>
      <c r="W59" s="8">
        <v>430699675</v>
      </c>
      <c r="Z59" s="21"/>
    </row>
    <row r="60" spans="1:26">
      <c r="A60" s="17">
        <v>43040</v>
      </c>
      <c r="B60" s="8">
        <v>2727261506</v>
      </c>
      <c r="C60" s="8">
        <v>241232817</v>
      </c>
      <c r="D60" s="8">
        <v>38812916</v>
      </c>
      <c r="E60" s="8">
        <v>924094187</v>
      </c>
      <c r="F60" s="8">
        <v>18429422</v>
      </c>
      <c r="G60" s="8">
        <v>27825737</v>
      </c>
      <c r="H60" s="8">
        <v>24652678</v>
      </c>
      <c r="I60" s="8">
        <v>21141508</v>
      </c>
      <c r="J60" s="22">
        <v>17376624</v>
      </c>
      <c r="K60" s="22">
        <v>45277807</v>
      </c>
      <c r="L60" s="8">
        <v>129752143</v>
      </c>
      <c r="M60" s="8">
        <v>164103006</v>
      </c>
      <c r="N60" s="8">
        <v>91285336</v>
      </c>
      <c r="O60" s="8">
        <v>25475467</v>
      </c>
      <c r="P60" s="8">
        <v>182386400</v>
      </c>
      <c r="Q60" s="8">
        <v>35304200</v>
      </c>
      <c r="R60" s="8">
        <v>48308420</v>
      </c>
      <c r="S60" s="8">
        <v>2523743</v>
      </c>
      <c r="T60" s="8">
        <v>68752196</v>
      </c>
      <c r="U60" s="8">
        <v>19419336</v>
      </c>
      <c r="V60" s="8">
        <v>28427509</v>
      </c>
      <c r="W60" s="8">
        <v>328583067</v>
      </c>
      <c r="Z60" s="21"/>
    </row>
    <row r="61" spans="1:26">
      <c r="A61" s="17">
        <v>43070</v>
      </c>
      <c r="B61" s="8">
        <v>2519447159</v>
      </c>
      <c r="C61" s="8">
        <v>228048561</v>
      </c>
      <c r="D61" s="8">
        <v>42046049</v>
      </c>
      <c r="E61" s="8">
        <v>874813882</v>
      </c>
      <c r="F61" s="8">
        <v>15128191</v>
      </c>
      <c r="G61" s="8">
        <v>21861230</v>
      </c>
      <c r="H61" s="8">
        <v>22236235</v>
      </c>
      <c r="I61" s="8">
        <v>19761705</v>
      </c>
      <c r="J61" s="22">
        <v>12607458</v>
      </c>
      <c r="K61" s="22">
        <v>32087965</v>
      </c>
      <c r="L61" s="8">
        <v>105800994</v>
      </c>
      <c r="M61" s="8">
        <v>146111387</v>
      </c>
      <c r="N61" s="8">
        <v>88019253</v>
      </c>
      <c r="O61" s="8">
        <v>36701052</v>
      </c>
      <c r="P61" s="8">
        <v>161885993</v>
      </c>
      <c r="Q61" s="8">
        <v>30625012</v>
      </c>
      <c r="R61" s="8">
        <v>34141072</v>
      </c>
      <c r="S61" s="8">
        <v>1473162</v>
      </c>
      <c r="T61" s="8">
        <v>57749375</v>
      </c>
      <c r="U61" s="8">
        <v>19725601</v>
      </c>
      <c r="V61" s="8">
        <v>24759341</v>
      </c>
      <c r="W61" s="8">
        <v>327785759</v>
      </c>
      <c r="Z61" s="21"/>
    </row>
    <row r="62" spans="1:26">
      <c r="A62" s="17">
        <v>43101</v>
      </c>
      <c r="B62" s="8">
        <v>3404250508</v>
      </c>
      <c r="C62" s="8">
        <v>356948862</v>
      </c>
      <c r="D62" s="8">
        <v>66282552</v>
      </c>
      <c r="E62" s="8">
        <v>1200480286</v>
      </c>
      <c r="F62" s="8">
        <v>11066332</v>
      </c>
      <c r="G62" s="8">
        <v>33301215</v>
      </c>
      <c r="H62" s="8">
        <v>15506064</v>
      </c>
      <c r="I62" s="8">
        <v>20768014</v>
      </c>
      <c r="J62" s="22">
        <v>7881310</v>
      </c>
      <c r="K62" s="22">
        <v>29781740</v>
      </c>
      <c r="L62" s="8">
        <v>188814830</v>
      </c>
      <c r="M62" s="8">
        <v>212600561</v>
      </c>
      <c r="N62" s="8">
        <v>88444786</v>
      </c>
      <c r="O62" s="8">
        <v>42909423</v>
      </c>
      <c r="P62" s="8">
        <v>161291226</v>
      </c>
      <c r="Q62" s="8">
        <v>23945602</v>
      </c>
      <c r="R62" s="8">
        <v>62646205</v>
      </c>
      <c r="S62" s="8">
        <v>2443026</v>
      </c>
      <c r="T62" s="8">
        <v>80307271</v>
      </c>
      <c r="U62" s="8">
        <v>22912968</v>
      </c>
      <c r="V62" s="8">
        <v>29599254</v>
      </c>
      <c r="W62" s="8">
        <v>482112897</v>
      </c>
      <c r="Z62" s="21"/>
    </row>
    <row r="63" spans="1:26">
      <c r="A63" s="17">
        <v>43132</v>
      </c>
      <c r="B63" s="8">
        <v>3237049984</v>
      </c>
      <c r="C63" s="8">
        <v>323160170</v>
      </c>
      <c r="D63" s="8">
        <v>55021982</v>
      </c>
      <c r="E63" s="8">
        <v>1106589684</v>
      </c>
      <c r="F63" s="8">
        <v>17623046</v>
      </c>
      <c r="G63" s="8">
        <v>31754592</v>
      </c>
      <c r="H63" s="8">
        <v>20926936</v>
      </c>
      <c r="I63" s="8">
        <v>24015727</v>
      </c>
      <c r="J63" s="22">
        <v>13144858</v>
      </c>
      <c r="K63" s="22">
        <v>40906468</v>
      </c>
      <c r="L63" s="8">
        <v>204016279</v>
      </c>
      <c r="M63" s="8">
        <v>211534181</v>
      </c>
      <c r="N63" s="8">
        <v>87585008</v>
      </c>
      <c r="O63" s="8">
        <v>37341476</v>
      </c>
      <c r="P63" s="8">
        <v>169904161</v>
      </c>
      <c r="Q63" s="8">
        <v>36691641</v>
      </c>
      <c r="R63" s="8">
        <v>41619094</v>
      </c>
      <c r="S63" s="8">
        <v>2258770</v>
      </c>
      <c r="T63" s="8">
        <v>76262507</v>
      </c>
      <c r="U63" s="8">
        <v>19477985</v>
      </c>
      <c r="V63" s="8">
        <v>30769364</v>
      </c>
      <c r="W63" s="8">
        <v>431007544</v>
      </c>
      <c r="Z63" s="21"/>
    </row>
    <row r="64" spans="1:26">
      <c r="A64" s="17">
        <v>43160</v>
      </c>
      <c r="B64" s="8">
        <v>2771264801</v>
      </c>
      <c r="C64" s="8">
        <v>301627548</v>
      </c>
      <c r="D64" s="8">
        <v>54632565</v>
      </c>
      <c r="E64" s="8">
        <v>745559727</v>
      </c>
      <c r="F64" s="8">
        <v>18997204</v>
      </c>
      <c r="G64" s="8">
        <v>32605543</v>
      </c>
      <c r="H64" s="8">
        <v>21985796</v>
      </c>
      <c r="I64" s="8">
        <v>28618923</v>
      </c>
      <c r="J64" s="22">
        <v>13530597</v>
      </c>
      <c r="K64" s="22">
        <v>44204096</v>
      </c>
      <c r="L64" s="8">
        <v>208517808</v>
      </c>
      <c r="M64" s="8">
        <v>180681258</v>
      </c>
      <c r="N64" s="8">
        <v>77773983</v>
      </c>
      <c r="O64" s="8">
        <v>43878105</v>
      </c>
      <c r="P64" s="8">
        <v>175222086</v>
      </c>
      <c r="Q64" s="8">
        <v>38687024</v>
      </c>
      <c r="R64" s="8">
        <v>40961982</v>
      </c>
      <c r="S64" s="8">
        <v>2123021</v>
      </c>
      <c r="T64" s="8">
        <v>73388883</v>
      </c>
      <c r="U64" s="8">
        <v>21456425</v>
      </c>
      <c r="V64" s="8">
        <v>32175211</v>
      </c>
      <c r="W64" s="8">
        <v>341619531</v>
      </c>
      <c r="Z64" s="21"/>
    </row>
    <row r="65" spans="1:27">
      <c r="A65" s="17">
        <v>43191</v>
      </c>
      <c r="B65" s="8">
        <v>2869230202</v>
      </c>
      <c r="C65" s="8">
        <v>312105300</v>
      </c>
      <c r="D65" s="8">
        <v>60373315</v>
      </c>
      <c r="E65" s="8">
        <v>806987842</v>
      </c>
      <c r="F65" s="8">
        <v>19597433</v>
      </c>
      <c r="G65" s="8">
        <v>31788343</v>
      </c>
      <c r="H65" s="8">
        <v>16824617</v>
      </c>
      <c r="I65" s="8">
        <v>21503844</v>
      </c>
      <c r="J65" s="22">
        <v>14410316</v>
      </c>
      <c r="K65" s="22">
        <v>34828100</v>
      </c>
      <c r="L65" s="8">
        <v>234564500</v>
      </c>
      <c r="M65" s="8">
        <v>204713052</v>
      </c>
      <c r="N65" s="8">
        <v>68408381</v>
      </c>
      <c r="O65" s="8">
        <v>41761603</v>
      </c>
      <c r="P65" s="8">
        <v>164574817</v>
      </c>
      <c r="Q65" s="8">
        <v>29816812</v>
      </c>
      <c r="R65" s="8">
        <v>47145642</v>
      </c>
      <c r="S65" s="8">
        <v>1670012</v>
      </c>
      <c r="T65" s="8">
        <v>72612489</v>
      </c>
      <c r="U65" s="8">
        <v>19797008</v>
      </c>
      <c r="V65" s="8">
        <v>34188489</v>
      </c>
      <c r="W65" s="8">
        <v>385461937</v>
      </c>
      <c r="Z65" s="21"/>
    </row>
    <row r="66" spans="1:27">
      <c r="A66" s="17">
        <v>43221</v>
      </c>
      <c r="B66" s="8">
        <v>2933976830</v>
      </c>
      <c r="C66" s="8">
        <v>297045568</v>
      </c>
      <c r="D66" s="8">
        <v>47500559</v>
      </c>
      <c r="E66" s="8">
        <v>924652486</v>
      </c>
      <c r="F66" s="8">
        <v>22332937</v>
      </c>
      <c r="G66" s="8">
        <v>40587195</v>
      </c>
      <c r="H66" s="8">
        <v>20443055</v>
      </c>
      <c r="I66" s="8">
        <v>24259387</v>
      </c>
      <c r="J66" s="22">
        <v>14367036</v>
      </c>
      <c r="K66" s="22">
        <v>44909917</v>
      </c>
      <c r="L66" s="8">
        <v>196514125</v>
      </c>
      <c r="M66" s="8">
        <v>166724044</v>
      </c>
      <c r="N66" s="8">
        <v>87467317</v>
      </c>
      <c r="O66" s="8">
        <v>37175497</v>
      </c>
      <c r="P66" s="8">
        <v>175118026</v>
      </c>
      <c r="Q66" s="8">
        <v>35907882</v>
      </c>
      <c r="R66" s="8">
        <v>43213183</v>
      </c>
      <c r="S66" s="8">
        <v>2212514</v>
      </c>
      <c r="T66" s="8">
        <v>49877696</v>
      </c>
      <c r="U66" s="8">
        <v>21161467</v>
      </c>
      <c r="V66" s="8">
        <v>32111034</v>
      </c>
      <c r="W66" s="8">
        <v>396090592</v>
      </c>
      <c r="Z66" s="21"/>
    </row>
    <row r="67" spans="1:27">
      <c r="A67" s="17">
        <v>43252</v>
      </c>
      <c r="B67" s="8">
        <v>3033137412</v>
      </c>
      <c r="C67" s="8">
        <v>335329750</v>
      </c>
      <c r="D67" s="8">
        <v>39929793</v>
      </c>
      <c r="E67" s="8">
        <v>1088675234</v>
      </c>
      <c r="F67" s="8">
        <v>20215336</v>
      </c>
      <c r="G67" s="8">
        <v>27481999</v>
      </c>
      <c r="H67" s="8">
        <v>23527653</v>
      </c>
      <c r="I67" s="8">
        <v>24042754</v>
      </c>
      <c r="J67" s="22">
        <v>14603894</v>
      </c>
      <c r="K67" s="22">
        <v>42861769</v>
      </c>
      <c r="L67" s="8">
        <v>151156225</v>
      </c>
      <c r="M67" s="8">
        <v>150867121</v>
      </c>
      <c r="N67" s="8">
        <v>85000066</v>
      </c>
      <c r="O67" s="8">
        <v>31727463</v>
      </c>
      <c r="P67" s="8">
        <v>192124540</v>
      </c>
      <c r="Q67" s="8">
        <v>33639031</v>
      </c>
      <c r="R67" s="8">
        <v>45024467</v>
      </c>
      <c r="S67" s="8">
        <v>2552572</v>
      </c>
      <c r="T67" s="8">
        <v>53463270</v>
      </c>
      <c r="U67" s="8">
        <v>20971405</v>
      </c>
      <c r="V67" s="8">
        <v>22502954</v>
      </c>
      <c r="W67" s="8">
        <v>400028159</v>
      </c>
      <c r="Z67" s="21"/>
    </row>
    <row r="68" spans="1:27">
      <c r="A68" s="17">
        <v>43282</v>
      </c>
      <c r="B68" s="8">
        <v>3688406039</v>
      </c>
      <c r="C68" s="8">
        <v>351309298</v>
      </c>
      <c r="D68" s="8">
        <v>60232139</v>
      </c>
      <c r="E68" s="8">
        <v>1399340696</v>
      </c>
      <c r="F68" s="8">
        <v>23917376</v>
      </c>
      <c r="G68" s="8">
        <v>28985094</v>
      </c>
      <c r="H68" s="8">
        <v>23599548</v>
      </c>
      <c r="I68" s="8">
        <v>27288271</v>
      </c>
      <c r="J68" s="22">
        <v>13272248</v>
      </c>
      <c r="K68" s="22">
        <v>41366791</v>
      </c>
      <c r="L68" s="8">
        <v>175154505</v>
      </c>
      <c r="M68" s="8">
        <v>179751998</v>
      </c>
      <c r="N68" s="8">
        <v>101881937</v>
      </c>
      <c r="O68" s="8">
        <v>35176634</v>
      </c>
      <c r="P68" s="8">
        <v>185380077</v>
      </c>
      <c r="Q68" s="8">
        <v>42909885</v>
      </c>
      <c r="R68" s="8">
        <v>64229332</v>
      </c>
      <c r="S68" s="8">
        <v>3986522</v>
      </c>
      <c r="T68" s="8">
        <v>66180535</v>
      </c>
      <c r="U68" s="8">
        <v>21881325</v>
      </c>
      <c r="V68" s="8">
        <v>27545891</v>
      </c>
      <c r="W68" s="8">
        <v>514520459</v>
      </c>
      <c r="Z68" s="21"/>
    </row>
    <row r="69" spans="1:27">
      <c r="A69" s="17">
        <v>43313</v>
      </c>
      <c r="B69" s="8">
        <v>3588016291</v>
      </c>
      <c r="C69" s="8">
        <v>304571050</v>
      </c>
      <c r="D69" s="8">
        <v>55460910</v>
      </c>
      <c r="E69" s="8">
        <v>1340113252</v>
      </c>
      <c r="F69" s="8">
        <v>21305637</v>
      </c>
      <c r="G69" s="8">
        <v>36424522</v>
      </c>
      <c r="H69" s="8">
        <v>21056328</v>
      </c>
      <c r="I69" s="8">
        <v>27986355</v>
      </c>
      <c r="J69" s="22">
        <v>12643354</v>
      </c>
      <c r="K69" s="22">
        <v>44265461</v>
      </c>
      <c r="L69" s="8">
        <v>161566458</v>
      </c>
      <c r="M69" s="8">
        <v>210651498</v>
      </c>
      <c r="N69" s="8">
        <v>86572808</v>
      </c>
      <c r="O69" s="8">
        <v>37232185</v>
      </c>
      <c r="P69" s="8">
        <v>205816110</v>
      </c>
      <c r="Q69" s="8">
        <v>48814945</v>
      </c>
      <c r="R69" s="8">
        <v>46991322</v>
      </c>
      <c r="S69" s="8">
        <v>3597395</v>
      </c>
      <c r="T69" s="8">
        <v>69888610</v>
      </c>
      <c r="U69" s="8">
        <v>28746244</v>
      </c>
      <c r="V69" s="8">
        <v>28327098</v>
      </c>
      <c r="W69" s="8">
        <v>489112357</v>
      </c>
      <c r="Z69" s="21"/>
    </row>
    <row r="70" spans="1:27">
      <c r="A70" s="17">
        <v>43344</v>
      </c>
      <c r="B70" s="8">
        <v>3250215800</v>
      </c>
      <c r="C70" s="8">
        <v>337355279</v>
      </c>
      <c r="D70" s="8">
        <v>48241250</v>
      </c>
      <c r="E70" s="8">
        <v>1254232770</v>
      </c>
      <c r="F70" s="8">
        <v>20921943</v>
      </c>
      <c r="G70" s="8">
        <v>26156210</v>
      </c>
      <c r="H70" s="8">
        <v>20999495</v>
      </c>
      <c r="I70" s="8">
        <v>22528304</v>
      </c>
      <c r="J70" s="22">
        <v>13807089</v>
      </c>
      <c r="K70" s="22">
        <v>36365870</v>
      </c>
      <c r="L70" s="8">
        <v>127183621</v>
      </c>
      <c r="M70" s="8">
        <v>170867794</v>
      </c>
      <c r="N70" s="8">
        <v>69808397</v>
      </c>
      <c r="O70" s="8">
        <v>27198132</v>
      </c>
      <c r="P70" s="8">
        <v>188294673</v>
      </c>
      <c r="Q70" s="8">
        <v>39042945</v>
      </c>
      <c r="R70" s="8">
        <v>46686097</v>
      </c>
      <c r="S70" s="8">
        <v>3028988</v>
      </c>
      <c r="T70" s="8">
        <v>69185286</v>
      </c>
      <c r="U70" s="8">
        <v>20519110</v>
      </c>
      <c r="V70" s="8">
        <v>25298803</v>
      </c>
      <c r="W70" s="8">
        <v>431831587</v>
      </c>
      <c r="Z70" s="21"/>
    </row>
    <row r="71" spans="1:27">
      <c r="A71" s="17">
        <v>43374</v>
      </c>
      <c r="B71" s="8">
        <v>3528065816</v>
      </c>
      <c r="C71" s="8">
        <v>317125417</v>
      </c>
      <c r="D71" s="8">
        <v>55832053</v>
      </c>
      <c r="E71" s="8">
        <v>1243764246</v>
      </c>
      <c r="F71" s="8">
        <v>24423270</v>
      </c>
      <c r="G71" s="8">
        <v>30314255</v>
      </c>
      <c r="H71" s="8">
        <v>22153955</v>
      </c>
      <c r="I71" s="8">
        <v>25677077</v>
      </c>
      <c r="J71" s="22">
        <v>15195842</v>
      </c>
      <c r="K71" s="22">
        <v>40653962</v>
      </c>
      <c r="L71" s="8">
        <v>166171139</v>
      </c>
      <c r="M71" s="8">
        <v>209391032</v>
      </c>
      <c r="N71" s="8">
        <v>97672683</v>
      </c>
      <c r="O71" s="8">
        <v>34586170</v>
      </c>
      <c r="P71" s="8">
        <v>203696633</v>
      </c>
      <c r="Q71" s="8">
        <v>50413362</v>
      </c>
      <c r="R71" s="8">
        <v>55094004</v>
      </c>
      <c r="S71" s="8">
        <v>3011332</v>
      </c>
      <c r="T71" s="8">
        <v>77415673</v>
      </c>
      <c r="U71" s="8">
        <v>23387225</v>
      </c>
      <c r="V71" s="8">
        <v>30066532</v>
      </c>
      <c r="W71" s="8">
        <v>508823590</v>
      </c>
      <c r="Z71" s="21"/>
    </row>
    <row r="72" spans="1:27">
      <c r="A72" s="17">
        <v>43405</v>
      </c>
      <c r="B72" s="8">
        <v>2703341225</v>
      </c>
      <c r="C72" s="8">
        <v>254018791</v>
      </c>
      <c r="D72" s="8">
        <v>38945384</v>
      </c>
      <c r="E72" s="8">
        <v>883533747</v>
      </c>
      <c r="F72" s="8">
        <v>18525518</v>
      </c>
      <c r="G72" s="8">
        <v>29202292</v>
      </c>
      <c r="H72" s="8">
        <v>19628886</v>
      </c>
      <c r="I72" s="8">
        <v>21161373</v>
      </c>
      <c r="J72" s="22">
        <v>12259799</v>
      </c>
      <c r="K72" s="22">
        <v>41575103</v>
      </c>
      <c r="L72" s="8">
        <v>117558216</v>
      </c>
      <c r="M72" s="8">
        <v>160116913</v>
      </c>
      <c r="N72" s="8">
        <v>97637439</v>
      </c>
      <c r="O72" s="8">
        <v>26829733</v>
      </c>
      <c r="P72" s="8">
        <v>188121966</v>
      </c>
      <c r="Q72" s="8">
        <v>43978376</v>
      </c>
      <c r="R72" s="8">
        <v>45841783</v>
      </c>
      <c r="S72" s="8">
        <v>2462448</v>
      </c>
      <c r="T72" s="8">
        <v>59245072</v>
      </c>
      <c r="U72" s="8">
        <v>23331737</v>
      </c>
      <c r="V72" s="8">
        <v>28006118</v>
      </c>
      <c r="W72" s="8">
        <v>323333877</v>
      </c>
      <c r="Z72" s="21"/>
    </row>
    <row r="73" spans="1:27">
      <c r="A73" s="17">
        <v>43435</v>
      </c>
      <c r="B73" s="8">
        <v>2671884118</v>
      </c>
      <c r="C73" s="8">
        <v>271355172</v>
      </c>
      <c r="D73" s="8">
        <v>44583495</v>
      </c>
      <c r="E73" s="8">
        <v>894352072</v>
      </c>
      <c r="F73" s="8">
        <v>17292099</v>
      </c>
      <c r="G73" s="8">
        <v>34333020</v>
      </c>
      <c r="H73" s="8">
        <v>18937069</v>
      </c>
      <c r="I73" s="8">
        <v>22049984</v>
      </c>
      <c r="J73" s="22">
        <v>13062657</v>
      </c>
      <c r="K73" s="22">
        <v>41927940</v>
      </c>
      <c r="L73" s="8">
        <v>117606122</v>
      </c>
      <c r="M73" s="8">
        <v>151434741</v>
      </c>
      <c r="N73" s="8">
        <v>90215023</v>
      </c>
      <c r="O73" s="8">
        <v>37173398</v>
      </c>
      <c r="P73" s="8">
        <v>155581415</v>
      </c>
      <c r="Q73" s="8">
        <v>45401924</v>
      </c>
      <c r="R73" s="8">
        <v>45396125</v>
      </c>
      <c r="S73" s="8">
        <v>2510452</v>
      </c>
      <c r="T73" s="8">
        <v>62347695</v>
      </c>
      <c r="U73" s="8">
        <v>24027330</v>
      </c>
      <c r="V73" s="8">
        <v>23945581</v>
      </c>
      <c r="W73" s="8">
        <v>336367503</v>
      </c>
      <c r="Z73" s="21"/>
    </row>
    <row r="74" spans="1:27">
      <c r="A74" s="20">
        <v>43466</v>
      </c>
      <c r="B74" s="8">
        <v>3623651670</v>
      </c>
      <c r="C74" s="8">
        <v>379115491</v>
      </c>
      <c r="D74" s="8">
        <v>70176189</v>
      </c>
      <c r="E74" s="8">
        <v>1297295411</v>
      </c>
      <c r="F74" s="8">
        <v>8657402</v>
      </c>
      <c r="G74" s="8">
        <v>36768111</v>
      </c>
      <c r="H74" s="8">
        <v>14363830</v>
      </c>
      <c r="I74" s="8">
        <v>22459449</v>
      </c>
      <c r="J74" s="22">
        <v>5198084</v>
      </c>
      <c r="K74" s="22">
        <v>26558191</v>
      </c>
      <c r="L74" s="8">
        <v>204738280</v>
      </c>
      <c r="M74" s="8">
        <v>210143965</v>
      </c>
      <c r="N74" s="8">
        <v>89562564</v>
      </c>
      <c r="O74" s="8">
        <v>55122197</v>
      </c>
      <c r="P74" s="8">
        <v>167230236</v>
      </c>
      <c r="Q74" s="8">
        <v>28419210</v>
      </c>
      <c r="R74" s="8">
        <v>56485428</v>
      </c>
      <c r="S74" s="8">
        <v>3378936</v>
      </c>
      <c r="T74" s="8">
        <v>86360680</v>
      </c>
      <c r="U74" s="8">
        <v>25396448</v>
      </c>
      <c r="V74" s="8">
        <v>26253434</v>
      </c>
      <c r="W74" s="8">
        <v>538152557</v>
      </c>
      <c r="Z74" s="21">
        <v>137167240</v>
      </c>
      <c r="AA74" s="8">
        <f>Z74-'HTS 61'!K74</f>
        <v>5198084</v>
      </c>
    </row>
    <row r="75" spans="1:27">
      <c r="A75" s="20">
        <v>43497</v>
      </c>
      <c r="B75" s="8">
        <v>3305863105</v>
      </c>
      <c r="C75" s="8">
        <v>373584045</v>
      </c>
      <c r="D75" s="8">
        <v>52232275</v>
      </c>
      <c r="E75" s="8">
        <v>1049426342</v>
      </c>
      <c r="F75" s="8">
        <v>20394423</v>
      </c>
      <c r="G75" s="8">
        <v>36772142</v>
      </c>
      <c r="H75" s="8">
        <v>19175934</v>
      </c>
      <c r="I75" s="8">
        <v>25036210</v>
      </c>
      <c r="J75" s="22">
        <v>9375049</v>
      </c>
      <c r="K75" s="22">
        <v>42350681</v>
      </c>
      <c r="L75" s="8">
        <v>208828578</v>
      </c>
      <c r="M75" s="8">
        <v>212519806</v>
      </c>
      <c r="N75" s="8">
        <v>91868806</v>
      </c>
      <c r="O75" s="8">
        <v>51266495</v>
      </c>
      <c r="P75" s="8">
        <v>175316450</v>
      </c>
      <c r="Q75" s="8">
        <v>39202350</v>
      </c>
      <c r="R75" s="8">
        <v>47416494</v>
      </c>
      <c r="S75" s="8">
        <v>2838252</v>
      </c>
      <c r="T75" s="8">
        <v>77748467</v>
      </c>
      <c r="U75" s="8">
        <v>21041261</v>
      </c>
      <c r="V75" s="8">
        <v>33234351</v>
      </c>
      <c r="W75" s="8">
        <v>468549373</v>
      </c>
      <c r="Z75" s="21">
        <v>182564864</v>
      </c>
      <c r="AA75" s="8">
        <f>Z75-'HTS 61'!K75</f>
        <v>9375049</v>
      </c>
    </row>
    <row r="76" spans="1:27">
      <c r="A76" s="20">
        <v>43525</v>
      </c>
      <c r="B76" s="8">
        <v>2963406575</v>
      </c>
      <c r="C76" s="8">
        <v>389173229</v>
      </c>
      <c r="D76" s="8">
        <v>58463607</v>
      </c>
      <c r="E76" s="8">
        <v>641874549</v>
      </c>
      <c r="F76" s="8">
        <v>21160378</v>
      </c>
      <c r="G76" s="8">
        <v>39029146</v>
      </c>
      <c r="H76" s="8">
        <v>19083075</v>
      </c>
      <c r="I76" s="8">
        <v>24735753</v>
      </c>
      <c r="J76" s="22">
        <v>13186651</v>
      </c>
      <c r="K76" s="22">
        <v>42863192</v>
      </c>
      <c r="L76" s="8">
        <v>240664535</v>
      </c>
      <c r="M76" s="8">
        <v>217356223</v>
      </c>
      <c r="N76" s="8">
        <v>85730654</v>
      </c>
      <c r="O76" s="8">
        <v>58676413</v>
      </c>
      <c r="P76" s="8">
        <v>191990444</v>
      </c>
      <c r="Q76" s="8">
        <v>43517036</v>
      </c>
      <c r="R76" s="8">
        <v>46420763</v>
      </c>
      <c r="S76" s="8">
        <v>1987986</v>
      </c>
      <c r="T76" s="8">
        <v>80802448</v>
      </c>
      <c r="U76" s="8">
        <v>25852855</v>
      </c>
      <c r="V76" s="8">
        <v>32150764</v>
      </c>
      <c r="W76" s="8">
        <v>411355326</v>
      </c>
      <c r="Z76" s="21">
        <v>217047552</v>
      </c>
      <c r="AA76" s="8">
        <f>Z76-'HTS 61'!K76</f>
        <v>13186651</v>
      </c>
    </row>
    <row r="77" spans="1:27">
      <c r="A77" s="20">
        <v>43556</v>
      </c>
      <c r="B77" s="8">
        <v>2989942032</v>
      </c>
      <c r="C77" s="8">
        <v>333221022</v>
      </c>
      <c r="D77" s="8">
        <v>51442856</v>
      </c>
      <c r="E77" s="8">
        <v>819122783</v>
      </c>
      <c r="F77" s="8">
        <v>19140475</v>
      </c>
      <c r="G77" s="8">
        <v>36224859</v>
      </c>
      <c r="H77" s="8">
        <v>16864929</v>
      </c>
      <c r="I77" s="8">
        <v>20365191</v>
      </c>
      <c r="J77" s="22">
        <v>10751373</v>
      </c>
      <c r="K77" s="22">
        <v>40043474</v>
      </c>
      <c r="L77" s="8">
        <v>239993370</v>
      </c>
      <c r="M77" s="8">
        <v>192712394</v>
      </c>
      <c r="N77" s="8">
        <v>71808909</v>
      </c>
      <c r="O77" s="8">
        <v>44611965</v>
      </c>
      <c r="P77" s="8">
        <v>180036815</v>
      </c>
      <c r="Q77" s="8">
        <v>35416888</v>
      </c>
      <c r="R77" s="8">
        <v>49954188</v>
      </c>
      <c r="S77" s="8">
        <v>1986796</v>
      </c>
      <c r="T77" s="8">
        <v>64009051</v>
      </c>
      <c r="U77" s="8">
        <v>24283080</v>
      </c>
      <c r="V77" s="8">
        <v>32039025</v>
      </c>
      <c r="W77" s="8">
        <v>452519435</v>
      </c>
      <c r="Z77" s="21">
        <v>200163406</v>
      </c>
      <c r="AA77" s="8">
        <f>Z77-'HTS 61'!K77</f>
        <v>10751373</v>
      </c>
    </row>
    <row r="78" spans="1:27">
      <c r="A78" s="20">
        <v>43586</v>
      </c>
      <c r="B78" s="8">
        <v>3145038725</v>
      </c>
      <c r="C78" s="8">
        <v>362790264</v>
      </c>
      <c r="D78" s="8">
        <v>57913742</v>
      </c>
      <c r="E78" s="8">
        <v>920449023</v>
      </c>
      <c r="F78" s="8">
        <v>22663547</v>
      </c>
      <c r="G78" s="8">
        <v>37266566</v>
      </c>
      <c r="H78" s="8">
        <v>15460905</v>
      </c>
      <c r="I78" s="8">
        <v>19957273</v>
      </c>
      <c r="J78" s="22">
        <v>12067563</v>
      </c>
      <c r="K78" s="22">
        <v>41289637</v>
      </c>
      <c r="L78" s="8">
        <v>214428645</v>
      </c>
      <c r="M78" s="8">
        <v>171857264</v>
      </c>
      <c r="N78" s="8">
        <v>91861373</v>
      </c>
      <c r="O78" s="8">
        <v>39408016</v>
      </c>
      <c r="P78" s="8">
        <v>190481681</v>
      </c>
      <c r="Q78" s="8">
        <v>40964380</v>
      </c>
      <c r="R78" s="8">
        <v>50385551</v>
      </c>
      <c r="S78" s="8">
        <v>3376229</v>
      </c>
      <c r="T78" s="8">
        <v>65070775</v>
      </c>
      <c r="U78" s="8">
        <v>28199616</v>
      </c>
      <c r="V78" s="8">
        <v>32988635</v>
      </c>
      <c r="W78" s="8">
        <v>451405490</v>
      </c>
      <c r="Z78" s="21">
        <v>213821071</v>
      </c>
      <c r="AA78" s="8">
        <f>Z78-'HTS 61'!K78</f>
        <v>12067563</v>
      </c>
    </row>
    <row r="79" spans="1:27">
      <c r="A79" s="20">
        <v>43617</v>
      </c>
      <c r="B79" s="8">
        <v>3208875684</v>
      </c>
      <c r="C79" s="8">
        <v>361766041</v>
      </c>
      <c r="D79" s="8">
        <v>46425422</v>
      </c>
      <c r="E79" s="8">
        <v>1107910353</v>
      </c>
      <c r="F79" s="8">
        <v>20105111</v>
      </c>
      <c r="G79" s="8">
        <v>29048915</v>
      </c>
      <c r="H79" s="8">
        <v>15580627</v>
      </c>
      <c r="I79" s="8">
        <v>21630711</v>
      </c>
      <c r="J79" s="22">
        <v>9404992</v>
      </c>
      <c r="K79" s="22">
        <v>36678439</v>
      </c>
      <c r="L79" s="8">
        <v>163582250</v>
      </c>
      <c r="M79" s="8">
        <v>191226595</v>
      </c>
      <c r="N79" s="8">
        <v>88155619</v>
      </c>
      <c r="O79" s="8">
        <v>30585720</v>
      </c>
      <c r="P79" s="8">
        <v>191244355</v>
      </c>
      <c r="Q79" s="8">
        <v>40968849</v>
      </c>
      <c r="R79" s="8">
        <v>51606168</v>
      </c>
      <c r="S79" s="8">
        <v>2014014</v>
      </c>
      <c r="T79" s="8">
        <v>56113160</v>
      </c>
      <c r="U79" s="8">
        <v>22255343</v>
      </c>
      <c r="V79" s="8">
        <v>25778524</v>
      </c>
      <c r="W79" s="8">
        <v>452762566</v>
      </c>
      <c r="Z79" s="21">
        <v>224171526</v>
      </c>
      <c r="AA79" s="8">
        <f>Z79-'HTS 61'!K79</f>
        <v>9404992</v>
      </c>
    </row>
    <row r="80" spans="1:27">
      <c r="A80" s="20">
        <v>43647</v>
      </c>
      <c r="B80" s="8">
        <v>3939836709</v>
      </c>
      <c r="C80" s="8">
        <v>333257633</v>
      </c>
      <c r="D80" s="8">
        <v>58707799</v>
      </c>
      <c r="E80" s="8">
        <v>1501097621</v>
      </c>
      <c r="F80" s="8">
        <v>23005449</v>
      </c>
      <c r="G80" s="8">
        <v>47480676</v>
      </c>
      <c r="H80" s="8">
        <v>21031122</v>
      </c>
      <c r="I80" s="8">
        <v>26564359</v>
      </c>
      <c r="J80" s="22">
        <v>14539338</v>
      </c>
      <c r="K80" s="22">
        <v>45235734</v>
      </c>
      <c r="L80" s="8">
        <v>183329350</v>
      </c>
      <c r="M80" s="8">
        <v>162548185</v>
      </c>
      <c r="N80" s="8">
        <v>104323945</v>
      </c>
      <c r="O80" s="8">
        <v>43319870</v>
      </c>
      <c r="P80" s="8">
        <v>191363515</v>
      </c>
      <c r="Q80" s="8">
        <v>45042073</v>
      </c>
      <c r="R80" s="8">
        <v>56590841</v>
      </c>
      <c r="S80" s="8">
        <v>3356859</v>
      </c>
      <c r="T80" s="8">
        <v>74251930</v>
      </c>
      <c r="U80" s="8">
        <v>29707068</v>
      </c>
      <c r="V80" s="8">
        <v>31300593</v>
      </c>
      <c r="W80" s="8">
        <v>631256345</v>
      </c>
      <c r="Z80" s="21">
        <v>239763869</v>
      </c>
      <c r="AA80" s="8">
        <f>Z80-'HTS 61'!K80</f>
        <v>14539338</v>
      </c>
    </row>
    <row r="81" spans="1:27">
      <c r="A81" s="20">
        <v>43678</v>
      </c>
      <c r="B81" s="8">
        <v>3650755769</v>
      </c>
      <c r="C81" s="8">
        <v>338774995</v>
      </c>
      <c r="D81" s="8">
        <v>59541805</v>
      </c>
      <c r="E81" s="8">
        <v>1356201598</v>
      </c>
      <c r="F81" s="8">
        <v>18259147</v>
      </c>
      <c r="G81" s="8">
        <v>43414571</v>
      </c>
      <c r="H81" s="8">
        <v>19244302</v>
      </c>
      <c r="I81" s="8">
        <v>25525240</v>
      </c>
      <c r="J81" s="22">
        <v>11271527</v>
      </c>
      <c r="K81" s="22">
        <v>45439351</v>
      </c>
      <c r="L81" s="8">
        <v>149050580</v>
      </c>
      <c r="M81" s="8">
        <v>202049867</v>
      </c>
      <c r="N81" s="8">
        <v>86411961</v>
      </c>
      <c r="O81" s="8">
        <v>31686624</v>
      </c>
      <c r="P81" s="8">
        <v>189804298</v>
      </c>
      <c r="Q81" s="8">
        <v>47048933</v>
      </c>
      <c r="R81" s="8">
        <v>48191584</v>
      </c>
      <c r="S81" s="8">
        <v>3358947</v>
      </c>
      <c r="T81" s="8">
        <v>64171576</v>
      </c>
      <c r="U81" s="8">
        <v>29610278</v>
      </c>
      <c r="V81" s="8">
        <v>30879542</v>
      </c>
      <c r="W81" s="8">
        <v>536697752</v>
      </c>
      <c r="Z81" s="21">
        <v>220465954</v>
      </c>
      <c r="AA81" s="8">
        <f>Z81-'HTS 61'!K81</f>
        <v>11271527</v>
      </c>
    </row>
    <row r="82" spans="1:27">
      <c r="A82" s="20">
        <v>43709</v>
      </c>
      <c r="B82" s="8">
        <v>3125325380</v>
      </c>
      <c r="C82" s="8">
        <v>319721572</v>
      </c>
      <c r="D82" s="8">
        <v>62066244</v>
      </c>
      <c r="E82" s="8">
        <v>961740747</v>
      </c>
      <c r="F82" s="8">
        <v>19973771</v>
      </c>
      <c r="G82" s="8">
        <v>34212010</v>
      </c>
      <c r="H82" s="8">
        <v>19671635</v>
      </c>
      <c r="I82" s="8">
        <v>21588500</v>
      </c>
      <c r="J82" s="22">
        <v>9185954</v>
      </c>
      <c r="K82" s="22">
        <v>40979384</v>
      </c>
      <c r="L82" s="8">
        <v>141791955</v>
      </c>
      <c r="M82" s="8">
        <v>190324718</v>
      </c>
      <c r="N82" s="8">
        <v>77149538</v>
      </c>
      <c r="O82" s="8">
        <v>25144798</v>
      </c>
      <c r="P82" s="8">
        <v>170781129</v>
      </c>
      <c r="Q82" s="8">
        <v>46391159</v>
      </c>
      <c r="R82" s="8">
        <v>50110310</v>
      </c>
      <c r="S82" s="8">
        <v>2986457</v>
      </c>
      <c r="T82" s="8">
        <v>65822099</v>
      </c>
      <c r="U82" s="8">
        <v>23949080</v>
      </c>
      <c r="V82" s="8">
        <v>27332721</v>
      </c>
      <c r="W82" s="8">
        <v>520821686</v>
      </c>
      <c r="Z82" s="21">
        <v>229469661</v>
      </c>
      <c r="AA82" s="8">
        <f>Z82-'HTS 61'!K82</f>
        <v>9185954</v>
      </c>
    </row>
    <row r="83" spans="1:27">
      <c r="A83" s="20">
        <v>43739</v>
      </c>
      <c r="B83" s="8">
        <v>3055077613</v>
      </c>
      <c r="C83" s="8">
        <v>349786596</v>
      </c>
      <c r="D83" s="8">
        <v>62871113</v>
      </c>
      <c r="E83" s="8">
        <v>815640314</v>
      </c>
      <c r="F83" s="8">
        <v>17237376</v>
      </c>
      <c r="G83" s="8">
        <v>41151706</v>
      </c>
      <c r="H83" s="8">
        <v>19333831</v>
      </c>
      <c r="I83" s="8">
        <v>19725623</v>
      </c>
      <c r="J83" s="22">
        <v>10768815</v>
      </c>
      <c r="K83" s="22">
        <v>40070549</v>
      </c>
      <c r="L83" s="8">
        <v>159315937</v>
      </c>
      <c r="M83" s="8">
        <v>184198723</v>
      </c>
      <c r="N83" s="8">
        <v>87193278</v>
      </c>
      <c r="O83" s="8">
        <v>28118233</v>
      </c>
      <c r="P83" s="8">
        <v>187564233</v>
      </c>
      <c r="Q83" s="8">
        <v>53458126</v>
      </c>
      <c r="R83" s="8">
        <v>47350241</v>
      </c>
      <c r="S83" s="8">
        <v>3293946</v>
      </c>
      <c r="T83" s="8">
        <v>71731031</v>
      </c>
      <c r="U83" s="8">
        <v>33868798</v>
      </c>
      <c r="V83" s="8">
        <v>29920312</v>
      </c>
      <c r="W83" s="8">
        <v>505723282</v>
      </c>
      <c r="Z83" s="21">
        <v>213590979</v>
      </c>
      <c r="AA83" s="8">
        <f>Z83-'HTS 61'!K83</f>
        <v>10768815</v>
      </c>
    </row>
    <row r="84" spans="1:27">
      <c r="A84" s="20">
        <v>43770</v>
      </c>
      <c r="B84" s="8">
        <v>2405028873</v>
      </c>
      <c r="C84" s="8">
        <v>277007875</v>
      </c>
      <c r="D84" s="8">
        <v>49426544</v>
      </c>
      <c r="E84" s="8">
        <v>614066758</v>
      </c>
      <c r="F84" s="8">
        <v>12406498</v>
      </c>
      <c r="G84" s="8">
        <v>31672198</v>
      </c>
      <c r="H84" s="8">
        <v>17080538</v>
      </c>
      <c r="I84" s="8">
        <v>13432190</v>
      </c>
      <c r="J84" s="22">
        <v>11161573</v>
      </c>
      <c r="K84" s="22">
        <v>41074544</v>
      </c>
      <c r="L84" s="8">
        <v>118636820</v>
      </c>
      <c r="M84" s="8">
        <v>136331792</v>
      </c>
      <c r="N84" s="8">
        <v>98765709</v>
      </c>
      <c r="O84" s="8">
        <v>24528074</v>
      </c>
      <c r="P84" s="8">
        <v>157857025</v>
      </c>
      <c r="Q84" s="8">
        <v>43053043</v>
      </c>
      <c r="R84" s="8">
        <v>43828604</v>
      </c>
      <c r="S84" s="8">
        <v>1891842</v>
      </c>
      <c r="T84" s="8">
        <v>49997638</v>
      </c>
      <c r="U84" s="8">
        <v>27072367</v>
      </c>
      <c r="V84" s="8">
        <v>29922133</v>
      </c>
      <c r="W84" s="8">
        <v>345833045</v>
      </c>
      <c r="Z84" s="21">
        <v>211128917</v>
      </c>
      <c r="AA84" s="8">
        <f>Z84-'HTS 61'!K84</f>
        <v>11161573</v>
      </c>
    </row>
    <row r="85" spans="1:27">
      <c r="A85" s="20">
        <v>43800</v>
      </c>
      <c r="B85" s="8">
        <v>2596415684</v>
      </c>
      <c r="C85" s="8">
        <v>278143356</v>
      </c>
      <c r="D85" s="8">
        <v>54172917</v>
      </c>
      <c r="E85" s="8">
        <v>652176532</v>
      </c>
      <c r="F85" s="8">
        <v>12720437</v>
      </c>
      <c r="G85" s="8">
        <v>35076602</v>
      </c>
      <c r="H85" s="8">
        <v>16969921</v>
      </c>
      <c r="I85" s="8">
        <v>20840733</v>
      </c>
      <c r="J85" s="22">
        <v>12247312</v>
      </c>
      <c r="K85" s="22">
        <v>46423397</v>
      </c>
      <c r="L85" s="8">
        <v>139466879</v>
      </c>
      <c r="M85" s="8">
        <v>146943639</v>
      </c>
      <c r="N85" s="8">
        <v>91209045</v>
      </c>
      <c r="O85" s="8">
        <v>35981392</v>
      </c>
      <c r="P85" s="8">
        <v>146434066</v>
      </c>
      <c r="Q85" s="8">
        <v>44437794</v>
      </c>
      <c r="R85" s="8">
        <v>58099822</v>
      </c>
      <c r="S85" s="8">
        <v>2689751</v>
      </c>
      <c r="T85" s="8">
        <v>64774681</v>
      </c>
      <c r="U85" s="8">
        <v>25433069</v>
      </c>
      <c r="V85" s="8">
        <v>27695448</v>
      </c>
      <c r="W85" s="8">
        <v>441341103</v>
      </c>
      <c r="Z85" s="21">
        <v>226659551</v>
      </c>
      <c r="AA85" s="8">
        <f>Z85-'HTS 61'!K85</f>
        <v>12247312</v>
      </c>
    </row>
    <row r="86" spans="1:27">
      <c r="A86" s="20">
        <v>43831</v>
      </c>
      <c r="B86" s="8">
        <v>3285130300</v>
      </c>
      <c r="C86" s="8">
        <v>444740073</v>
      </c>
      <c r="D86" s="8">
        <v>90796939</v>
      </c>
      <c r="E86" s="8">
        <v>851111968</v>
      </c>
      <c r="F86" s="8">
        <v>5805595</v>
      </c>
      <c r="G86" s="8">
        <v>44502154</v>
      </c>
      <c r="H86" s="8">
        <v>12622601</v>
      </c>
      <c r="I86" s="8">
        <v>17943261</v>
      </c>
      <c r="J86" s="22">
        <v>5119099</v>
      </c>
      <c r="K86" s="22">
        <v>24264644</v>
      </c>
      <c r="L86" s="8">
        <v>204041253</v>
      </c>
      <c r="M86" s="8">
        <v>222634919</v>
      </c>
      <c r="N86" s="8">
        <v>80626906</v>
      </c>
      <c r="O86" s="8">
        <v>49866215</v>
      </c>
      <c r="P86" s="8">
        <v>132185010</v>
      </c>
      <c r="Q86" s="8">
        <v>24677814</v>
      </c>
      <c r="R86" s="8">
        <v>56738623</v>
      </c>
      <c r="S86" s="8">
        <v>1321360</v>
      </c>
      <c r="T86" s="8">
        <v>86102096</v>
      </c>
      <c r="U86" s="8">
        <v>30976306</v>
      </c>
      <c r="V86" s="8">
        <v>29833910</v>
      </c>
      <c r="W86" s="8">
        <v>595043436</v>
      </c>
      <c r="Z86" s="21">
        <v>137902557</v>
      </c>
      <c r="AA86" s="8">
        <f>Z86-'HTS 61'!K86</f>
        <v>5119099</v>
      </c>
    </row>
    <row r="87" spans="1:27">
      <c r="A87" s="20">
        <v>43862</v>
      </c>
      <c r="B87" s="8">
        <v>2910317861</v>
      </c>
      <c r="C87" s="8">
        <v>380689826</v>
      </c>
      <c r="D87" s="8">
        <v>85474536</v>
      </c>
      <c r="E87" s="8">
        <v>558008457</v>
      </c>
      <c r="F87" s="8">
        <v>11310469</v>
      </c>
      <c r="G87" s="8">
        <v>38895817</v>
      </c>
      <c r="H87" s="8">
        <v>16775515</v>
      </c>
      <c r="I87" s="8">
        <v>19945643</v>
      </c>
      <c r="J87" s="22">
        <v>11294558</v>
      </c>
      <c r="K87" s="22">
        <v>43138445</v>
      </c>
      <c r="L87" s="8">
        <v>231898694</v>
      </c>
      <c r="M87" s="8">
        <v>217404566</v>
      </c>
      <c r="N87" s="8">
        <v>95434298</v>
      </c>
      <c r="O87" s="8">
        <v>64287509</v>
      </c>
      <c r="P87" s="8">
        <v>154306056</v>
      </c>
      <c r="Q87" s="8">
        <v>36887096</v>
      </c>
      <c r="R87" s="8">
        <v>49373409</v>
      </c>
      <c r="S87" s="8">
        <v>1668748</v>
      </c>
      <c r="T87" s="8">
        <v>76639852</v>
      </c>
      <c r="U87" s="8">
        <v>28636599</v>
      </c>
      <c r="V87" s="8">
        <v>32710987</v>
      </c>
      <c r="W87" s="8">
        <v>492226272</v>
      </c>
      <c r="Z87" s="21">
        <v>196250736</v>
      </c>
      <c r="AA87" s="8">
        <f>Z87-'HTS 61'!K87</f>
        <v>11294558</v>
      </c>
    </row>
    <row r="88" spans="1:27">
      <c r="A88" s="20">
        <v>43891</v>
      </c>
      <c r="B88" s="8">
        <v>2528354998</v>
      </c>
      <c r="C88" s="8">
        <v>368306381</v>
      </c>
      <c r="D88" s="8">
        <v>81270655</v>
      </c>
      <c r="E88" s="8">
        <v>329583353</v>
      </c>
      <c r="F88" s="8">
        <v>10977070</v>
      </c>
      <c r="G88" s="8">
        <v>31765898</v>
      </c>
      <c r="H88" s="8">
        <v>14081133</v>
      </c>
      <c r="I88" s="8">
        <v>17583855</v>
      </c>
      <c r="J88" s="22">
        <v>11433555</v>
      </c>
      <c r="K88" s="22">
        <v>36045497</v>
      </c>
      <c r="L88" s="8">
        <v>227143034</v>
      </c>
      <c r="M88" s="8">
        <v>198183744</v>
      </c>
      <c r="N88" s="8">
        <v>64291167</v>
      </c>
      <c r="O88" s="8">
        <v>59389219</v>
      </c>
      <c r="P88" s="8">
        <v>155066433</v>
      </c>
      <c r="Q88" s="8">
        <v>40564069</v>
      </c>
      <c r="R88" s="8">
        <v>63582923</v>
      </c>
      <c r="S88" s="8">
        <v>1702416</v>
      </c>
      <c r="T88" s="8">
        <v>86070213</v>
      </c>
      <c r="U88" s="8">
        <v>26669946</v>
      </c>
      <c r="V88" s="8">
        <v>25766282</v>
      </c>
      <c r="W88" s="8">
        <v>445731510</v>
      </c>
      <c r="Z88" s="21">
        <v>173221202</v>
      </c>
      <c r="AA88" s="8">
        <f>Z88-'HTS 61'!K88</f>
        <v>11433555</v>
      </c>
    </row>
    <row r="89" spans="1:27">
      <c r="A89" s="20">
        <v>43922</v>
      </c>
      <c r="B89" s="8">
        <v>1858876404</v>
      </c>
      <c r="C89" s="8">
        <v>296886791</v>
      </c>
      <c r="D89" s="8">
        <v>65822381</v>
      </c>
      <c r="E89" s="8">
        <v>461188428</v>
      </c>
      <c r="F89" s="8">
        <v>2190611</v>
      </c>
      <c r="G89" s="8">
        <v>21740049</v>
      </c>
      <c r="H89" s="8">
        <v>1630712</v>
      </c>
      <c r="I89" s="8">
        <v>7649305</v>
      </c>
      <c r="J89" s="22">
        <v>4315787</v>
      </c>
      <c r="K89" s="22">
        <v>10965809</v>
      </c>
      <c r="L89" s="8">
        <v>112035980</v>
      </c>
      <c r="M89" s="8">
        <v>138623777</v>
      </c>
      <c r="N89" s="8">
        <v>12949509</v>
      </c>
      <c r="O89" s="8">
        <v>28670967</v>
      </c>
      <c r="P89" s="8">
        <v>58557404</v>
      </c>
      <c r="Q89" s="8">
        <v>19613729</v>
      </c>
      <c r="R89" s="8">
        <v>41479347</v>
      </c>
      <c r="S89" s="8">
        <v>245546</v>
      </c>
      <c r="T89" s="8">
        <v>29945812</v>
      </c>
      <c r="U89" s="8">
        <v>18338833</v>
      </c>
      <c r="V89" s="8">
        <v>11910199</v>
      </c>
      <c r="W89" s="8">
        <v>381977628</v>
      </c>
      <c r="Z89" s="21">
        <v>18645435</v>
      </c>
      <c r="AA89" s="8">
        <f>Z89-'HTS 61'!K89</f>
        <v>4315787</v>
      </c>
    </row>
    <row r="90" spans="1:27">
      <c r="A90" s="20">
        <v>43952</v>
      </c>
      <c r="B90" s="8">
        <v>1840069334</v>
      </c>
      <c r="C90" s="8">
        <v>108906979</v>
      </c>
      <c r="D90" s="8">
        <v>50745723</v>
      </c>
      <c r="E90" s="8">
        <v>827411786</v>
      </c>
      <c r="F90" s="8">
        <v>3940386</v>
      </c>
      <c r="G90" s="8">
        <v>10365224</v>
      </c>
      <c r="H90" s="8">
        <v>1561114</v>
      </c>
      <c r="I90" s="8">
        <v>10084721</v>
      </c>
      <c r="J90" s="22">
        <v>7086827</v>
      </c>
      <c r="K90" s="22">
        <v>17892905</v>
      </c>
      <c r="L90" s="8">
        <v>32752835</v>
      </c>
      <c r="M90" s="8">
        <v>102355232</v>
      </c>
      <c r="N90" s="8">
        <v>18579644</v>
      </c>
      <c r="O90" s="8">
        <v>23031557</v>
      </c>
      <c r="P90" s="8">
        <v>93958924</v>
      </c>
      <c r="Q90" s="8">
        <v>19884774</v>
      </c>
      <c r="R90" s="8">
        <v>17797019</v>
      </c>
      <c r="S90" s="8">
        <v>170858</v>
      </c>
      <c r="T90" s="8">
        <v>9062480</v>
      </c>
      <c r="U90" s="8">
        <v>20060343</v>
      </c>
      <c r="V90" s="8">
        <v>34622617</v>
      </c>
      <c r="W90" s="8">
        <v>319682624</v>
      </c>
      <c r="Z90" s="21">
        <v>25818268</v>
      </c>
      <c r="AA90" s="8">
        <f>Z90-'HTS 61'!K90</f>
        <v>7086827</v>
      </c>
    </row>
    <row r="91" spans="1:27">
      <c r="A91" s="20">
        <v>43983</v>
      </c>
      <c r="B91" s="8">
        <v>2742611211</v>
      </c>
      <c r="C91" s="8">
        <v>140587113</v>
      </c>
      <c r="D91" s="8">
        <v>55479551</v>
      </c>
      <c r="E91" s="8">
        <v>1328559795</v>
      </c>
      <c r="F91" s="8">
        <v>12026060</v>
      </c>
      <c r="G91" s="8">
        <v>18085549</v>
      </c>
      <c r="H91" s="8">
        <v>2376320</v>
      </c>
      <c r="I91" s="8">
        <v>8256516</v>
      </c>
      <c r="J91" s="22">
        <v>8907453</v>
      </c>
      <c r="K91" s="22">
        <v>26068576</v>
      </c>
      <c r="L91" s="8">
        <v>72782737</v>
      </c>
      <c r="M91" s="8">
        <v>87592531</v>
      </c>
      <c r="N91" s="8">
        <v>52738757</v>
      </c>
      <c r="O91" s="8">
        <v>16925361</v>
      </c>
      <c r="P91" s="8">
        <v>149700467</v>
      </c>
      <c r="Q91" s="8">
        <v>23163792</v>
      </c>
      <c r="R91" s="8">
        <v>48782686</v>
      </c>
      <c r="S91" s="8">
        <v>786215</v>
      </c>
      <c r="T91" s="8">
        <v>36289244</v>
      </c>
      <c r="U91" s="8">
        <v>21369473</v>
      </c>
      <c r="V91" s="8">
        <v>65256353</v>
      </c>
      <c r="W91" s="8">
        <v>424181506</v>
      </c>
      <c r="Z91" s="21">
        <v>63848575</v>
      </c>
      <c r="AA91" s="8">
        <f>Z91-'HTS 61'!K91</f>
        <v>8907453</v>
      </c>
    </row>
    <row r="92" spans="1:27">
      <c r="A92" s="20">
        <v>44013</v>
      </c>
      <c r="B92" s="8">
        <v>3330725836</v>
      </c>
      <c r="C92" s="8">
        <v>291455762</v>
      </c>
      <c r="D92" s="8">
        <v>74854181</v>
      </c>
      <c r="E92" s="8">
        <v>1276598612</v>
      </c>
      <c r="F92" s="8">
        <v>11712721</v>
      </c>
      <c r="G92" s="8">
        <v>30034319</v>
      </c>
      <c r="H92" s="8">
        <v>12573761</v>
      </c>
      <c r="I92" s="8">
        <v>12604039</v>
      </c>
      <c r="J92" s="22">
        <v>9271441</v>
      </c>
      <c r="K92" s="22">
        <v>31155663</v>
      </c>
      <c r="L92" s="8">
        <v>107312654</v>
      </c>
      <c r="M92" s="8">
        <v>114936869</v>
      </c>
      <c r="N92" s="8">
        <v>77822388</v>
      </c>
      <c r="O92" s="8">
        <v>32795705</v>
      </c>
      <c r="P92" s="8">
        <v>139522609</v>
      </c>
      <c r="Q92" s="8">
        <v>29237814</v>
      </c>
      <c r="R92" s="8">
        <v>40576617</v>
      </c>
      <c r="S92" s="8">
        <v>1546823</v>
      </c>
      <c r="T92" s="8">
        <v>44673178</v>
      </c>
      <c r="U92" s="8">
        <v>33508015</v>
      </c>
      <c r="V92" s="8">
        <v>87333287</v>
      </c>
      <c r="W92" s="8">
        <v>656896831</v>
      </c>
      <c r="Z92" s="21">
        <v>137645465</v>
      </c>
      <c r="AA92" s="8">
        <f>Z92-'HTS 61'!K92</f>
        <v>9271441</v>
      </c>
    </row>
    <row r="93" spans="1:27">
      <c r="A93" s="20">
        <v>44044</v>
      </c>
      <c r="B93" s="8">
        <v>3307896050</v>
      </c>
      <c r="C93" s="8">
        <v>390544738</v>
      </c>
      <c r="D93" s="8">
        <v>61581341</v>
      </c>
      <c r="E93" s="8">
        <v>1226749502</v>
      </c>
      <c r="F93" s="8">
        <v>11851807</v>
      </c>
      <c r="G93" s="8">
        <v>19562711</v>
      </c>
      <c r="H93" s="8">
        <v>15025341</v>
      </c>
      <c r="I93" s="8">
        <v>12792530</v>
      </c>
      <c r="J93" s="22">
        <v>9186533</v>
      </c>
      <c r="K93" s="22">
        <v>37327035</v>
      </c>
      <c r="L93" s="8">
        <v>114805136</v>
      </c>
      <c r="M93" s="8">
        <v>119929226</v>
      </c>
      <c r="N93" s="8">
        <v>71871285</v>
      </c>
      <c r="O93" s="8">
        <v>32765721</v>
      </c>
      <c r="P93" s="8">
        <v>141396310</v>
      </c>
      <c r="Q93" s="8">
        <v>32712389</v>
      </c>
      <c r="R93" s="8">
        <v>59378773</v>
      </c>
      <c r="S93" s="8">
        <v>1816641</v>
      </c>
      <c r="T93" s="8">
        <v>59135349</v>
      </c>
      <c r="U93" s="8">
        <v>27925621</v>
      </c>
      <c r="V93" s="8">
        <v>44622043</v>
      </c>
      <c r="W93" s="8">
        <v>598050886</v>
      </c>
      <c r="Z93" s="21">
        <v>177798360</v>
      </c>
      <c r="AA93" s="8">
        <f>Z93-'HTS 61'!K93</f>
        <v>9186533</v>
      </c>
    </row>
    <row r="94" spans="1:27">
      <c r="A94" s="20">
        <v>44075</v>
      </c>
      <c r="B94" s="8">
        <v>2916746094</v>
      </c>
      <c r="C94" s="8">
        <v>303375569</v>
      </c>
      <c r="D94" s="8">
        <v>64294823</v>
      </c>
      <c r="E94" s="8">
        <v>923012583</v>
      </c>
      <c r="F94" s="8">
        <v>12555420</v>
      </c>
      <c r="G94" s="8">
        <v>23847651</v>
      </c>
      <c r="H94" s="8">
        <v>15636277</v>
      </c>
      <c r="I94" s="8">
        <v>15622182</v>
      </c>
      <c r="J94" s="22">
        <v>12771822</v>
      </c>
      <c r="K94" s="22">
        <v>41153475</v>
      </c>
      <c r="L94" s="8">
        <v>134381842</v>
      </c>
      <c r="M94" s="8">
        <v>133348674</v>
      </c>
      <c r="N94" s="8">
        <v>71087798</v>
      </c>
      <c r="O94" s="8">
        <v>32634095</v>
      </c>
      <c r="P94" s="8">
        <v>134004621</v>
      </c>
      <c r="Q94" s="8">
        <v>37749112</v>
      </c>
      <c r="R94" s="8">
        <v>57752185</v>
      </c>
      <c r="S94" s="8">
        <v>2918101</v>
      </c>
      <c r="T94" s="8">
        <v>57940561</v>
      </c>
      <c r="U94" s="8">
        <v>23716340</v>
      </c>
      <c r="V94" s="8">
        <v>50854535</v>
      </c>
      <c r="W94" s="8">
        <v>535010749</v>
      </c>
      <c r="Z94" s="21">
        <v>203520216</v>
      </c>
      <c r="AA94" s="8">
        <f>Z94-'HTS 61'!K94</f>
        <v>12771822</v>
      </c>
    </row>
    <row r="95" spans="1:27">
      <c r="A95" s="20">
        <v>44105</v>
      </c>
      <c r="B95" s="8">
        <v>2852092846</v>
      </c>
      <c r="C95" s="8">
        <v>329201103</v>
      </c>
      <c r="D95" s="8">
        <v>85367049</v>
      </c>
      <c r="E95" s="8">
        <v>818369279</v>
      </c>
      <c r="F95" s="8">
        <v>12650827</v>
      </c>
      <c r="G95" s="8">
        <v>21054723</v>
      </c>
      <c r="H95" s="8">
        <v>14503720</v>
      </c>
      <c r="I95" s="8">
        <v>12929902</v>
      </c>
      <c r="J95" s="22">
        <v>9608378</v>
      </c>
      <c r="K95" s="22">
        <v>37893959</v>
      </c>
      <c r="L95" s="8">
        <v>146860605</v>
      </c>
      <c r="M95" s="8">
        <v>152383070</v>
      </c>
      <c r="N95" s="8">
        <v>65811142</v>
      </c>
      <c r="O95" s="8">
        <v>28143361</v>
      </c>
      <c r="P95" s="8">
        <v>157583454</v>
      </c>
      <c r="Q95" s="8">
        <v>35760244</v>
      </c>
      <c r="R95" s="8">
        <v>69519912</v>
      </c>
      <c r="S95" s="8">
        <v>2459679</v>
      </c>
      <c r="T95" s="8">
        <v>59856240</v>
      </c>
      <c r="U95" s="8">
        <v>24682446</v>
      </c>
      <c r="V95" s="8">
        <v>35934779</v>
      </c>
      <c r="W95" s="8">
        <v>502831774</v>
      </c>
      <c r="Z95" s="21">
        <v>214779554</v>
      </c>
      <c r="AA95" s="8">
        <f>Z95-'HTS 61'!K95</f>
        <v>9608378</v>
      </c>
    </row>
    <row r="96" spans="1:27">
      <c r="A96" s="20">
        <v>44136</v>
      </c>
      <c r="B96" s="8">
        <v>2193240270</v>
      </c>
      <c r="C96" s="8">
        <v>215793923</v>
      </c>
      <c r="D96" s="8">
        <v>60198254</v>
      </c>
      <c r="E96" s="8">
        <v>606738236</v>
      </c>
      <c r="F96" s="8">
        <v>11149863</v>
      </c>
      <c r="G96" s="8">
        <v>21843169</v>
      </c>
      <c r="H96" s="8">
        <v>14301371</v>
      </c>
      <c r="I96" s="8">
        <v>8229733</v>
      </c>
      <c r="J96" s="22">
        <v>11038628</v>
      </c>
      <c r="K96" s="22">
        <v>28158767</v>
      </c>
      <c r="L96" s="8">
        <v>106406794</v>
      </c>
      <c r="M96" s="8">
        <v>102556846</v>
      </c>
      <c r="N96" s="8">
        <v>75246752</v>
      </c>
      <c r="O96" s="8">
        <v>20480559</v>
      </c>
      <c r="P96" s="8">
        <v>142117486</v>
      </c>
      <c r="Q96" s="8">
        <v>33705223</v>
      </c>
      <c r="R96" s="8">
        <v>51062337</v>
      </c>
      <c r="S96" s="8">
        <v>1804724</v>
      </c>
      <c r="T96" s="8">
        <v>44190893</v>
      </c>
      <c r="U96" s="8">
        <v>22809340</v>
      </c>
      <c r="V96" s="8">
        <v>36206489</v>
      </c>
      <c r="W96" s="8">
        <v>352656995</v>
      </c>
      <c r="Z96" s="21">
        <v>150809409</v>
      </c>
      <c r="AA96" s="8">
        <f>Z96-'HTS 61'!K96</f>
        <v>11038628</v>
      </c>
    </row>
    <row r="97" spans="1:27">
      <c r="A97" s="20">
        <v>44166</v>
      </c>
      <c r="B97" s="8">
        <v>2009922874</v>
      </c>
      <c r="C97" s="8">
        <v>206393360</v>
      </c>
      <c r="D97" s="8">
        <v>58859082</v>
      </c>
      <c r="E97" s="8">
        <v>551371820</v>
      </c>
      <c r="F97" s="8">
        <v>11597486</v>
      </c>
      <c r="G97" s="8">
        <v>21989012</v>
      </c>
      <c r="H97" s="8">
        <v>13761587</v>
      </c>
      <c r="I97" s="8">
        <v>11733625</v>
      </c>
      <c r="J97" s="22">
        <v>13882286</v>
      </c>
      <c r="K97" s="22">
        <v>40196059</v>
      </c>
      <c r="L97" s="8">
        <v>100153494</v>
      </c>
      <c r="M97" s="8">
        <v>78317811</v>
      </c>
      <c r="N97" s="8">
        <v>74214559</v>
      </c>
      <c r="O97" s="8">
        <v>23369729</v>
      </c>
      <c r="P97" s="8">
        <v>146094848</v>
      </c>
      <c r="Q97" s="8">
        <v>35644380</v>
      </c>
      <c r="R97" s="8">
        <v>57310360</v>
      </c>
      <c r="S97" s="8">
        <v>1698533</v>
      </c>
      <c r="T97" s="8">
        <v>36569841</v>
      </c>
      <c r="U97" s="8">
        <v>23387271</v>
      </c>
      <c r="V97" s="8">
        <v>31085227</v>
      </c>
      <c r="W97" s="8">
        <v>298200628</v>
      </c>
      <c r="Z97" s="21">
        <v>165665366</v>
      </c>
      <c r="AA97" s="8">
        <f>Z97-'HTS 61'!K97</f>
        <v>13882286</v>
      </c>
    </row>
    <row r="98" spans="1:27">
      <c r="A98" s="20">
        <v>44197</v>
      </c>
      <c r="B98" s="8">
        <v>2454775175</v>
      </c>
      <c r="C98" s="8">
        <v>338666897</v>
      </c>
      <c r="D98" s="8">
        <v>78131451</v>
      </c>
      <c r="E98" s="8">
        <v>674259866</v>
      </c>
      <c r="F98" s="8">
        <v>5046322</v>
      </c>
      <c r="G98" s="8">
        <v>33536839</v>
      </c>
      <c r="H98" s="8">
        <v>9896291</v>
      </c>
      <c r="I98" s="8">
        <v>10087892</v>
      </c>
      <c r="J98" s="22">
        <v>5549641</v>
      </c>
      <c r="K98" s="22">
        <v>26123593</v>
      </c>
      <c r="L98" s="8">
        <v>133379045</v>
      </c>
      <c r="M98" s="8">
        <v>122463238</v>
      </c>
      <c r="N98" s="8">
        <v>54052652</v>
      </c>
      <c r="O98" s="8">
        <v>32416414</v>
      </c>
      <c r="P98" s="8">
        <v>129575155</v>
      </c>
      <c r="Q98" s="8">
        <v>28182286</v>
      </c>
      <c r="R98" s="8">
        <v>66436904</v>
      </c>
      <c r="S98" s="8">
        <v>1167122</v>
      </c>
      <c r="T98" s="8">
        <v>54634406</v>
      </c>
      <c r="U98" s="8">
        <v>20656273</v>
      </c>
      <c r="V98" s="8">
        <v>32954809</v>
      </c>
      <c r="W98" s="8">
        <v>410120371</v>
      </c>
      <c r="Z98" s="21">
        <v>126621999</v>
      </c>
      <c r="AA98" s="8">
        <f>Z98-'HTS 61'!K98</f>
        <v>5549641</v>
      </c>
    </row>
    <row r="99" spans="1:27">
      <c r="A99" s="20">
        <v>44228</v>
      </c>
      <c r="B99" s="8">
        <v>2417925189</v>
      </c>
      <c r="C99" s="8">
        <v>311061515</v>
      </c>
      <c r="D99" s="8">
        <v>69053493</v>
      </c>
      <c r="E99" s="8">
        <v>598529325</v>
      </c>
      <c r="F99" s="8">
        <v>7517712</v>
      </c>
      <c r="G99" s="8">
        <v>28674576</v>
      </c>
      <c r="H99" s="8">
        <v>12806390</v>
      </c>
      <c r="I99" s="8">
        <v>8729922</v>
      </c>
      <c r="J99" s="22">
        <v>10451502</v>
      </c>
      <c r="K99" s="22">
        <v>37733693</v>
      </c>
      <c r="L99" s="8">
        <v>164034906</v>
      </c>
      <c r="M99" s="8">
        <v>130235753</v>
      </c>
      <c r="N99" s="8">
        <v>71308859</v>
      </c>
      <c r="O99" s="8">
        <v>37158128</v>
      </c>
      <c r="P99" s="8">
        <v>144596491</v>
      </c>
      <c r="Q99" s="8">
        <v>32112165</v>
      </c>
      <c r="R99" s="8">
        <v>54590861</v>
      </c>
      <c r="S99" s="8">
        <v>1515355</v>
      </c>
      <c r="T99" s="8">
        <v>58789790</v>
      </c>
      <c r="U99" s="8">
        <v>19729879</v>
      </c>
      <c r="V99" s="8">
        <v>32725805</v>
      </c>
      <c r="W99" s="8">
        <v>412575247</v>
      </c>
      <c r="Z99" s="21">
        <v>174638331</v>
      </c>
      <c r="AA99" s="8">
        <f>Z99-'HTS 61'!K99</f>
        <v>10451502</v>
      </c>
    </row>
    <row r="100" spans="1:27">
      <c r="A100" s="20">
        <v>44256</v>
      </c>
      <c r="B100" s="8">
        <v>2802654468</v>
      </c>
      <c r="C100" s="8">
        <v>330525030</v>
      </c>
      <c r="D100" s="8">
        <v>100547023</v>
      </c>
      <c r="E100" s="8">
        <v>641119893</v>
      </c>
      <c r="F100" s="8">
        <v>13917008</v>
      </c>
      <c r="G100" s="8">
        <v>26174195</v>
      </c>
      <c r="H100" s="8">
        <v>15048623</v>
      </c>
      <c r="I100" s="8">
        <v>11103294</v>
      </c>
      <c r="J100" s="22">
        <v>15701683</v>
      </c>
      <c r="K100" s="22">
        <v>46666576</v>
      </c>
      <c r="L100" s="8">
        <v>189615735</v>
      </c>
      <c r="M100" s="8">
        <v>151570188</v>
      </c>
      <c r="N100" s="8">
        <v>67476964</v>
      </c>
      <c r="O100" s="8">
        <v>35156370</v>
      </c>
      <c r="P100" s="8">
        <v>171156019</v>
      </c>
      <c r="Q100" s="8">
        <v>46941360</v>
      </c>
      <c r="R100" s="8">
        <v>75864496</v>
      </c>
      <c r="S100" s="8">
        <v>2277329</v>
      </c>
      <c r="T100" s="8">
        <v>67975732</v>
      </c>
      <c r="U100" s="8">
        <v>33426784</v>
      </c>
      <c r="V100" s="8">
        <v>42058575</v>
      </c>
      <c r="W100" s="8">
        <v>503772214</v>
      </c>
      <c r="Z100" s="21">
        <v>209034958</v>
      </c>
      <c r="AA100" s="8">
        <f>Z100-'HTS 61'!K100</f>
        <v>15701683</v>
      </c>
    </row>
    <row r="101" spans="1:27">
      <c r="A101" s="20">
        <v>44287</v>
      </c>
      <c r="B101" s="8">
        <v>2464528307</v>
      </c>
      <c r="C101" s="8">
        <v>289171925</v>
      </c>
      <c r="D101" s="8">
        <v>90796934</v>
      </c>
      <c r="E101" s="8">
        <v>511521807</v>
      </c>
      <c r="F101" s="8">
        <v>10900508</v>
      </c>
      <c r="G101" s="8">
        <v>34009842</v>
      </c>
      <c r="H101" s="8">
        <v>12235628</v>
      </c>
      <c r="I101" s="8">
        <v>8813779</v>
      </c>
      <c r="J101" s="22">
        <v>17387291</v>
      </c>
      <c r="K101" s="22">
        <v>34278776</v>
      </c>
      <c r="L101" s="8">
        <v>202852323</v>
      </c>
      <c r="M101" s="8">
        <v>175567598</v>
      </c>
      <c r="N101" s="8">
        <v>62402890</v>
      </c>
      <c r="O101" s="8">
        <v>24784452</v>
      </c>
      <c r="P101" s="8">
        <v>132755565</v>
      </c>
      <c r="Q101" s="8">
        <v>25682363</v>
      </c>
      <c r="R101" s="8">
        <v>65125533</v>
      </c>
      <c r="S101" s="8">
        <v>1449273</v>
      </c>
      <c r="T101" s="8">
        <v>60749674</v>
      </c>
      <c r="U101" s="8">
        <v>25904725</v>
      </c>
      <c r="V101" s="8">
        <v>40968022</v>
      </c>
      <c r="W101" s="8">
        <v>450527261</v>
      </c>
      <c r="Z101" s="21">
        <v>180944135</v>
      </c>
      <c r="AA101" s="8">
        <f>Z101-'HTS 61'!K101</f>
        <v>17387291</v>
      </c>
    </row>
    <row r="102" spans="1:27">
      <c r="A102" s="20">
        <v>44317</v>
      </c>
      <c r="B102" s="8">
        <v>2584667275</v>
      </c>
      <c r="C102" s="8">
        <v>352466673</v>
      </c>
      <c r="D102" s="8">
        <v>68133728</v>
      </c>
      <c r="E102" s="8">
        <v>563919092</v>
      </c>
      <c r="F102" s="8">
        <v>11131833</v>
      </c>
      <c r="G102" s="8">
        <v>24559885</v>
      </c>
      <c r="H102" s="8">
        <v>13134995</v>
      </c>
      <c r="I102" s="8">
        <v>9933418</v>
      </c>
      <c r="J102" s="22">
        <v>15826077</v>
      </c>
      <c r="K102" s="22">
        <v>42184954</v>
      </c>
      <c r="L102" s="8">
        <v>191190377</v>
      </c>
      <c r="M102" s="8">
        <v>129452706</v>
      </c>
      <c r="N102" s="8">
        <v>73819573</v>
      </c>
      <c r="O102" s="8">
        <v>25247492</v>
      </c>
      <c r="P102" s="8">
        <v>151905695</v>
      </c>
      <c r="Q102" s="8">
        <v>36584843</v>
      </c>
      <c r="R102" s="8">
        <v>73217408</v>
      </c>
      <c r="S102" s="8">
        <v>2969214</v>
      </c>
      <c r="T102" s="8">
        <v>60553366</v>
      </c>
      <c r="U102" s="8">
        <v>24770579</v>
      </c>
      <c r="V102" s="8">
        <v>38846095</v>
      </c>
      <c r="W102" s="8">
        <v>465331311</v>
      </c>
      <c r="Z102" s="21">
        <v>208018694</v>
      </c>
      <c r="AA102" s="8">
        <f>Z102-'HTS 61'!K102</f>
        <v>15826077</v>
      </c>
    </row>
    <row r="103" spans="1:27">
      <c r="A103" s="20">
        <v>44348</v>
      </c>
      <c r="B103" s="8">
        <v>2491111086</v>
      </c>
      <c r="C103" s="8">
        <v>317122663</v>
      </c>
      <c r="D103" s="8">
        <v>51483927</v>
      </c>
      <c r="E103" s="8">
        <v>645481713</v>
      </c>
      <c r="F103" s="8">
        <v>11362335</v>
      </c>
      <c r="G103" s="8">
        <v>23453374</v>
      </c>
      <c r="H103" s="8">
        <v>13882552</v>
      </c>
      <c r="I103" s="8">
        <v>12431051</v>
      </c>
      <c r="J103" s="22">
        <v>16686251</v>
      </c>
      <c r="K103" s="22">
        <v>42068026</v>
      </c>
      <c r="L103" s="8">
        <v>145513208</v>
      </c>
      <c r="M103" s="8">
        <v>125752208</v>
      </c>
      <c r="N103" s="8">
        <v>77545857</v>
      </c>
      <c r="O103" s="8">
        <v>13731831</v>
      </c>
      <c r="P103" s="8">
        <v>166936966</v>
      </c>
      <c r="Q103" s="8">
        <v>41987311</v>
      </c>
      <c r="R103" s="8">
        <v>74065733</v>
      </c>
      <c r="S103" s="8">
        <v>2227001</v>
      </c>
      <c r="T103" s="8">
        <v>43727498</v>
      </c>
      <c r="U103" s="8">
        <v>20208494</v>
      </c>
      <c r="V103" s="8">
        <v>33611852</v>
      </c>
      <c r="W103" s="8">
        <v>400775032</v>
      </c>
      <c r="Z103" s="21">
        <v>231554904</v>
      </c>
      <c r="AA103" s="8">
        <f>Z103-'HTS 61'!K103</f>
        <v>16686251</v>
      </c>
    </row>
    <row r="104" spans="1:27">
      <c r="A104" s="20">
        <v>44378</v>
      </c>
      <c r="B104" s="8">
        <v>2801951749</v>
      </c>
      <c r="C104" s="8">
        <v>339734579</v>
      </c>
      <c r="D104" s="8">
        <v>65614546</v>
      </c>
      <c r="E104" s="8">
        <v>757196639</v>
      </c>
      <c r="F104" s="8">
        <v>11340693</v>
      </c>
      <c r="G104" s="8">
        <v>36801148</v>
      </c>
      <c r="H104" s="8">
        <v>12919655</v>
      </c>
      <c r="I104" s="8">
        <v>15751257</v>
      </c>
      <c r="J104" s="22">
        <v>13717440</v>
      </c>
      <c r="K104" s="22">
        <v>43760483</v>
      </c>
      <c r="L104" s="8">
        <v>139976395</v>
      </c>
      <c r="M104" s="8">
        <v>124627833</v>
      </c>
      <c r="N104" s="8">
        <v>84750087</v>
      </c>
      <c r="O104" s="8">
        <v>25438222</v>
      </c>
      <c r="P104" s="8">
        <v>178628442</v>
      </c>
      <c r="Q104" s="8">
        <v>41260498</v>
      </c>
      <c r="R104" s="8">
        <v>76478197</v>
      </c>
      <c r="S104" s="8">
        <v>2064093</v>
      </c>
      <c r="T104" s="8">
        <v>51269516</v>
      </c>
      <c r="U104" s="8">
        <v>21615707</v>
      </c>
      <c r="V104" s="8">
        <v>38499905</v>
      </c>
      <c r="W104" s="8">
        <v>485126122</v>
      </c>
      <c r="Z104" s="21">
        <v>217695278</v>
      </c>
      <c r="AA104" s="8">
        <f>Z104-'HTS 61'!K104</f>
        <v>13717440</v>
      </c>
    </row>
    <row r="105" spans="1:27">
      <c r="A105" s="20">
        <v>44409</v>
      </c>
      <c r="B105" s="8">
        <v>3070099511</v>
      </c>
      <c r="C105" s="8">
        <v>356502920</v>
      </c>
      <c r="D105" s="8">
        <v>73801000</v>
      </c>
      <c r="E105" s="8">
        <v>846051027</v>
      </c>
      <c r="F105" s="8">
        <v>11412939</v>
      </c>
      <c r="G105" s="8">
        <v>29879245</v>
      </c>
      <c r="H105" s="8">
        <v>13215927</v>
      </c>
      <c r="I105" s="8">
        <v>15264612</v>
      </c>
      <c r="J105" s="22">
        <v>16819935</v>
      </c>
      <c r="K105" s="22">
        <v>42721370</v>
      </c>
      <c r="L105" s="8">
        <v>151224691</v>
      </c>
      <c r="M105" s="8">
        <v>151778068</v>
      </c>
      <c r="N105" s="8">
        <v>90367420</v>
      </c>
      <c r="O105" s="8">
        <v>23400230</v>
      </c>
      <c r="P105" s="8">
        <v>170975486</v>
      </c>
      <c r="Q105" s="8">
        <v>49402054</v>
      </c>
      <c r="R105" s="8">
        <v>82590857</v>
      </c>
      <c r="S105" s="8">
        <v>2888798</v>
      </c>
      <c r="T105" s="8">
        <v>61579170</v>
      </c>
      <c r="U105" s="8">
        <v>25582319</v>
      </c>
      <c r="V105" s="8">
        <v>42663240</v>
      </c>
      <c r="W105" s="8">
        <v>563152271</v>
      </c>
      <c r="Z105" s="21">
        <v>236071942</v>
      </c>
      <c r="AA105" s="8">
        <f>Z105-'HTS 61'!K105</f>
        <v>16819935</v>
      </c>
    </row>
    <row r="106" spans="1:27">
      <c r="A106" s="20">
        <v>44440</v>
      </c>
      <c r="B106" s="8">
        <v>3102366680</v>
      </c>
      <c r="C106" s="8">
        <v>392098514</v>
      </c>
      <c r="D106" s="8">
        <v>81932499</v>
      </c>
      <c r="E106" s="8">
        <v>859613549</v>
      </c>
      <c r="F106" s="8">
        <v>10855119</v>
      </c>
      <c r="G106" s="8">
        <v>41607882</v>
      </c>
      <c r="H106" s="8">
        <v>14758497</v>
      </c>
      <c r="I106" s="8">
        <v>14845427</v>
      </c>
      <c r="J106" s="22">
        <v>15474414</v>
      </c>
      <c r="K106" s="22">
        <v>39259284</v>
      </c>
      <c r="L106" s="8">
        <v>170797479</v>
      </c>
      <c r="M106" s="8">
        <v>156885676</v>
      </c>
      <c r="N106" s="8">
        <v>79164924</v>
      </c>
      <c r="O106" s="8">
        <v>15207405</v>
      </c>
      <c r="P106" s="8">
        <v>166827689</v>
      </c>
      <c r="Q106" s="8">
        <v>49043124</v>
      </c>
      <c r="R106" s="8">
        <v>83566691</v>
      </c>
      <c r="S106" s="8">
        <v>2452574</v>
      </c>
      <c r="T106" s="8">
        <v>61314186</v>
      </c>
      <c r="U106" s="8">
        <v>18457560</v>
      </c>
      <c r="V106" s="8">
        <v>42693149</v>
      </c>
      <c r="W106" s="8">
        <v>523753457</v>
      </c>
      <c r="Z106" s="21">
        <v>238898255</v>
      </c>
      <c r="AA106" s="8">
        <f>Z106-'HTS 61'!K106</f>
        <v>15474414</v>
      </c>
    </row>
    <row r="107" spans="1:27">
      <c r="A107" s="20">
        <v>44470</v>
      </c>
      <c r="B107" s="8">
        <v>3201936417</v>
      </c>
      <c r="C107" s="8">
        <v>406526823</v>
      </c>
      <c r="D107" s="8">
        <v>88341142</v>
      </c>
      <c r="E107" s="8">
        <v>822128508</v>
      </c>
      <c r="F107" s="8">
        <v>11196368</v>
      </c>
      <c r="G107" s="8">
        <v>51360241</v>
      </c>
      <c r="H107" s="8">
        <v>15703847</v>
      </c>
      <c r="I107" s="8">
        <v>13996391</v>
      </c>
      <c r="J107" s="22">
        <v>15229001</v>
      </c>
      <c r="K107" s="22">
        <v>36285261</v>
      </c>
      <c r="L107" s="8">
        <v>196005960</v>
      </c>
      <c r="M107" s="8">
        <v>186317898</v>
      </c>
      <c r="N107" s="8">
        <v>99083601</v>
      </c>
      <c r="O107" s="8">
        <v>14408559</v>
      </c>
      <c r="P107" s="8">
        <v>173885926</v>
      </c>
      <c r="Q107" s="8">
        <v>48616650</v>
      </c>
      <c r="R107" s="8">
        <v>72413058</v>
      </c>
      <c r="S107" s="8">
        <v>2425956</v>
      </c>
      <c r="T107" s="8">
        <v>69380253</v>
      </c>
      <c r="U107" s="8">
        <v>18682015</v>
      </c>
      <c r="V107" s="8">
        <v>44399225</v>
      </c>
      <c r="W107" s="8">
        <v>560284304</v>
      </c>
      <c r="Z107" s="21">
        <v>207112695</v>
      </c>
      <c r="AA107" s="8">
        <f>Z107-'HTS 61'!K107</f>
        <v>15229001</v>
      </c>
    </row>
    <row r="108" spans="1:27">
      <c r="A108" s="20">
        <v>44501</v>
      </c>
      <c r="B108" s="8">
        <v>2916113898</v>
      </c>
      <c r="C108" s="8">
        <v>380057524</v>
      </c>
      <c r="D108" s="8">
        <v>79193906</v>
      </c>
      <c r="E108" s="8">
        <v>710527973</v>
      </c>
      <c r="F108" s="8">
        <v>11053751</v>
      </c>
      <c r="G108" s="8">
        <v>32463568</v>
      </c>
      <c r="H108" s="8">
        <v>12442308</v>
      </c>
      <c r="I108" s="8">
        <v>15206438</v>
      </c>
      <c r="J108" s="22">
        <v>11893301</v>
      </c>
      <c r="K108" s="22">
        <v>37377422</v>
      </c>
      <c r="L108" s="8">
        <v>162644991</v>
      </c>
      <c r="M108" s="8">
        <v>170602285</v>
      </c>
      <c r="N108" s="8">
        <v>102827846</v>
      </c>
      <c r="O108" s="8">
        <v>22848023</v>
      </c>
      <c r="P108" s="8">
        <v>172682126</v>
      </c>
      <c r="Q108" s="8">
        <v>50663546</v>
      </c>
      <c r="R108" s="8">
        <v>95984573</v>
      </c>
      <c r="S108" s="8">
        <v>2219442</v>
      </c>
      <c r="T108" s="8">
        <v>65205786</v>
      </c>
      <c r="U108" s="8">
        <v>24526499</v>
      </c>
      <c r="V108" s="8">
        <v>40354702</v>
      </c>
      <c r="W108" s="8">
        <v>437898648</v>
      </c>
      <c r="Z108" s="21">
        <v>226699889</v>
      </c>
      <c r="AA108" s="8">
        <f>Z108-'HTS 61'!K108</f>
        <v>11893301</v>
      </c>
    </row>
    <row r="109" spans="1:27">
      <c r="A109" s="20">
        <v>44531</v>
      </c>
      <c r="B109" s="8">
        <v>2935923772</v>
      </c>
      <c r="C109" s="8">
        <v>477774878</v>
      </c>
      <c r="D109" s="8">
        <v>70389286</v>
      </c>
      <c r="E109" s="8">
        <v>688253673</v>
      </c>
      <c r="F109" s="8">
        <v>11026541</v>
      </c>
      <c r="G109" s="8">
        <v>35750692</v>
      </c>
      <c r="H109" s="8">
        <v>14630213</v>
      </c>
      <c r="I109" s="8">
        <v>16695392</v>
      </c>
      <c r="J109" s="22">
        <v>15119564</v>
      </c>
      <c r="K109" s="22">
        <v>35508645</v>
      </c>
      <c r="L109" s="8">
        <v>166037635</v>
      </c>
      <c r="M109" s="8">
        <v>163497816</v>
      </c>
      <c r="N109" s="8">
        <v>106229847</v>
      </c>
      <c r="O109" s="8">
        <v>26491129</v>
      </c>
      <c r="P109" s="8">
        <v>155262127</v>
      </c>
      <c r="Q109" s="8">
        <v>41261408</v>
      </c>
      <c r="R109" s="8">
        <v>84980439</v>
      </c>
      <c r="S109" s="8">
        <v>2861813</v>
      </c>
      <c r="T109" s="8">
        <v>66815653</v>
      </c>
      <c r="U109" s="8">
        <v>21052309</v>
      </c>
      <c r="V109" s="8">
        <v>39057136</v>
      </c>
      <c r="W109" s="8">
        <v>451486876</v>
      </c>
      <c r="Z109" s="21">
        <v>224458288</v>
      </c>
      <c r="AA109" s="8">
        <f>Z109-'HTS 61'!K109</f>
        <v>15119564</v>
      </c>
    </row>
    <row r="110" spans="1:27">
      <c r="A110" s="20">
        <v>44562</v>
      </c>
      <c r="B110" s="8">
        <v>3154262839</v>
      </c>
      <c r="C110" s="8">
        <v>461055935</v>
      </c>
      <c r="D110" s="8">
        <v>95918351</v>
      </c>
      <c r="E110" s="8">
        <v>814006776</v>
      </c>
      <c r="F110" s="8">
        <v>4736610</v>
      </c>
      <c r="G110" s="8">
        <v>39576651</v>
      </c>
      <c r="H110" s="8">
        <v>12402137</v>
      </c>
      <c r="I110" s="8">
        <v>14948752</v>
      </c>
      <c r="J110" s="22">
        <v>6195173</v>
      </c>
      <c r="K110" s="22">
        <v>27263324</v>
      </c>
      <c r="L110" s="8">
        <v>232158777</v>
      </c>
      <c r="M110" s="8">
        <v>183041500</v>
      </c>
      <c r="N110" s="8">
        <v>93482517</v>
      </c>
      <c r="O110" s="8">
        <v>29807358</v>
      </c>
      <c r="P110" s="8">
        <v>147094087</v>
      </c>
      <c r="Q110" s="8">
        <v>34112841</v>
      </c>
      <c r="R110" s="8">
        <v>91130867</v>
      </c>
      <c r="S110" s="8">
        <v>2233548</v>
      </c>
      <c r="T110" s="8">
        <v>69425040</v>
      </c>
      <c r="U110" s="8">
        <v>24785248</v>
      </c>
      <c r="V110" s="8">
        <v>40586111</v>
      </c>
      <c r="W110" s="8">
        <v>502687492</v>
      </c>
      <c r="Z110" s="21">
        <v>145335611</v>
      </c>
      <c r="AA110" s="8">
        <f>Z110-'HTS 61'!K110</f>
        <v>6202216</v>
      </c>
    </row>
    <row r="111" spans="1:27">
      <c r="A111" s="20">
        <v>44593</v>
      </c>
      <c r="B111" s="8">
        <v>3233388037</v>
      </c>
      <c r="C111" s="8">
        <v>428231692</v>
      </c>
      <c r="D111" s="8">
        <v>95588325</v>
      </c>
      <c r="E111" s="8">
        <v>745635658</v>
      </c>
      <c r="F111" s="8">
        <v>10772512</v>
      </c>
      <c r="G111" s="8">
        <v>45527031</v>
      </c>
      <c r="H111" s="8">
        <v>16018676</v>
      </c>
      <c r="I111" s="8">
        <v>19882660</v>
      </c>
      <c r="J111" s="22">
        <v>13843584</v>
      </c>
      <c r="K111" s="22">
        <v>44659377</v>
      </c>
      <c r="L111" s="8">
        <v>239263977</v>
      </c>
      <c r="M111" s="8">
        <v>199252773</v>
      </c>
      <c r="N111" s="8">
        <v>103774266</v>
      </c>
      <c r="O111" s="8">
        <v>31332383</v>
      </c>
      <c r="P111" s="8">
        <v>158103456</v>
      </c>
      <c r="Q111" s="8">
        <v>40258963</v>
      </c>
      <c r="R111" s="8">
        <v>100859495</v>
      </c>
      <c r="S111" s="8">
        <v>2371328</v>
      </c>
      <c r="T111" s="8">
        <v>80321800</v>
      </c>
      <c r="U111" s="8">
        <v>24468355</v>
      </c>
      <c r="V111" s="8">
        <v>47679159</v>
      </c>
      <c r="W111" s="8">
        <v>543571282</v>
      </c>
      <c r="Z111" s="21">
        <v>207444397</v>
      </c>
      <c r="AA111" s="8">
        <f>Z111-'HTS 61'!K111</f>
        <v>13877264</v>
      </c>
    </row>
    <row r="112" spans="1:27">
      <c r="A112" s="20">
        <v>44621</v>
      </c>
      <c r="B112" s="8">
        <v>4063548502</v>
      </c>
      <c r="C112" s="8">
        <v>639315022</v>
      </c>
      <c r="D112" s="8">
        <v>127060891</v>
      </c>
      <c r="E112" s="8">
        <v>753530693</v>
      </c>
      <c r="F112" s="8">
        <v>14497741</v>
      </c>
      <c r="G112" s="8">
        <v>56635404</v>
      </c>
      <c r="H112" s="8">
        <v>18446191</v>
      </c>
      <c r="I112" s="8">
        <v>18851074</v>
      </c>
      <c r="J112" s="22">
        <v>16936823</v>
      </c>
      <c r="K112" s="22">
        <v>52300027</v>
      </c>
      <c r="L112" s="8">
        <v>331770634</v>
      </c>
      <c r="M112" s="8">
        <v>286699274</v>
      </c>
      <c r="N112" s="8">
        <v>110848948</v>
      </c>
      <c r="O112" s="8">
        <v>39414988</v>
      </c>
      <c r="P112" s="8">
        <v>194409815</v>
      </c>
      <c r="Q112" s="8">
        <v>50925729</v>
      </c>
      <c r="R112" s="8">
        <v>120045712</v>
      </c>
      <c r="S112" s="8">
        <v>2701561</v>
      </c>
      <c r="T112" s="8">
        <v>78035154</v>
      </c>
      <c r="U112" s="8">
        <v>39695263</v>
      </c>
      <c r="V112" s="8">
        <v>54380439</v>
      </c>
      <c r="W112" s="8">
        <v>748947689</v>
      </c>
      <c r="Z112" s="21">
        <v>269410777</v>
      </c>
      <c r="AA112" s="8">
        <f>Z112-'HTS 61'!K112</f>
        <v>16959926</v>
      </c>
    </row>
    <row r="113" spans="1:27">
      <c r="A113" s="20">
        <v>44652</v>
      </c>
      <c r="B113" s="8">
        <v>3577001896</v>
      </c>
      <c r="C113" s="8">
        <v>522743347</v>
      </c>
      <c r="D113" s="8">
        <v>120902420</v>
      </c>
      <c r="E113" s="8">
        <v>642535575</v>
      </c>
      <c r="F113" s="8">
        <v>12788112</v>
      </c>
      <c r="G113" s="8">
        <v>50070598</v>
      </c>
      <c r="H113" s="8">
        <v>13954163</v>
      </c>
      <c r="I113" s="8">
        <v>16796089</v>
      </c>
      <c r="J113" s="22">
        <v>14174345</v>
      </c>
      <c r="K113" s="22">
        <v>37830145</v>
      </c>
      <c r="L113" s="8">
        <v>357966205</v>
      </c>
      <c r="M113" s="8">
        <v>275047941</v>
      </c>
      <c r="N113" s="8">
        <v>105987830</v>
      </c>
      <c r="O113" s="8">
        <v>35087720</v>
      </c>
      <c r="P113" s="8">
        <v>178870643</v>
      </c>
      <c r="Q113" s="8">
        <v>37697136</v>
      </c>
      <c r="R113" s="8">
        <v>103447101</v>
      </c>
      <c r="S113" s="8">
        <v>3375633</v>
      </c>
      <c r="T113" s="8">
        <v>76993763</v>
      </c>
      <c r="U113" s="8">
        <v>26210565</v>
      </c>
      <c r="V113" s="8">
        <v>53811157</v>
      </c>
      <c r="W113" s="8">
        <v>614264150</v>
      </c>
      <c r="Z113" s="21">
        <v>225300787</v>
      </c>
      <c r="AA113" s="8">
        <f>Z113-'HTS 61'!K113</f>
        <v>14200860</v>
      </c>
    </row>
    <row r="114" spans="1:27">
      <c r="A114" s="20">
        <v>44682</v>
      </c>
      <c r="B114" s="8">
        <v>3680106433</v>
      </c>
      <c r="C114" s="8">
        <v>511542377</v>
      </c>
      <c r="D114" s="8">
        <v>123011435</v>
      </c>
      <c r="E114" s="8">
        <v>727858636</v>
      </c>
      <c r="F114" s="8">
        <v>13141094</v>
      </c>
      <c r="G114" s="8">
        <v>57330110</v>
      </c>
      <c r="H114" s="8">
        <v>15490150</v>
      </c>
      <c r="I114" s="8">
        <v>18902690</v>
      </c>
      <c r="J114" s="22">
        <v>13614514</v>
      </c>
      <c r="K114" s="22">
        <v>47702171</v>
      </c>
      <c r="L114" s="8">
        <v>325373084</v>
      </c>
      <c r="M114" s="8">
        <v>245331941</v>
      </c>
      <c r="N114" s="8">
        <v>121035677</v>
      </c>
      <c r="O114" s="8">
        <v>27702041</v>
      </c>
      <c r="P114" s="8">
        <v>189049442</v>
      </c>
      <c r="Q114" s="8">
        <v>47367378</v>
      </c>
      <c r="R114" s="8">
        <v>106277852</v>
      </c>
      <c r="S114" s="8">
        <v>4075881</v>
      </c>
      <c r="T114" s="8">
        <v>66510567</v>
      </c>
      <c r="U114" s="8">
        <v>27421067</v>
      </c>
      <c r="V114" s="8">
        <v>47660742</v>
      </c>
      <c r="W114" s="8">
        <v>660188912</v>
      </c>
      <c r="Z114" s="21">
        <v>258833665</v>
      </c>
      <c r="AA114" s="8">
        <f>Z114-'HTS 61'!K114</f>
        <v>13650679</v>
      </c>
    </row>
    <row r="115" spans="1:27">
      <c r="A115" s="20">
        <v>44713</v>
      </c>
      <c r="B115" s="8">
        <v>3654382552</v>
      </c>
      <c r="C115" s="8">
        <v>576497656</v>
      </c>
      <c r="D115" s="8">
        <v>100000123</v>
      </c>
      <c r="E115" s="8">
        <v>837336908</v>
      </c>
      <c r="F115" s="8">
        <v>14742086</v>
      </c>
      <c r="G115" s="8">
        <v>44874839</v>
      </c>
      <c r="H115" s="8">
        <v>12600079</v>
      </c>
      <c r="I115" s="8">
        <v>23640274</v>
      </c>
      <c r="J115" s="22">
        <v>15299567</v>
      </c>
      <c r="K115" s="22">
        <v>38585049</v>
      </c>
      <c r="L115" s="8">
        <v>255171556</v>
      </c>
      <c r="M115" s="8">
        <v>215227648</v>
      </c>
      <c r="N115" s="8">
        <v>114881837</v>
      </c>
      <c r="O115" s="8">
        <v>23506564</v>
      </c>
      <c r="P115" s="8">
        <v>192503178</v>
      </c>
      <c r="Q115" s="8">
        <v>50754202</v>
      </c>
      <c r="R115" s="8">
        <v>97870983</v>
      </c>
      <c r="S115" s="8">
        <v>2177483</v>
      </c>
      <c r="T115" s="8">
        <v>69805806</v>
      </c>
      <c r="U115" s="8">
        <v>30409440</v>
      </c>
      <c r="V115" s="8">
        <v>45591671</v>
      </c>
      <c r="W115" s="8">
        <v>625360168</v>
      </c>
      <c r="Z115" s="21">
        <v>283173401</v>
      </c>
      <c r="AA115" s="8">
        <f>Z115-'HTS 61'!K115</f>
        <v>15311650</v>
      </c>
    </row>
    <row r="116" spans="1:27">
      <c r="A116" s="20">
        <v>44743</v>
      </c>
      <c r="B116" s="8">
        <v>3767032310</v>
      </c>
      <c r="C116" s="8">
        <v>428539289</v>
      </c>
      <c r="D116" s="8">
        <v>105922211</v>
      </c>
      <c r="E116" s="8">
        <v>1034690326</v>
      </c>
      <c r="F116" s="8">
        <v>15196145</v>
      </c>
      <c r="G116" s="8">
        <v>44546190</v>
      </c>
      <c r="H116" s="8">
        <v>15642549</v>
      </c>
      <c r="I116" s="8">
        <v>21910308</v>
      </c>
      <c r="J116" s="22">
        <v>14931798</v>
      </c>
      <c r="K116" s="22">
        <v>46947319</v>
      </c>
      <c r="L116" s="8">
        <v>238437874</v>
      </c>
      <c r="M116" s="8">
        <v>185115616</v>
      </c>
      <c r="N116" s="8">
        <v>114962437</v>
      </c>
      <c r="O116" s="8">
        <v>27308384</v>
      </c>
      <c r="P116" s="8">
        <v>187002849</v>
      </c>
      <c r="Q116" s="8">
        <v>48049775</v>
      </c>
      <c r="R116" s="8">
        <v>89992271</v>
      </c>
      <c r="S116" s="8">
        <v>3014239</v>
      </c>
      <c r="T116" s="8">
        <v>62112403</v>
      </c>
      <c r="U116" s="8">
        <v>23780814</v>
      </c>
      <c r="V116" s="8">
        <v>43867906</v>
      </c>
      <c r="W116" s="8">
        <v>734335820</v>
      </c>
      <c r="Z116" s="21">
        <v>273444808</v>
      </c>
      <c r="AA116" s="8">
        <f>Z116-'HTS 61'!K116</f>
        <v>14933981</v>
      </c>
    </row>
    <row r="117" spans="1:27">
      <c r="A117" s="20">
        <v>44774</v>
      </c>
      <c r="B117" s="8">
        <v>4199321146</v>
      </c>
      <c r="C117" s="8">
        <v>577673530</v>
      </c>
      <c r="D117" s="8">
        <v>110935842</v>
      </c>
      <c r="E117" s="8">
        <v>1141775816</v>
      </c>
      <c r="F117" s="8">
        <v>16863621</v>
      </c>
      <c r="G117" s="8">
        <v>39641330</v>
      </c>
      <c r="H117" s="8">
        <v>12438991</v>
      </c>
      <c r="I117" s="8">
        <v>22613032</v>
      </c>
      <c r="J117" s="22">
        <v>17250609</v>
      </c>
      <c r="K117" s="22">
        <v>45275792</v>
      </c>
      <c r="L117" s="8">
        <v>224954946</v>
      </c>
      <c r="M117" s="8">
        <v>235038330</v>
      </c>
      <c r="N117" s="8">
        <v>112176749</v>
      </c>
      <c r="O117" s="8">
        <v>32962314</v>
      </c>
      <c r="P117" s="8">
        <v>195278943</v>
      </c>
      <c r="Q117" s="8">
        <v>48216943</v>
      </c>
      <c r="R117" s="8">
        <v>85469124</v>
      </c>
      <c r="S117" s="8">
        <v>3076973</v>
      </c>
      <c r="T117" s="8">
        <v>101561987</v>
      </c>
      <c r="U117" s="8">
        <v>30519299</v>
      </c>
      <c r="V117" s="8">
        <v>49761443</v>
      </c>
      <c r="W117" s="8">
        <v>791434927</v>
      </c>
      <c r="Z117" s="21">
        <v>303028810</v>
      </c>
      <c r="AA117" s="8">
        <f>Z117-'HTS 61'!K117</f>
        <v>17250609</v>
      </c>
    </row>
    <row r="118" spans="1:27">
      <c r="A118" s="20">
        <v>44805</v>
      </c>
      <c r="B118" s="8">
        <v>3938846475</v>
      </c>
      <c r="C118" s="8">
        <v>572787783</v>
      </c>
      <c r="D118" s="8">
        <v>116389420</v>
      </c>
      <c r="E118" s="8">
        <v>896990529</v>
      </c>
      <c r="F118" s="8">
        <v>13103757</v>
      </c>
      <c r="G118" s="8">
        <v>47364244</v>
      </c>
      <c r="H118" s="8">
        <v>13552626</v>
      </c>
      <c r="I118" s="8">
        <v>19691188</v>
      </c>
      <c r="J118" s="22">
        <v>9360321</v>
      </c>
      <c r="K118" s="22">
        <v>35627346</v>
      </c>
      <c r="L118" s="8">
        <v>240015187</v>
      </c>
      <c r="M118" s="8">
        <v>245521505</v>
      </c>
      <c r="N118" s="8">
        <v>110152811</v>
      </c>
      <c r="O118" s="8">
        <v>33670903</v>
      </c>
      <c r="P118" s="8">
        <v>177518939</v>
      </c>
      <c r="Q118" s="8">
        <v>53018493</v>
      </c>
      <c r="R118" s="8">
        <v>97371730</v>
      </c>
      <c r="S118" s="8">
        <v>4035356</v>
      </c>
      <c r="T118" s="8">
        <v>90218757</v>
      </c>
      <c r="U118" s="8">
        <v>28586434</v>
      </c>
      <c r="V118" s="8">
        <v>45750236</v>
      </c>
      <c r="W118" s="8">
        <v>786587519</v>
      </c>
      <c r="Z118" s="21">
        <v>286834204</v>
      </c>
      <c r="AA118" s="8">
        <f>Z118-'HTS 61'!K118</f>
        <v>9360321</v>
      </c>
    </row>
    <row r="119" spans="1:27">
      <c r="A119" s="20">
        <v>44835</v>
      </c>
      <c r="B119" s="8">
        <v>3523838860</v>
      </c>
      <c r="C119" s="8">
        <v>580298923</v>
      </c>
      <c r="D119" s="8">
        <v>94340288</v>
      </c>
      <c r="E119" s="8">
        <v>703706788</v>
      </c>
      <c r="F119" s="8">
        <v>16171436</v>
      </c>
      <c r="G119" s="8">
        <v>31816762</v>
      </c>
      <c r="H119" s="8">
        <v>11852373</v>
      </c>
      <c r="I119" s="8">
        <v>18393494</v>
      </c>
      <c r="J119" s="22">
        <v>4152241</v>
      </c>
      <c r="K119" s="22">
        <v>32029686</v>
      </c>
      <c r="L119" s="8">
        <v>189212775</v>
      </c>
      <c r="M119" s="8">
        <v>249869978</v>
      </c>
      <c r="N119" s="8">
        <v>122256605</v>
      </c>
      <c r="O119" s="8">
        <v>32358416</v>
      </c>
      <c r="P119" s="8">
        <v>191069545</v>
      </c>
      <c r="Q119" s="8">
        <v>47072187</v>
      </c>
      <c r="R119" s="8">
        <v>81371676</v>
      </c>
      <c r="S119" s="8">
        <v>4918183</v>
      </c>
      <c r="T119" s="8">
        <v>80974642</v>
      </c>
      <c r="U119" s="8">
        <v>33416879</v>
      </c>
      <c r="V119" s="8">
        <v>47156838</v>
      </c>
      <c r="W119" s="8">
        <v>642775389</v>
      </c>
      <c r="Z119" s="21">
        <v>232105154</v>
      </c>
      <c r="AA119" s="8">
        <f>Z119-'HTS 61'!K119</f>
        <v>4152241</v>
      </c>
    </row>
    <row r="120" spans="1:27">
      <c r="A120" s="20">
        <v>44866</v>
      </c>
      <c r="B120" s="8">
        <v>2729050612</v>
      </c>
      <c r="C120" s="8">
        <v>383562153</v>
      </c>
      <c r="D120" s="8">
        <v>78906561</v>
      </c>
      <c r="E120" s="8">
        <v>559604006</v>
      </c>
      <c r="F120" s="8">
        <v>15927828</v>
      </c>
      <c r="G120" s="8">
        <v>39128866</v>
      </c>
      <c r="H120" s="8">
        <v>9758041</v>
      </c>
      <c r="I120" s="8">
        <v>14556276</v>
      </c>
      <c r="J120" s="22">
        <v>3888889</v>
      </c>
      <c r="K120" s="22">
        <v>33317151</v>
      </c>
      <c r="L120" s="8">
        <v>158046489</v>
      </c>
      <c r="M120" s="8">
        <v>158330960</v>
      </c>
      <c r="N120" s="8">
        <v>122840783</v>
      </c>
      <c r="O120" s="8">
        <v>16426215</v>
      </c>
      <c r="P120" s="8">
        <v>170758140</v>
      </c>
      <c r="Q120" s="8">
        <v>44540330</v>
      </c>
      <c r="R120" s="8">
        <v>86704971</v>
      </c>
      <c r="S120" s="8">
        <v>2334600</v>
      </c>
      <c r="T120" s="8">
        <v>53003664</v>
      </c>
      <c r="U120" s="8">
        <v>19817617</v>
      </c>
      <c r="V120" s="8">
        <v>42240654</v>
      </c>
      <c r="W120" s="8">
        <v>432738804</v>
      </c>
      <c r="Z120" s="21">
        <v>276725121</v>
      </c>
      <c r="AA120" s="8">
        <f>Z120-'HTS 61'!K120</f>
        <v>3888889</v>
      </c>
    </row>
    <row r="121" spans="1:27">
      <c r="A121" s="20">
        <v>44896</v>
      </c>
      <c r="B121" s="8">
        <v>2970738560</v>
      </c>
      <c r="C121" s="8">
        <v>455784935</v>
      </c>
      <c r="D121" s="8">
        <v>99177627</v>
      </c>
      <c r="E121" s="8">
        <v>558673077</v>
      </c>
      <c r="F121" s="8">
        <v>11378296</v>
      </c>
      <c r="G121" s="8">
        <v>39939581</v>
      </c>
      <c r="H121" s="8">
        <v>8338978</v>
      </c>
      <c r="I121" s="8">
        <v>15531753</v>
      </c>
      <c r="J121" s="22">
        <v>25192757</v>
      </c>
      <c r="K121" s="22">
        <v>28904687</v>
      </c>
      <c r="L121" s="8">
        <v>182024655</v>
      </c>
      <c r="M121" s="8">
        <v>178850322</v>
      </c>
      <c r="N121" s="8">
        <v>121307232</v>
      </c>
      <c r="O121" s="8">
        <v>23822525</v>
      </c>
      <c r="P121" s="8">
        <v>150130512</v>
      </c>
      <c r="Q121" s="8">
        <v>38781742</v>
      </c>
      <c r="R121" s="8">
        <v>82653445</v>
      </c>
      <c r="S121" s="8">
        <v>3530163</v>
      </c>
      <c r="T121" s="8">
        <v>59673874</v>
      </c>
      <c r="U121" s="8">
        <v>19169193</v>
      </c>
      <c r="V121" s="8">
        <v>40698473</v>
      </c>
      <c r="W121" s="8">
        <v>554218978</v>
      </c>
      <c r="Z121" s="21">
        <v>242840077</v>
      </c>
      <c r="AA121" s="8">
        <f>Z121-'HTS 61'!K121</f>
        <v>25197756</v>
      </c>
    </row>
    <row r="122" spans="1:27">
      <c r="A122" s="20">
        <v>44927</v>
      </c>
      <c r="B122" s="8">
        <v>3527759072</v>
      </c>
      <c r="C122" s="8">
        <v>589737355</v>
      </c>
      <c r="D122" s="8">
        <v>102786975</v>
      </c>
      <c r="E122" s="8">
        <v>718723507</v>
      </c>
      <c r="F122" s="8">
        <v>5089846</v>
      </c>
      <c r="G122" s="8">
        <v>65189995</v>
      </c>
      <c r="H122" s="8">
        <v>9366666</v>
      </c>
      <c r="I122" s="8">
        <v>12659660</v>
      </c>
      <c r="J122" s="22">
        <v>7259664</v>
      </c>
      <c r="K122" s="22">
        <v>22693575</v>
      </c>
      <c r="L122" s="8">
        <v>281537913</v>
      </c>
      <c r="M122" s="8">
        <v>245161329</v>
      </c>
      <c r="N122" s="8">
        <v>120458963</v>
      </c>
      <c r="O122" s="8">
        <v>45150824</v>
      </c>
      <c r="P122" s="8">
        <v>150876321</v>
      </c>
      <c r="Q122" s="8">
        <v>35966438</v>
      </c>
      <c r="R122" s="8">
        <v>103655579</v>
      </c>
      <c r="S122" s="8">
        <v>2865180</v>
      </c>
      <c r="T122" s="8">
        <v>75209282</v>
      </c>
      <c r="U122" s="8">
        <v>25797051</v>
      </c>
      <c r="V122" s="8">
        <v>50577574</v>
      </c>
      <c r="W122" s="8">
        <v>587402081</v>
      </c>
      <c r="Z122" s="21">
        <v>116715505</v>
      </c>
      <c r="AA122" s="8">
        <f>Z122-'HTS 61'!K122</f>
        <v>7260691</v>
      </c>
    </row>
    <row r="123" spans="1:27">
      <c r="A123" s="20">
        <v>44958</v>
      </c>
      <c r="B123" s="8">
        <v>2852077192</v>
      </c>
      <c r="C123" s="8">
        <v>396945899</v>
      </c>
      <c r="D123" s="8">
        <v>77774347</v>
      </c>
      <c r="E123" s="8">
        <v>531298120</v>
      </c>
      <c r="F123" s="8">
        <v>13956217</v>
      </c>
      <c r="G123" s="8">
        <v>27925622</v>
      </c>
      <c r="H123" s="8">
        <v>10596963</v>
      </c>
      <c r="I123" s="8">
        <v>13584015</v>
      </c>
      <c r="J123" s="22">
        <v>11830704</v>
      </c>
      <c r="K123" s="22">
        <v>32193188</v>
      </c>
      <c r="L123" s="8">
        <v>248511189</v>
      </c>
      <c r="M123" s="8">
        <v>182418828</v>
      </c>
      <c r="N123" s="8">
        <v>126038491</v>
      </c>
      <c r="O123" s="8">
        <v>27609944</v>
      </c>
      <c r="P123" s="8">
        <v>156719005</v>
      </c>
      <c r="Q123" s="8">
        <v>34732319</v>
      </c>
      <c r="R123" s="8">
        <v>61716251</v>
      </c>
      <c r="S123" s="8">
        <v>2772850</v>
      </c>
      <c r="T123" s="8">
        <v>56481737</v>
      </c>
      <c r="U123" s="8">
        <v>15025180</v>
      </c>
      <c r="V123" s="8">
        <v>44473118</v>
      </c>
      <c r="W123" s="8">
        <v>530647968</v>
      </c>
      <c r="Z123" s="21">
        <v>203299611</v>
      </c>
      <c r="AA123" s="8">
        <f>Z123-'HTS 61'!K123</f>
        <v>11830704</v>
      </c>
    </row>
    <row r="124" spans="1:27">
      <c r="A124" s="20">
        <v>44986</v>
      </c>
      <c r="B124" s="8">
        <v>3024215141</v>
      </c>
      <c r="C124" s="8">
        <v>449263448</v>
      </c>
      <c r="D124" s="8">
        <v>94037401</v>
      </c>
      <c r="E124" s="8">
        <v>483845854</v>
      </c>
      <c r="F124" s="8">
        <v>13044910</v>
      </c>
      <c r="G124" s="8">
        <v>35473672</v>
      </c>
      <c r="H124" s="8">
        <v>11647538</v>
      </c>
      <c r="I124" s="8">
        <v>15140741</v>
      </c>
      <c r="J124" s="22">
        <v>12673011</v>
      </c>
      <c r="K124" s="22">
        <v>39221285</v>
      </c>
      <c r="L124" s="8">
        <v>275364124</v>
      </c>
      <c r="M124" s="8">
        <v>216893650</v>
      </c>
      <c r="N124" s="8">
        <v>137319047</v>
      </c>
      <c r="O124" s="8">
        <v>43350131</v>
      </c>
      <c r="P124" s="8">
        <v>179902970</v>
      </c>
      <c r="Q124" s="8">
        <v>45599021</v>
      </c>
      <c r="R124" s="8">
        <v>67041182</v>
      </c>
      <c r="S124" s="8">
        <v>3643004</v>
      </c>
      <c r="T124" s="8">
        <v>60510983</v>
      </c>
      <c r="U124" s="8">
        <v>32327881</v>
      </c>
      <c r="V124" s="8">
        <v>48987983</v>
      </c>
      <c r="W124" s="8">
        <v>464798373</v>
      </c>
      <c r="Z124" s="21">
        <v>207803638</v>
      </c>
      <c r="AA124" s="8">
        <f>Z124-'HTS 61'!K124</f>
        <v>12673011</v>
      </c>
    </row>
    <row r="125" spans="1:27">
      <c r="A125" s="20">
        <v>45017</v>
      </c>
      <c r="B125" s="8">
        <v>2769894176</v>
      </c>
      <c r="C125" s="8">
        <v>368745257</v>
      </c>
      <c r="D125" s="8">
        <v>86344657</v>
      </c>
      <c r="E125" s="8">
        <v>533401093</v>
      </c>
      <c r="F125" s="8">
        <v>14700947</v>
      </c>
      <c r="G125" s="8">
        <v>29615556</v>
      </c>
      <c r="H125" s="8">
        <v>8804683</v>
      </c>
      <c r="I125" s="8">
        <v>9103740</v>
      </c>
      <c r="J125" s="22">
        <v>17508583</v>
      </c>
      <c r="K125" s="22">
        <v>29707363</v>
      </c>
      <c r="L125" s="8">
        <v>258015715</v>
      </c>
      <c r="M125" s="8">
        <v>177121859</v>
      </c>
      <c r="N125" s="8">
        <v>111296263</v>
      </c>
      <c r="O125" s="8">
        <v>28918602</v>
      </c>
      <c r="P125" s="8">
        <v>150362967</v>
      </c>
      <c r="Q125" s="8">
        <v>37339761</v>
      </c>
      <c r="R125" s="8">
        <v>65479787</v>
      </c>
      <c r="S125" s="8">
        <v>2511105</v>
      </c>
      <c r="T125" s="8">
        <v>62418806</v>
      </c>
      <c r="U125" s="8">
        <v>25573525</v>
      </c>
      <c r="V125" s="8">
        <v>44236739</v>
      </c>
      <c r="W125" s="8">
        <v>452501333</v>
      </c>
      <c r="Z125" s="21">
        <v>151153158</v>
      </c>
      <c r="AA125" s="8">
        <f>Z125-'HTS 61'!K125</f>
        <v>17508583</v>
      </c>
    </row>
    <row r="126" spans="1:27">
      <c r="A126" s="20">
        <v>45047</v>
      </c>
      <c r="B126" s="8">
        <v>2908060605</v>
      </c>
      <c r="C126" s="8">
        <v>388569749</v>
      </c>
      <c r="D126" s="8">
        <v>74737265</v>
      </c>
      <c r="E126" s="8">
        <v>610200853</v>
      </c>
      <c r="F126" s="8">
        <v>19281902</v>
      </c>
      <c r="G126" s="8">
        <v>35952778</v>
      </c>
      <c r="H126" s="8">
        <v>8487163</v>
      </c>
      <c r="I126" s="8">
        <v>11466771</v>
      </c>
      <c r="J126" s="22">
        <v>11792181</v>
      </c>
      <c r="K126" s="22">
        <v>41578933</v>
      </c>
      <c r="L126" s="8">
        <v>225290238</v>
      </c>
      <c r="M126" s="8">
        <v>165703300</v>
      </c>
      <c r="N126" s="8">
        <v>124840133</v>
      </c>
      <c r="O126" s="8">
        <v>24386657</v>
      </c>
      <c r="P126" s="8">
        <v>167780031</v>
      </c>
      <c r="Q126" s="8">
        <v>41112681</v>
      </c>
      <c r="R126" s="8">
        <v>75527959</v>
      </c>
      <c r="S126" s="8">
        <v>3143667</v>
      </c>
      <c r="T126" s="8">
        <v>49570718</v>
      </c>
      <c r="U126" s="8">
        <v>30620739</v>
      </c>
      <c r="V126" s="8">
        <v>44497684</v>
      </c>
      <c r="W126" s="8">
        <v>503406792</v>
      </c>
      <c r="Z126" s="21">
        <v>218907826</v>
      </c>
      <c r="AA126" s="8">
        <f>Z126-'HTS 61'!K126</f>
        <v>11615593</v>
      </c>
    </row>
    <row r="127" spans="1:27">
      <c r="A127" s="20">
        <v>45078</v>
      </c>
      <c r="B127" s="8">
        <v>2946060336</v>
      </c>
      <c r="C127" s="8">
        <v>329944793</v>
      </c>
      <c r="D127" s="8">
        <v>80846451</v>
      </c>
      <c r="E127" s="8">
        <v>727592796</v>
      </c>
      <c r="F127" s="8">
        <v>15536837</v>
      </c>
      <c r="G127" s="8">
        <v>37228093</v>
      </c>
      <c r="H127" s="8">
        <v>10283277</v>
      </c>
      <c r="I127" s="8">
        <v>13787930</v>
      </c>
      <c r="J127" s="22">
        <v>11680598</v>
      </c>
      <c r="K127" s="22">
        <v>33090770</v>
      </c>
      <c r="L127" s="8">
        <v>187596700</v>
      </c>
      <c r="M127" s="8">
        <v>150861577</v>
      </c>
      <c r="N127" s="8">
        <v>116839348</v>
      </c>
      <c r="O127" s="8">
        <v>28024522</v>
      </c>
      <c r="P127" s="8">
        <v>160806206</v>
      </c>
      <c r="Q127" s="8">
        <v>28449449</v>
      </c>
      <c r="R127" s="8">
        <v>75952804</v>
      </c>
      <c r="S127" s="8">
        <v>2317431</v>
      </c>
      <c r="T127" s="8">
        <v>52987639</v>
      </c>
      <c r="U127" s="8">
        <v>26891761</v>
      </c>
      <c r="V127" s="8">
        <v>42817723</v>
      </c>
      <c r="W127" s="8">
        <v>568601074</v>
      </c>
      <c r="Z127" s="21">
        <v>208872869</v>
      </c>
      <c r="AA127" s="8">
        <f>Z127-'HTS 61'!K127</f>
        <v>11860132</v>
      </c>
    </row>
    <row r="128" spans="1:27">
      <c r="A128" s="20">
        <v>45108</v>
      </c>
      <c r="B128" s="8">
        <v>3440444001</v>
      </c>
      <c r="C128" s="8">
        <v>468365056</v>
      </c>
      <c r="D128" s="8">
        <v>92115642</v>
      </c>
      <c r="E128" s="8">
        <v>843399527</v>
      </c>
      <c r="F128" s="8">
        <v>17840410</v>
      </c>
      <c r="G128" s="8">
        <v>46624298</v>
      </c>
      <c r="H128" s="8">
        <v>10877978</v>
      </c>
      <c r="I128" s="8">
        <v>13341187</v>
      </c>
      <c r="J128" s="22">
        <v>11499309</v>
      </c>
      <c r="K128" s="22">
        <v>42541062</v>
      </c>
      <c r="L128" s="8">
        <v>200428323</v>
      </c>
      <c r="M128" s="8">
        <v>171915965</v>
      </c>
      <c r="N128" s="8">
        <v>127072003</v>
      </c>
      <c r="O128" s="8">
        <v>29168879</v>
      </c>
      <c r="P128" s="8">
        <v>164885921</v>
      </c>
      <c r="Q128" s="8">
        <v>38359349</v>
      </c>
      <c r="R128" s="8">
        <v>86706059</v>
      </c>
      <c r="S128" s="8">
        <v>2307651</v>
      </c>
      <c r="T128" s="8">
        <v>65188099</v>
      </c>
      <c r="U128" s="8">
        <v>21743649</v>
      </c>
      <c r="V128" s="8">
        <v>46882158</v>
      </c>
      <c r="W128" s="8">
        <v>687108034</v>
      </c>
      <c r="Z128" s="21">
        <v>186116414</v>
      </c>
      <c r="AA128" s="8">
        <f>Z128-'HTS 61'!K128</f>
        <v>11499309</v>
      </c>
    </row>
    <row r="129" spans="1:27">
      <c r="A129" s="20">
        <v>45139</v>
      </c>
      <c r="B129" s="8">
        <v>3254461763</v>
      </c>
      <c r="C129" s="8">
        <v>386976282</v>
      </c>
      <c r="D129" s="8">
        <v>103191540</v>
      </c>
      <c r="E129" s="8">
        <v>770126486</v>
      </c>
      <c r="F129" s="8">
        <v>16429073</v>
      </c>
      <c r="G129" s="8">
        <v>37053571</v>
      </c>
      <c r="H129" s="8">
        <v>11633710</v>
      </c>
      <c r="I129" s="8">
        <v>12216988</v>
      </c>
      <c r="J129" s="22">
        <v>14313140</v>
      </c>
      <c r="K129" s="22">
        <v>35921385</v>
      </c>
      <c r="L129" s="8">
        <v>171850990</v>
      </c>
      <c r="M129" s="8">
        <v>188955602</v>
      </c>
      <c r="N129" s="8">
        <v>126475693</v>
      </c>
      <c r="O129" s="8">
        <v>29219126</v>
      </c>
      <c r="P129" s="8">
        <v>177414036</v>
      </c>
      <c r="Q129" s="8">
        <v>37751602</v>
      </c>
      <c r="R129" s="8">
        <v>86148383</v>
      </c>
      <c r="S129" s="8">
        <v>4503131</v>
      </c>
      <c r="T129" s="8">
        <v>63350587</v>
      </c>
      <c r="U129" s="8">
        <v>24212947</v>
      </c>
      <c r="V129" s="8">
        <v>46903273</v>
      </c>
      <c r="W129" s="8">
        <v>647443200</v>
      </c>
      <c r="Z129" s="21">
        <v>221358219</v>
      </c>
      <c r="AA129" s="8">
        <f>Z129-'HTS 61'!K129</f>
        <v>14315159</v>
      </c>
    </row>
    <row r="130" spans="1:27">
      <c r="A130" s="20">
        <v>45170</v>
      </c>
      <c r="B130" s="8">
        <v>2970757352</v>
      </c>
      <c r="C130" s="8">
        <v>355691440</v>
      </c>
      <c r="D130" s="8">
        <v>94413911</v>
      </c>
      <c r="E130" s="8">
        <v>670799010</v>
      </c>
      <c r="F130" s="8">
        <v>15546748</v>
      </c>
      <c r="G130" s="8">
        <v>31305007</v>
      </c>
      <c r="H130" s="8">
        <v>10944495</v>
      </c>
      <c r="I130" s="8">
        <v>15572720</v>
      </c>
      <c r="J130" s="22">
        <v>15662300</v>
      </c>
      <c r="K130" s="22">
        <v>33815577</v>
      </c>
      <c r="L130" s="8">
        <v>185529840</v>
      </c>
      <c r="M130" s="8">
        <v>172392606</v>
      </c>
      <c r="N130" s="8">
        <v>105131789</v>
      </c>
      <c r="O130" s="8">
        <v>22721481</v>
      </c>
      <c r="P130" s="8">
        <v>154260857</v>
      </c>
      <c r="Q130" s="8">
        <v>42491574</v>
      </c>
      <c r="R130" s="8">
        <v>69151276</v>
      </c>
      <c r="S130" s="8">
        <v>2928084</v>
      </c>
      <c r="T130" s="8">
        <v>53041891</v>
      </c>
      <c r="U130" s="8">
        <v>19080462</v>
      </c>
      <c r="V130" s="8">
        <v>41359459</v>
      </c>
      <c r="W130" s="8">
        <v>600116449</v>
      </c>
      <c r="Z130" s="21">
        <v>201262799</v>
      </c>
      <c r="AA130" s="8">
        <f>Z130-'HTS 61'!K130</f>
        <v>15662300</v>
      </c>
    </row>
    <row r="131" spans="1:27">
      <c r="A131" s="20">
        <v>45200</v>
      </c>
      <c r="B131" s="8">
        <v>2681210093</v>
      </c>
      <c r="C131" s="8">
        <v>336813831</v>
      </c>
      <c r="D131" s="8">
        <v>72625638</v>
      </c>
      <c r="E131" s="8">
        <v>562369730</v>
      </c>
      <c r="F131" s="8">
        <v>17022885</v>
      </c>
      <c r="G131" s="8">
        <v>35110767</v>
      </c>
      <c r="H131" s="8">
        <v>10735509</v>
      </c>
      <c r="I131" s="8">
        <v>9004568</v>
      </c>
      <c r="J131" s="22">
        <v>12230632</v>
      </c>
      <c r="K131" s="22">
        <v>37303002</v>
      </c>
      <c r="L131" s="8">
        <v>161631748</v>
      </c>
      <c r="M131" s="8">
        <v>151816101</v>
      </c>
      <c r="N131" s="8">
        <v>137635959</v>
      </c>
      <c r="O131" s="8">
        <v>19368390</v>
      </c>
      <c r="P131" s="8">
        <v>164942239</v>
      </c>
      <c r="Q131" s="8">
        <v>37619412</v>
      </c>
      <c r="R131" s="8">
        <v>80386334</v>
      </c>
      <c r="S131" s="8">
        <v>2739399</v>
      </c>
      <c r="T131" s="8">
        <v>57453050</v>
      </c>
      <c r="U131" s="8">
        <v>24343204</v>
      </c>
      <c r="V131" s="8">
        <v>40397600</v>
      </c>
      <c r="W131" s="8">
        <v>466063512</v>
      </c>
      <c r="Z131" s="21">
        <v>187159980</v>
      </c>
      <c r="AA131" s="8">
        <f>Z131-'HTS 61'!K131</f>
        <v>12230632</v>
      </c>
    </row>
    <row r="132" spans="1:27">
      <c r="A132" s="20">
        <v>45231</v>
      </c>
      <c r="B132" s="8">
        <v>2216195695</v>
      </c>
      <c r="C132" s="8">
        <v>247189460</v>
      </c>
      <c r="D132" s="8">
        <v>72275012</v>
      </c>
      <c r="E132" s="8">
        <v>452082340</v>
      </c>
      <c r="F132" s="8">
        <v>14194697</v>
      </c>
      <c r="G132" s="8">
        <v>27176840</v>
      </c>
      <c r="H132" s="8">
        <v>11464242</v>
      </c>
      <c r="I132" s="8">
        <v>10330110</v>
      </c>
      <c r="J132" s="22">
        <v>12305171</v>
      </c>
      <c r="K132" s="22">
        <v>36579941</v>
      </c>
      <c r="L132" s="8">
        <v>110573398</v>
      </c>
      <c r="M132" s="8">
        <v>124902081</v>
      </c>
      <c r="N132" s="8">
        <v>126342878</v>
      </c>
      <c r="O132" s="8">
        <v>15838294</v>
      </c>
      <c r="P132" s="8">
        <v>143194328</v>
      </c>
      <c r="Q132" s="8">
        <v>34555249</v>
      </c>
      <c r="R132" s="8">
        <v>59416231</v>
      </c>
      <c r="S132" s="8">
        <v>2861924</v>
      </c>
      <c r="T132" s="8">
        <v>46377746</v>
      </c>
      <c r="U132" s="8">
        <v>19527304</v>
      </c>
      <c r="V132" s="8">
        <v>34079442</v>
      </c>
      <c r="W132" s="8">
        <v>391017604</v>
      </c>
      <c r="Z132" s="21">
        <v>175917095</v>
      </c>
      <c r="AA132" s="8">
        <f>Z132-'HTS 61'!K132</f>
        <v>12305171</v>
      </c>
    </row>
    <row r="133" spans="1:27">
      <c r="A133" s="20">
        <v>45261</v>
      </c>
      <c r="B133" s="8">
        <v>2468489564</v>
      </c>
      <c r="C133" s="8">
        <v>312657881</v>
      </c>
      <c r="D133" s="8">
        <v>76844795</v>
      </c>
      <c r="E133" s="8">
        <v>504577885</v>
      </c>
      <c r="F133" s="8">
        <v>13391180</v>
      </c>
      <c r="G133" s="8">
        <v>33810642</v>
      </c>
      <c r="H133" s="8">
        <v>10908332</v>
      </c>
      <c r="I133" s="8">
        <v>11026135</v>
      </c>
      <c r="J133" s="22">
        <v>11574114</v>
      </c>
      <c r="K133" s="22">
        <v>35176169</v>
      </c>
      <c r="L133" s="8">
        <v>138953782</v>
      </c>
      <c r="M133" s="8">
        <v>149965635</v>
      </c>
      <c r="N133" s="8">
        <v>116503084</v>
      </c>
      <c r="O133" s="8">
        <v>26526924</v>
      </c>
      <c r="P133" s="8">
        <v>126642707</v>
      </c>
      <c r="Q133" s="8">
        <v>27694825</v>
      </c>
      <c r="R133" s="8">
        <v>80421474</v>
      </c>
      <c r="S133" s="8">
        <v>1608763</v>
      </c>
      <c r="T133" s="8">
        <v>51726919</v>
      </c>
      <c r="U133" s="8">
        <v>21183337</v>
      </c>
      <c r="V133" s="8">
        <v>33470982</v>
      </c>
      <c r="W133" s="8">
        <v>472080133</v>
      </c>
      <c r="Z133" s="21">
        <v>183342627</v>
      </c>
      <c r="AA133" s="8">
        <f>Z133-'HTS 61'!K133</f>
        <v>11574114</v>
      </c>
    </row>
    <row r="135" spans="1:27" s="10" customFormat="1">
      <c r="A135" s="18" t="s">
        <v>0</v>
      </c>
      <c r="B135" s="9"/>
      <c r="C135" s="10" t="s">
        <v>1</v>
      </c>
      <c r="D135" s="10" t="s">
        <v>2</v>
      </c>
      <c r="E135" s="10" t="s">
        <v>17</v>
      </c>
      <c r="F135" s="10" t="s">
        <v>18</v>
      </c>
      <c r="G135" s="10" t="s">
        <v>19</v>
      </c>
      <c r="H135" s="10" t="s">
        <v>3</v>
      </c>
      <c r="I135" s="10" t="s">
        <v>4</v>
      </c>
      <c r="J135" s="10" t="s">
        <v>5</v>
      </c>
      <c r="K135" s="10" t="s">
        <v>6</v>
      </c>
      <c r="L135" s="10" t="s">
        <v>20</v>
      </c>
      <c r="M135" s="10" t="s">
        <v>7</v>
      </c>
      <c r="N135" s="10" t="s">
        <v>8</v>
      </c>
      <c r="O135" s="10" t="s">
        <v>9</v>
      </c>
      <c r="P135" s="10" t="s">
        <v>10</v>
      </c>
      <c r="Q135" s="10" t="s">
        <v>11</v>
      </c>
      <c r="R135" s="10" t="s">
        <v>12</v>
      </c>
      <c r="S135" s="10" t="s">
        <v>13</v>
      </c>
      <c r="T135" s="10" t="s">
        <v>21</v>
      </c>
      <c r="U135" s="10" t="s">
        <v>14</v>
      </c>
      <c r="V135" s="10" t="s">
        <v>22</v>
      </c>
      <c r="W135" s="10" t="s">
        <v>15</v>
      </c>
    </row>
    <row r="136" spans="1:27" s="13" customFormat="1">
      <c r="A136" s="19">
        <v>2014</v>
      </c>
      <c r="B136" s="11"/>
      <c r="C136" s="12">
        <f>C2/B2</f>
        <v>9.2401342707304532E-2</v>
      </c>
      <c r="D136" s="12">
        <f>D2/B2</f>
        <v>1.5757311083645122E-2</v>
      </c>
      <c r="E136" s="12">
        <f>E2/B2</f>
        <v>0.37973849226015888</v>
      </c>
      <c r="F136" s="12">
        <f>F2/B2</f>
        <v>8.3207986164428663E-3</v>
      </c>
      <c r="G136" s="12">
        <f>G2/B2</f>
        <v>1.1758607953768169E-2</v>
      </c>
      <c r="H136" s="12">
        <f>H2/B2</f>
        <v>7.1592430217912164E-3</v>
      </c>
      <c r="I136" s="12">
        <f>I2/B2</f>
        <v>7.5670113415953026E-3</v>
      </c>
      <c r="J136" s="12">
        <f>J2/B2</f>
        <v>5.6059086701489682E-3</v>
      </c>
      <c r="K136" s="12">
        <f>K2/B2</f>
        <v>1.384769263155791E-2</v>
      </c>
      <c r="L136" s="12">
        <f>L2/B2</f>
        <v>5.1248367848970154E-2</v>
      </c>
      <c r="M136" s="12">
        <f>M2/B2</f>
        <v>5.7681739001933435E-2</v>
      </c>
      <c r="N136" s="12">
        <f>N2/B2</f>
        <v>2.8279720610447045E-2</v>
      </c>
      <c r="O136" s="12">
        <f>O2/B2</f>
        <v>8.2293721066735732E-3</v>
      </c>
      <c r="P136" s="12">
        <f>P2/B2</f>
        <v>6.6237159446489224E-2</v>
      </c>
      <c r="Q136" s="12">
        <f>Q2/B2</f>
        <v>1.1297620130611143E-2</v>
      </c>
      <c r="R136" s="12">
        <f>R2/B2</f>
        <v>1.3692079121953115E-2</v>
      </c>
      <c r="S136" s="12">
        <f>S2/B2</f>
        <v>7.5020917073658204E-4</v>
      </c>
      <c r="T136" s="12">
        <f>T2/B2</f>
        <v>2.2450502579693409E-2</v>
      </c>
      <c r="U136" s="12">
        <f>U2/B2</f>
        <v>8.5921425125519858E-3</v>
      </c>
      <c r="V136" s="12">
        <f>V2/B2</f>
        <v>6.3256802599759143E-3</v>
      </c>
      <c r="W136" s="12">
        <f>W2/B2</f>
        <v>0.1000253700552865</v>
      </c>
    </row>
    <row r="137" spans="1:27" s="13" customFormat="1">
      <c r="A137" s="19">
        <v>2015</v>
      </c>
      <c r="B137" s="11"/>
      <c r="C137" s="12">
        <f t="shared" ref="C137:C145" si="0">C3/B3</f>
        <v>9.7121427890491524E-2</v>
      </c>
      <c r="D137" s="12">
        <f t="shared" ref="D137:D145" si="1">D3/B3</f>
        <v>1.5188952560350407E-2</v>
      </c>
      <c r="E137" s="12">
        <f t="shared" ref="E137:E145" si="2">E3/B3</f>
        <v>0.37617279371841056</v>
      </c>
      <c r="F137" s="12">
        <f t="shared" ref="F137:F145" si="3">F3/B3</f>
        <v>8.1613246804072281E-3</v>
      </c>
      <c r="G137" s="12">
        <f t="shared" ref="G137:G145" si="4">G3/B3</f>
        <v>1.1278708483745931E-2</v>
      </c>
      <c r="H137" s="12">
        <f t="shared" ref="H137:H145" si="5">H3/B3</f>
        <v>6.7304852543043168E-3</v>
      </c>
      <c r="I137" s="12">
        <f t="shared" ref="I137:I145" si="6">I3/B3</f>
        <v>7.557125293322824E-3</v>
      </c>
      <c r="J137" s="12">
        <f t="shared" ref="J137:J145" si="7">J3/B3</f>
        <v>4.8486376723065692E-3</v>
      </c>
      <c r="K137" s="12">
        <f t="shared" ref="K137:K145" si="8">K3/B3</f>
        <v>1.2381553266537308E-2</v>
      </c>
      <c r="L137" s="12">
        <f t="shared" ref="L137:L145" si="9">L3/B3</f>
        <v>5.3116945817333443E-2</v>
      </c>
      <c r="M137" s="12">
        <f t="shared" ref="M137:M145" si="10">M3/B3</f>
        <v>5.9259086543721959E-2</v>
      </c>
      <c r="N137" s="12">
        <f t="shared" ref="N137:N145" si="11">N3/B3</f>
        <v>2.5683025527130244E-2</v>
      </c>
      <c r="O137" s="12">
        <f t="shared" ref="O137:O145" si="12">O3/B3</f>
        <v>7.7280755897681354E-3</v>
      </c>
      <c r="P137" s="12">
        <f t="shared" ref="P137:P145" si="13">P3/B3</f>
        <v>6.1240361902235592E-2</v>
      </c>
      <c r="Q137" s="12">
        <f t="shared" ref="Q137:Q145" si="14">Q3/B3</f>
        <v>1.0876946384016853E-2</v>
      </c>
      <c r="R137" s="12">
        <f t="shared" ref="R137:R145" si="15">R3/B3</f>
        <v>1.398165218232874E-2</v>
      </c>
      <c r="S137" s="12">
        <f t="shared" ref="S137:S145" si="16">S3/B3</f>
        <v>9.1524974636459288E-4</v>
      </c>
      <c r="T137" s="12">
        <f t="shared" ref="T137:T145" si="17">T3/B3</f>
        <v>2.3784362088095732E-2</v>
      </c>
      <c r="U137" s="12">
        <f t="shared" ref="U137:U145" si="18">U3/B3</f>
        <v>7.4847322274807426E-3</v>
      </c>
      <c r="V137" s="12">
        <f t="shared" ref="V137:V145" si="19">V3/B3</f>
        <v>6.6648710132906812E-3</v>
      </c>
      <c r="W137" s="12">
        <f t="shared" ref="W137:W145" si="20">W3/B3</f>
        <v>0.11014805427654557</v>
      </c>
    </row>
    <row r="138" spans="1:27" s="13" customFormat="1">
      <c r="A138" s="19">
        <v>2016</v>
      </c>
      <c r="B138" s="11"/>
      <c r="C138" s="12">
        <f t="shared" si="0"/>
        <v>0.10084678175683204</v>
      </c>
      <c r="D138" s="12">
        <f t="shared" si="1"/>
        <v>1.5187307664581352E-2</v>
      </c>
      <c r="E138" s="12">
        <f t="shared" si="2"/>
        <v>0.36587287786316103</v>
      </c>
      <c r="F138" s="12">
        <f t="shared" si="3"/>
        <v>7.4204974143826626E-3</v>
      </c>
      <c r="G138" s="12">
        <f t="shared" si="4"/>
        <v>9.3687024746541663E-3</v>
      </c>
      <c r="H138" s="12">
        <f t="shared" si="5"/>
        <v>7.0077829864359474E-3</v>
      </c>
      <c r="I138" s="12">
        <f t="shared" si="6"/>
        <v>7.501380083458244E-3</v>
      </c>
      <c r="J138" s="12">
        <f t="shared" si="7"/>
        <v>4.4395306816697195E-3</v>
      </c>
      <c r="K138" s="12">
        <f t="shared" si="8"/>
        <v>1.2814967698405861E-2</v>
      </c>
      <c r="L138" s="12">
        <f t="shared" si="9"/>
        <v>5.5176115971023669E-2</v>
      </c>
      <c r="M138" s="12">
        <f t="shared" si="10"/>
        <v>6.0247459522870007E-2</v>
      </c>
      <c r="N138" s="12">
        <f t="shared" si="11"/>
        <v>2.5084261958076805E-2</v>
      </c>
      <c r="O138" s="12">
        <f t="shared" si="12"/>
        <v>8.7661438126207039E-3</v>
      </c>
      <c r="P138" s="12">
        <f t="shared" si="13"/>
        <v>5.8889797025211507E-2</v>
      </c>
      <c r="Q138" s="12">
        <f t="shared" si="14"/>
        <v>1.084963810606575E-2</v>
      </c>
      <c r="R138" s="12">
        <f t="shared" si="15"/>
        <v>1.3883572283320491E-2</v>
      </c>
      <c r="S138" s="12">
        <f t="shared" si="16"/>
        <v>8.0627916801107328E-4</v>
      </c>
      <c r="T138" s="12">
        <f t="shared" si="17"/>
        <v>2.3278841440467785E-2</v>
      </c>
      <c r="U138" s="12">
        <f t="shared" si="18"/>
        <v>6.8808079284723841E-3</v>
      </c>
      <c r="V138" s="12">
        <f t="shared" si="19"/>
        <v>7.6900542263292999E-3</v>
      </c>
      <c r="W138" s="12">
        <f t="shared" si="20"/>
        <v>0.11895141901025935</v>
      </c>
    </row>
    <row r="139" spans="1:27" s="13" customFormat="1">
      <c r="A139" s="19">
        <v>2017</v>
      </c>
      <c r="B139" s="11"/>
      <c r="C139" s="12">
        <f t="shared" si="0"/>
        <v>9.6236633295642526E-2</v>
      </c>
      <c r="D139" s="12">
        <f t="shared" si="1"/>
        <v>1.5358758674205169E-2</v>
      </c>
      <c r="E139" s="12">
        <f t="shared" si="2"/>
        <v>0.35470125203492725</v>
      </c>
      <c r="F139" s="12">
        <f t="shared" si="3"/>
        <v>6.8099882059761575E-3</v>
      </c>
      <c r="G139" s="12">
        <f t="shared" si="4"/>
        <v>9.5252372492140979E-3</v>
      </c>
      <c r="H139" s="12">
        <f t="shared" si="5"/>
        <v>7.0752765361721901E-3</v>
      </c>
      <c r="I139" s="12">
        <f t="shared" si="6"/>
        <v>7.2167747898097805E-3</v>
      </c>
      <c r="J139" s="12">
        <f t="shared" si="7"/>
        <v>4.3909834057669662E-3</v>
      </c>
      <c r="K139" s="12">
        <f t="shared" si="8"/>
        <v>1.2865923113484563E-2</v>
      </c>
      <c r="L139" s="12">
        <f t="shared" si="9"/>
        <v>5.5985755325576057E-2</v>
      </c>
      <c r="M139" s="12">
        <f t="shared" si="10"/>
        <v>6.0714978698896985E-2</v>
      </c>
      <c r="N139" s="12">
        <f t="shared" si="11"/>
        <v>2.564614333943778E-2</v>
      </c>
      <c r="O139" s="12">
        <f t="shared" si="12"/>
        <v>1.0438333506440677E-2</v>
      </c>
      <c r="P139" s="12">
        <f t="shared" si="13"/>
        <v>5.7916779680738197E-2</v>
      </c>
      <c r="Q139" s="12">
        <f t="shared" si="14"/>
        <v>1.0894808566178315E-2</v>
      </c>
      <c r="R139" s="12">
        <f t="shared" si="15"/>
        <v>1.5630607263395217E-2</v>
      </c>
      <c r="S139" s="12">
        <f t="shared" si="16"/>
        <v>6.8976944793987922E-4</v>
      </c>
      <c r="T139" s="12">
        <f t="shared" si="17"/>
        <v>2.4047852634470235E-2</v>
      </c>
      <c r="U139" s="12">
        <f t="shared" si="18"/>
        <v>6.6757626636288281E-3</v>
      </c>
      <c r="V139" s="12">
        <f t="shared" si="19"/>
        <v>9.0061388957914969E-3</v>
      </c>
      <c r="W139" s="12">
        <f t="shared" si="20"/>
        <v>0.12861513201097838</v>
      </c>
    </row>
    <row r="140" spans="1:27" s="13" customFormat="1">
      <c r="A140" s="19">
        <v>2018</v>
      </c>
      <c r="B140" s="11"/>
      <c r="C140" s="12">
        <f t="shared" si="0"/>
        <v>9.9842572177027356E-2</v>
      </c>
      <c r="D140" s="12">
        <f t="shared" si="1"/>
        <v>1.6641595473982584E-2</v>
      </c>
      <c r="E140" s="12">
        <f t="shared" si="2"/>
        <v>0.34205624098732285</v>
      </c>
      <c r="F140" s="12">
        <f t="shared" si="3"/>
        <v>6.2692518428447185E-3</v>
      </c>
      <c r="G140" s="12">
        <f t="shared" si="4"/>
        <v>1.0163112502902732E-2</v>
      </c>
      <c r="H140" s="12">
        <f t="shared" si="5"/>
        <v>6.5179662736034108E-3</v>
      </c>
      <c r="I140" s="12">
        <f t="shared" si="6"/>
        <v>7.6939741375777705E-3</v>
      </c>
      <c r="J140" s="12">
        <f t="shared" si="7"/>
        <v>4.1980858245353522E-3</v>
      </c>
      <c r="K140" s="12">
        <f t="shared" si="8"/>
        <v>1.2836043506177642E-2</v>
      </c>
      <c r="L140" s="12">
        <f t="shared" si="9"/>
        <v>5.4375980814754525E-2</v>
      </c>
      <c r="M140" s="12">
        <f t="shared" si="10"/>
        <v>5.8635941289896576E-2</v>
      </c>
      <c r="N140" s="12">
        <f t="shared" si="11"/>
        <v>2.756103571247015E-2</v>
      </c>
      <c r="O140" s="12">
        <f t="shared" si="12"/>
        <v>1.1491591306760238E-2</v>
      </c>
      <c r="P140" s="12">
        <f t="shared" si="13"/>
        <v>5.7462644443635094E-2</v>
      </c>
      <c r="Q140" s="12">
        <f t="shared" si="14"/>
        <v>1.2453924832349477E-2</v>
      </c>
      <c r="R140" s="12">
        <f t="shared" si="15"/>
        <v>1.552195479262058E-2</v>
      </c>
      <c r="S140" s="12">
        <f t="shared" si="16"/>
        <v>8.4548921419838022E-4</v>
      </c>
      <c r="T140" s="12">
        <f t="shared" si="17"/>
        <v>2.1502121826018707E-2</v>
      </c>
      <c r="U140" s="12">
        <f t="shared" si="18"/>
        <v>7.1039935390603774E-3</v>
      </c>
      <c r="V140" s="12">
        <f t="shared" si="19"/>
        <v>9.1440272021718946E-3</v>
      </c>
      <c r="W140" s="12">
        <f t="shared" si="20"/>
        <v>0.13377031148762231</v>
      </c>
    </row>
    <row r="141" spans="1:27" s="13" customFormat="1">
      <c r="A141" s="19">
        <v>2019</v>
      </c>
      <c r="B141" s="11"/>
      <c r="C141" s="12">
        <f t="shared" si="0"/>
        <v>0.10777233402978173</v>
      </c>
      <c r="D141" s="12">
        <f t="shared" si="1"/>
        <v>1.7980914952118867E-2</v>
      </c>
      <c r="E141" s="12">
        <f t="shared" si="2"/>
        <v>0.3087935691518735</v>
      </c>
      <c r="F141" s="12">
        <f t="shared" si="3"/>
        <v>5.675570989839316E-3</v>
      </c>
      <c r="G141" s="12">
        <f t="shared" si="4"/>
        <v>1.1789705963799012E-2</v>
      </c>
      <c r="H141" s="12">
        <f t="shared" si="5"/>
        <v>5.6265469607505473E-3</v>
      </c>
      <c r="I141" s="12">
        <f t="shared" si="6"/>
        <v>6.88941385868512E-3</v>
      </c>
      <c r="J141" s="12">
        <f t="shared" si="7"/>
        <v>3.3980765301472884E-3</v>
      </c>
      <c r="K141" s="12">
        <f t="shared" si="8"/>
        <v>1.2865473194651115E-2</v>
      </c>
      <c r="L141" s="12">
        <f t="shared" si="9"/>
        <v>5.6929010991600804E-2</v>
      </c>
      <c r="M141" s="12">
        <f t="shared" si="10"/>
        <v>5.8359874216910676E-2</v>
      </c>
      <c r="N141" s="12">
        <f t="shared" si="11"/>
        <v>2.7994298805804636E-2</v>
      </c>
      <c r="O141" s="12">
        <f t="shared" si="12"/>
        <v>1.2324636598173611E-2</v>
      </c>
      <c r="P141" s="12">
        <f t="shared" si="13"/>
        <v>5.6304874706740407E-2</v>
      </c>
      <c r="Q141" s="12">
        <f t="shared" si="14"/>
        <v>1.3363070069442515E-2</v>
      </c>
      <c r="R141" s="12">
        <f t="shared" si="15"/>
        <v>1.5955076920758246E-2</v>
      </c>
      <c r="S141" s="12">
        <f t="shared" si="16"/>
        <v>8.7242034703024097E-4</v>
      </c>
      <c r="T141" s="12">
        <f t="shared" si="17"/>
        <v>2.1596170168744509E-2</v>
      </c>
      <c r="U141" s="12">
        <f t="shared" si="18"/>
        <v>8.3313806800229331E-3</v>
      </c>
      <c r="V141" s="12">
        <f t="shared" si="19"/>
        <v>9.458113126976685E-3</v>
      </c>
      <c r="W141" s="12">
        <f t="shared" si="20"/>
        <v>0.15144794579599291</v>
      </c>
    </row>
    <row r="142" spans="1:27" s="13" customFormat="1">
      <c r="A142" s="19">
        <v>2020</v>
      </c>
      <c r="B142" s="11"/>
      <c r="C142" s="12">
        <f t="shared" si="0"/>
        <v>0.10941853474829778</v>
      </c>
      <c r="D142" s="12">
        <f t="shared" si="1"/>
        <v>2.6269666832377747E-2</v>
      </c>
      <c r="E142" s="12">
        <f t="shared" si="2"/>
        <v>0.30710941304116546</v>
      </c>
      <c r="F142" s="12">
        <f t="shared" si="3"/>
        <v>3.7062051236844782E-3</v>
      </c>
      <c r="G142" s="12">
        <f t="shared" si="4"/>
        <v>9.557100584345276E-3</v>
      </c>
      <c r="H142" s="12">
        <f t="shared" si="5"/>
        <v>4.2437537628728416E-3</v>
      </c>
      <c r="I142" s="12">
        <f t="shared" si="6"/>
        <v>4.8897088952021975E-3</v>
      </c>
      <c r="J142" s="12">
        <f t="shared" si="7"/>
        <v>3.5849831344442807E-3</v>
      </c>
      <c r="K142" s="12">
        <f t="shared" si="8"/>
        <v>1.1778103648381366E-2</v>
      </c>
      <c r="L142" s="12">
        <f t="shared" si="9"/>
        <v>5.0055886675158222E-2</v>
      </c>
      <c r="M142" s="12">
        <f t="shared" si="10"/>
        <v>5.250088434413018E-2</v>
      </c>
      <c r="N142" s="12">
        <f t="shared" si="11"/>
        <v>2.3938651376863268E-2</v>
      </c>
      <c r="O142" s="12">
        <f t="shared" si="12"/>
        <v>1.2977096066884554E-2</v>
      </c>
      <c r="P142" s="12">
        <f t="shared" si="13"/>
        <v>5.049390816855507E-2</v>
      </c>
      <c r="Q142" s="12">
        <f t="shared" si="14"/>
        <v>1.1631439488789638E-2</v>
      </c>
      <c r="R142" s="12">
        <f t="shared" si="15"/>
        <v>1.9302445189247619E-2</v>
      </c>
      <c r="S142" s="12">
        <f t="shared" si="16"/>
        <v>5.7086018030072354E-4</v>
      </c>
      <c r="T142" s="12">
        <f t="shared" si="17"/>
        <v>1.9715384973198625E-2</v>
      </c>
      <c r="U142" s="12">
        <f t="shared" si="18"/>
        <v>9.5065673578664869E-3</v>
      </c>
      <c r="V142" s="12">
        <f t="shared" si="19"/>
        <v>1.5298871840025095E-2</v>
      </c>
      <c r="W142" s="12">
        <f t="shared" si="20"/>
        <v>0.17631211122361012</v>
      </c>
    </row>
    <row r="143" spans="1:27" s="13" customFormat="1">
      <c r="A143" s="19">
        <v>2021</v>
      </c>
      <c r="B143" s="11"/>
      <c r="C143" s="12">
        <f t="shared" si="0"/>
        <v>0.12909707107511359</v>
      </c>
      <c r="D143" s="12">
        <f t="shared" si="1"/>
        <v>2.7596482307877857E-2</v>
      </c>
      <c r="E143" s="12">
        <f t="shared" si="2"/>
        <v>0.2502283019801973</v>
      </c>
      <c r="F143" s="12">
        <f t="shared" si="3"/>
        <v>3.813046712160048E-3</v>
      </c>
      <c r="G143" s="12">
        <f t="shared" si="4"/>
        <v>1.1980232394841193E-2</v>
      </c>
      <c r="H143" s="12">
        <f t="shared" si="5"/>
        <v>4.8331929759860299E-3</v>
      </c>
      <c r="I143" s="12">
        <f t="shared" si="6"/>
        <v>4.5980816652172636E-3</v>
      </c>
      <c r="J143" s="12">
        <f t="shared" si="7"/>
        <v>5.1093679013014181E-3</v>
      </c>
      <c r="K143" s="12">
        <f t="shared" si="8"/>
        <v>1.3956423293061316E-2</v>
      </c>
      <c r="L143" s="12">
        <f t="shared" si="9"/>
        <v>6.0560386938520283E-2</v>
      </c>
      <c r="M143" s="12">
        <f t="shared" si="10"/>
        <v>5.3806653437951553E-2</v>
      </c>
      <c r="N143" s="12">
        <f t="shared" si="11"/>
        <v>2.9148988080318704E-2</v>
      </c>
      <c r="O143" s="12">
        <f t="shared" si="12"/>
        <v>8.9125188888100546E-3</v>
      </c>
      <c r="P143" s="12">
        <f t="shared" si="13"/>
        <v>5.7609932719081075E-2</v>
      </c>
      <c r="Q143" s="12">
        <f t="shared" si="14"/>
        <v>1.4791746367530749E-2</v>
      </c>
      <c r="R143" s="12">
        <f t="shared" si="15"/>
        <v>2.723238155253016E-2</v>
      </c>
      <c r="S143" s="12">
        <f t="shared" si="16"/>
        <v>7.9767558966486324E-4</v>
      </c>
      <c r="T143" s="12">
        <f t="shared" si="17"/>
        <v>2.1718020319441894E-2</v>
      </c>
      <c r="U143" s="12">
        <f t="shared" si="18"/>
        <v>8.2605192166763288E-3</v>
      </c>
      <c r="V143" s="12">
        <f t="shared" si="19"/>
        <v>1.4102748168758235E-2</v>
      </c>
      <c r="W143" s="12">
        <f t="shared" si="20"/>
        <v>0.17040049311072089</v>
      </c>
    </row>
    <row r="144" spans="1:27" s="13" customFormat="1">
      <c r="A144" s="19">
        <v>2022</v>
      </c>
      <c r="B144" s="11"/>
      <c r="C144" s="12">
        <f t="shared" si="0"/>
        <v>0.14445312614935071</v>
      </c>
      <c r="D144" s="12">
        <f t="shared" si="1"/>
        <v>2.9844861917487642E-2</v>
      </c>
      <c r="E144" s="12">
        <f t="shared" si="2"/>
        <v>0.22160527987735407</v>
      </c>
      <c r="F144" s="12">
        <f t="shared" si="3"/>
        <v>3.7494362326058852E-3</v>
      </c>
      <c r="G144" s="12">
        <f t="shared" si="4"/>
        <v>1.2624910298504042E-2</v>
      </c>
      <c r="H144" s="12">
        <f t="shared" si="5"/>
        <v>3.7771056605104703E-3</v>
      </c>
      <c r="I144" s="12">
        <f t="shared" si="6"/>
        <v>5.3120622525352516E-3</v>
      </c>
      <c r="J144" s="12">
        <f t="shared" si="7"/>
        <v>3.644035974215466E-3</v>
      </c>
      <c r="K144" s="12">
        <f t="shared" si="8"/>
        <v>1.1071434810640126E-2</v>
      </c>
      <c r="L144" s="12">
        <f t="shared" si="9"/>
        <v>6.9999761916250042E-2</v>
      </c>
      <c r="M144" s="12">
        <f t="shared" si="10"/>
        <v>6.2537840472458514E-2</v>
      </c>
      <c r="N144" s="12">
        <f t="shared" si="11"/>
        <v>3.1858303695515337E-2</v>
      </c>
      <c r="O144" s="12">
        <f t="shared" si="12"/>
        <v>8.3169494945705916E-3</v>
      </c>
      <c r="P144" s="12">
        <f t="shared" si="13"/>
        <v>5.0169766536990082E-2</v>
      </c>
      <c r="Q144" s="12">
        <f t="shared" si="14"/>
        <v>1.2727145125165304E-2</v>
      </c>
      <c r="R144" s="12">
        <f t="shared" si="15"/>
        <v>2.690408050442665E-2</v>
      </c>
      <c r="S144" s="12">
        <f t="shared" si="16"/>
        <v>8.9064711226076562E-4</v>
      </c>
      <c r="T144" s="12">
        <f t="shared" si="17"/>
        <v>2.0913290326724725E-2</v>
      </c>
      <c r="U144" s="12">
        <f t="shared" si="18"/>
        <v>7.7257812320302745E-3</v>
      </c>
      <c r="V144" s="12">
        <f t="shared" si="19"/>
        <v>1.315991643505178E-2</v>
      </c>
      <c r="W144" s="12">
        <f t="shared" si="20"/>
        <v>0.17973260193009255</v>
      </c>
    </row>
    <row r="145" spans="1:23" s="13" customFormat="1">
      <c r="A145" s="19">
        <v>2023</v>
      </c>
      <c r="B145" s="11"/>
      <c r="C145" s="12">
        <f t="shared" si="0"/>
        <v>0.1320864228388314</v>
      </c>
      <c r="D145" s="12">
        <f t="shared" si="1"/>
        <v>2.9321295772365304E-2</v>
      </c>
      <c r="E145" s="12">
        <f t="shared" si="2"/>
        <v>0.21130908282998151</v>
      </c>
      <c r="F145" s="12">
        <f t="shared" si="3"/>
        <v>5.021036364485084E-3</v>
      </c>
      <c r="G145" s="12">
        <f t="shared" si="4"/>
        <v>1.2620409976609964E-2</v>
      </c>
      <c r="H145" s="12">
        <f t="shared" si="5"/>
        <v>3.5867627231000797E-3</v>
      </c>
      <c r="I145" s="12">
        <f t="shared" si="6"/>
        <v>4.1995476289890575E-3</v>
      </c>
      <c r="J145" s="12">
        <f t="shared" si="7"/>
        <v>4.2878213056436916E-3</v>
      </c>
      <c r="K145" s="12">
        <f t="shared" si="8"/>
        <v>1.1974521978479383E-2</v>
      </c>
      <c r="L145" s="12">
        <f t="shared" si="9"/>
        <v>6.9746437980938603E-2</v>
      </c>
      <c r="M145" s="12">
        <f t="shared" si="10"/>
        <v>5.9844009557958482E-2</v>
      </c>
      <c r="N145" s="12">
        <f t="shared" si="11"/>
        <v>4.2098386717512919E-2</v>
      </c>
      <c r="O145" s="12">
        <f t="shared" si="12"/>
        <v>9.705858921681524E-3</v>
      </c>
      <c r="P145" s="12">
        <f t="shared" si="13"/>
        <v>5.4130287718174477E-2</v>
      </c>
      <c r="Q145" s="12">
        <f t="shared" si="14"/>
        <v>1.259772972831219E-2</v>
      </c>
      <c r="R145" s="12">
        <f t="shared" si="15"/>
        <v>2.600151368589981E-2</v>
      </c>
      <c r="S145" s="12">
        <f t="shared" si="16"/>
        <v>9.7554349225798724E-4</v>
      </c>
      <c r="T145" s="12">
        <f t="shared" si="17"/>
        <v>1.9803904268743292E-2</v>
      </c>
      <c r="U145" s="12">
        <f t="shared" si="18"/>
        <v>8.1668597448395011E-3</v>
      </c>
      <c r="V145" s="12">
        <f t="shared" si="19"/>
        <v>1.4794332088490488E-2</v>
      </c>
      <c r="W145" s="12">
        <f t="shared" si="20"/>
        <v>0.18172432120472604</v>
      </c>
    </row>
    <row r="146" spans="1:23" s="13" customFormat="1">
      <c r="A146" s="19"/>
      <c r="B146" s="11" t="s">
        <v>23</v>
      </c>
      <c r="C146" s="12">
        <f>C145/C136-1</f>
        <v>0.42948596815563023</v>
      </c>
      <c r="D146" s="12">
        <f t="shared" ref="D146:W146" si="21">D145/D136-1</f>
        <v>0.86080579463830964</v>
      </c>
      <c r="E146" s="12">
        <f t="shared" si="21"/>
        <v>-0.44354052292066926</v>
      </c>
      <c r="F146" s="12">
        <f t="shared" si="21"/>
        <v>-0.39656797430922897</v>
      </c>
      <c r="G146" s="12">
        <f t="shared" si="21"/>
        <v>7.3291160503877517E-2</v>
      </c>
      <c r="H146" s="12">
        <f t="shared" si="21"/>
        <v>-0.49900251853684319</v>
      </c>
      <c r="I146" s="12">
        <f t="shared" si="21"/>
        <v>-0.44501898577785204</v>
      </c>
      <c r="J146" s="12">
        <f t="shared" si="21"/>
        <v>-0.23512465900916124</v>
      </c>
      <c r="K146" s="12">
        <f t="shared" si="21"/>
        <v>-0.13526951405678256</v>
      </c>
      <c r="L146" s="12">
        <f t="shared" si="21"/>
        <v>0.36094944889723291</v>
      </c>
      <c r="M146" s="12">
        <f t="shared" si="21"/>
        <v>3.7486223429438637E-2</v>
      </c>
      <c r="N146" s="12">
        <f t="shared" si="21"/>
        <v>0.4886422428784889</v>
      </c>
      <c r="O146" s="12">
        <f t="shared" si="21"/>
        <v>0.17941670347007399</v>
      </c>
      <c r="P146" s="12">
        <f t="shared" si="21"/>
        <v>-0.18278066012319694</v>
      </c>
      <c r="Q146" s="12">
        <f t="shared" si="21"/>
        <v>0.11507818307489148</v>
      </c>
      <c r="R146" s="12">
        <f t="shared" si="21"/>
        <v>0.89901865555322669</v>
      </c>
      <c r="S146" s="12">
        <f t="shared" si="21"/>
        <v>0.30036199277618003</v>
      </c>
      <c r="T146" s="12">
        <f t="shared" si="21"/>
        <v>-0.11788592712147017</v>
      </c>
      <c r="U146" s="12">
        <f t="shared" si="21"/>
        <v>-4.9496707845709365E-2</v>
      </c>
      <c r="V146" s="12">
        <f t="shared" si="21"/>
        <v>1.3387732987545626</v>
      </c>
      <c r="W146" s="12">
        <f t="shared" si="21"/>
        <v>0.81678229337499575</v>
      </c>
    </row>
    <row r="147" spans="1:23" s="13" customFormat="1">
      <c r="A147" s="20"/>
      <c r="B147" s="11"/>
    </row>
    <row r="148" spans="1:23" s="10" customFormat="1">
      <c r="A148" s="18" t="s">
        <v>0</v>
      </c>
      <c r="B148" s="9"/>
      <c r="C148" s="10" t="s">
        <v>1</v>
      </c>
      <c r="D148" s="10" t="s">
        <v>2</v>
      </c>
      <c r="E148" s="10" t="s">
        <v>17</v>
      </c>
      <c r="F148" s="10" t="s">
        <v>18</v>
      </c>
      <c r="G148" s="10" t="s">
        <v>19</v>
      </c>
      <c r="H148" s="10" t="s">
        <v>3</v>
      </c>
      <c r="I148" s="10" t="s">
        <v>4</v>
      </c>
      <c r="J148" s="10" t="s">
        <v>5</v>
      </c>
      <c r="K148" s="10" t="s">
        <v>6</v>
      </c>
      <c r="L148" s="10" t="s">
        <v>20</v>
      </c>
      <c r="M148" s="10" t="s">
        <v>7</v>
      </c>
      <c r="N148" s="10" t="s">
        <v>8</v>
      </c>
      <c r="O148" s="10" t="s">
        <v>9</v>
      </c>
      <c r="P148" s="10" t="s">
        <v>10</v>
      </c>
      <c r="Q148" s="10" t="s">
        <v>11</v>
      </c>
      <c r="R148" s="10" t="s">
        <v>12</v>
      </c>
      <c r="S148" s="10" t="s">
        <v>13</v>
      </c>
      <c r="T148" s="10" t="s">
        <v>21</v>
      </c>
      <c r="U148" s="10" t="s">
        <v>14</v>
      </c>
      <c r="V148" s="10" t="s">
        <v>22</v>
      </c>
      <c r="W148" s="10" t="s">
        <v>15</v>
      </c>
    </row>
    <row r="149" spans="1:23" s="13" customFormat="1">
      <c r="A149" s="20">
        <v>41640</v>
      </c>
      <c r="B149" s="11"/>
      <c r="C149" s="12">
        <f>C14/B14</f>
        <v>0.10499758050521561</v>
      </c>
      <c r="D149" s="12">
        <f>D14/B14</f>
        <v>1.6769856054276694E-2</v>
      </c>
      <c r="E149" s="12">
        <f>E14/B14</f>
        <v>0.40948666568072195</v>
      </c>
      <c r="F149" s="12">
        <f>F14/B14</f>
        <v>2.996463088414383E-3</v>
      </c>
      <c r="G149" s="12">
        <f>G14/B14</f>
        <v>1.3638452521335625E-2</v>
      </c>
      <c r="H149" s="12">
        <f>H14/B14</f>
        <v>3.9788834270414663E-3</v>
      </c>
      <c r="I149" s="12">
        <f>I14/B14</f>
        <v>4.4171208246204345E-3</v>
      </c>
      <c r="J149" s="12">
        <f>J14/B14</f>
        <v>2.474776382494936E-3</v>
      </c>
      <c r="K149" s="12">
        <f>K14/B14</f>
        <v>7.8029820759963455E-3</v>
      </c>
      <c r="L149" s="12">
        <f>L14/B14</f>
        <v>4.7926297739667251E-2</v>
      </c>
      <c r="M149" s="12">
        <f>M14/B14</f>
        <v>6.4223520158153385E-2</v>
      </c>
      <c r="N149" s="12">
        <f>N14/B14</f>
        <v>2.513921532066106E-2</v>
      </c>
      <c r="O149" s="12">
        <f>O14/B14</f>
        <v>1.0598580539742658E-2</v>
      </c>
      <c r="P149" s="12">
        <f>P14/B14</f>
        <v>5.2440290885018656E-2</v>
      </c>
      <c r="Q149" s="12">
        <f>Q14/B14</f>
        <v>6.198927687818925E-3</v>
      </c>
      <c r="R149" s="12">
        <f>R14/B14</f>
        <v>1.3575390097294185E-2</v>
      </c>
      <c r="S149" s="12">
        <f>S14/B14</f>
        <v>5.0708845128322232E-4</v>
      </c>
      <c r="T149" s="12">
        <f>T14/B14</f>
        <v>2.1192329022509327E-2</v>
      </c>
      <c r="U149" s="12">
        <f>U14/B14</f>
        <v>9.5525560794021969E-3</v>
      </c>
      <c r="V149" s="12">
        <f>V14/B14</f>
        <v>5.4641877330791786E-3</v>
      </c>
      <c r="W149" s="12">
        <f>W14/B14</f>
        <v>0.10045225107369866</v>
      </c>
    </row>
    <row r="150" spans="1:23" s="13" customFormat="1">
      <c r="A150" s="20">
        <v>41671</v>
      </c>
      <c r="B150" s="11"/>
      <c r="C150" s="12">
        <f t="shared" ref="C150:C213" si="22">C15/B15</f>
        <v>9.7973351149915067E-2</v>
      </c>
      <c r="D150" s="12">
        <f t="shared" ref="D150:D213" si="23">D15/B15</f>
        <v>1.6501845498690815E-2</v>
      </c>
      <c r="E150" s="12">
        <f t="shared" ref="E150:E213" si="24">E15/B15</f>
        <v>0.36011750639390716</v>
      </c>
      <c r="F150" s="12">
        <f t="shared" ref="F150:F213" si="25">F15/B15</f>
        <v>7.0604359835515227E-3</v>
      </c>
      <c r="G150" s="12">
        <f t="shared" ref="G150:G213" si="26">G15/B15</f>
        <v>1.106651030333199E-2</v>
      </c>
      <c r="H150" s="12">
        <f t="shared" ref="H150:H213" si="27">H15/B15</f>
        <v>7.1651102869685337E-3</v>
      </c>
      <c r="I150" s="12">
        <f t="shared" ref="I150:I213" si="28">I15/B15</f>
        <v>6.768058710005063E-3</v>
      </c>
      <c r="J150" s="12">
        <f t="shared" ref="J150:J213" si="29">J15/B15</f>
        <v>4.9967815485852558E-3</v>
      </c>
      <c r="K150" s="12">
        <f t="shared" ref="K150:K213" si="30">K15/B15</f>
        <v>1.4309197352014859E-2</v>
      </c>
      <c r="L150" s="12">
        <f t="shared" ref="L150:L213" si="31">L15/B15</f>
        <v>5.9521168561188963E-2</v>
      </c>
      <c r="M150" s="12">
        <f t="shared" ref="M150:M213" si="32">M15/B15</f>
        <v>6.4088386438641717E-2</v>
      </c>
      <c r="N150" s="12">
        <f t="shared" ref="N150:N213" si="33">N15/B15</f>
        <v>3.0474454378524141E-2</v>
      </c>
      <c r="O150" s="12">
        <f t="shared" ref="O150:O213" si="34">O15/B15</f>
        <v>8.5878956916611848E-3</v>
      </c>
      <c r="P150" s="12">
        <f t="shared" ref="P150:P213" si="35">P15/B15</f>
        <v>6.221183995291777E-2</v>
      </c>
      <c r="Q150" s="12">
        <f t="shared" ref="Q150:Q213" si="36">Q15/B15</f>
        <v>1.0776977216884672E-2</v>
      </c>
      <c r="R150" s="12">
        <f t="shared" ref="R150:R213" si="37">R15/B15</f>
        <v>1.3011810051015867E-2</v>
      </c>
      <c r="S150" s="12">
        <f t="shared" ref="S150:S213" si="38">S15/B15</f>
        <v>5.8256876908034173E-4</v>
      </c>
      <c r="T150" s="12">
        <f t="shared" ref="T150:T213" si="39">T15/B15</f>
        <v>2.428979453633168E-2</v>
      </c>
      <c r="U150" s="12">
        <f t="shared" ref="U150:U213" si="40">U15/B15</f>
        <v>9.1806702793837628E-3</v>
      </c>
      <c r="V150" s="12">
        <f t="shared" ref="V150:V213" si="41">V15/B15</f>
        <v>6.7131071932370646E-3</v>
      </c>
      <c r="W150" s="12">
        <f t="shared" ref="W150:W213" si="42">W15/B15</f>
        <v>0.10294044058287186</v>
      </c>
    </row>
    <row r="151" spans="1:23" s="13" customFormat="1">
      <c r="A151" s="20">
        <v>41699</v>
      </c>
      <c r="B151" s="11"/>
      <c r="C151" s="12">
        <f t="shared" si="22"/>
        <v>0.11069924217435072</v>
      </c>
      <c r="D151" s="12">
        <f t="shared" si="23"/>
        <v>2.4088877288334271E-2</v>
      </c>
      <c r="E151" s="12">
        <f t="shared" si="24"/>
        <v>0.28834857135883718</v>
      </c>
      <c r="F151" s="12">
        <f t="shared" si="25"/>
        <v>9.2036214604460966E-3</v>
      </c>
      <c r="G151" s="12">
        <f t="shared" si="26"/>
        <v>1.1998683203107697E-2</v>
      </c>
      <c r="H151" s="12">
        <f t="shared" si="27"/>
        <v>7.3032326935472524E-3</v>
      </c>
      <c r="I151" s="12">
        <f t="shared" si="28"/>
        <v>6.816814785809742E-3</v>
      </c>
      <c r="J151" s="12">
        <f t="shared" si="29"/>
        <v>6.0648137120656986E-3</v>
      </c>
      <c r="K151" s="12">
        <f t="shared" si="30"/>
        <v>1.5656672948710832E-2</v>
      </c>
      <c r="L151" s="12">
        <f t="shared" si="31"/>
        <v>7.6495513723696992E-2</v>
      </c>
      <c r="M151" s="12">
        <f t="shared" si="32"/>
        <v>7.7964629019631818E-2</v>
      </c>
      <c r="N151" s="12">
        <f t="shared" si="33"/>
        <v>2.7729679750693553E-2</v>
      </c>
      <c r="O151" s="12">
        <f t="shared" si="34"/>
        <v>8.5710918763175856E-3</v>
      </c>
      <c r="P151" s="12">
        <f t="shared" si="35"/>
        <v>6.7216529438051939E-2</v>
      </c>
      <c r="Q151" s="12">
        <f t="shared" si="36"/>
        <v>9.858103635537345E-3</v>
      </c>
      <c r="R151" s="12">
        <f t="shared" si="37"/>
        <v>1.3130373402532414E-2</v>
      </c>
      <c r="S151" s="12">
        <f t="shared" si="38"/>
        <v>1.1432587073487968E-3</v>
      </c>
      <c r="T151" s="12">
        <f t="shared" si="39"/>
        <v>3.1494147078025309E-2</v>
      </c>
      <c r="U151" s="12">
        <f t="shared" si="40"/>
        <v>9.5993015150259223E-3</v>
      </c>
      <c r="V151" s="12">
        <f t="shared" si="41"/>
        <v>7.9393976951802041E-3</v>
      </c>
      <c r="W151" s="12">
        <f t="shared" si="42"/>
        <v>9.363524955128838E-2</v>
      </c>
    </row>
    <row r="152" spans="1:23" s="13" customFormat="1">
      <c r="A152" s="20">
        <v>41730</v>
      </c>
      <c r="B152" s="11"/>
      <c r="C152" s="12">
        <f t="shared" si="22"/>
        <v>0.10009151451509825</v>
      </c>
      <c r="D152" s="12">
        <f t="shared" si="23"/>
        <v>1.8831099339256436E-2</v>
      </c>
      <c r="E152" s="12">
        <f t="shared" si="24"/>
        <v>0.34167820770573998</v>
      </c>
      <c r="F152" s="12">
        <f t="shared" si="25"/>
        <v>9.4188202781717283E-3</v>
      </c>
      <c r="G152" s="12">
        <f t="shared" si="26"/>
        <v>1.3716233866579124E-2</v>
      </c>
      <c r="H152" s="12">
        <f t="shared" si="27"/>
        <v>6.4008155528147521E-3</v>
      </c>
      <c r="I152" s="12">
        <f t="shared" si="28"/>
        <v>5.9731146807071936E-3</v>
      </c>
      <c r="J152" s="12">
        <f t="shared" si="29"/>
        <v>5.4946740092909115E-3</v>
      </c>
      <c r="K152" s="12">
        <f t="shared" si="30"/>
        <v>1.5120573233852082E-2</v>
      </c>
      <c r="L152" s="12">
        <f t="shared" si="31"/>
        <v>6.7162089166376157E-2</v>
      </c>
      <c r="M152" s="12">
        <f t="shared" si="32"/>
        <v>6.7283933716175817E-2</v>
      </c>
      <c r="N152" s="12">
        <f t="shared" si="33"/>
        <v>2.074016902618999E-2</v>
      </c>
      <c r="O152" s="12">
        <f t="shared" si="34"/>
        <v>1.0683434002343409E-2</v>
      </c>
      <c r="P152" s="12">
        <f t="shared" si="35"/>
        <v>6.4616399828335863E-2</v>
      </c>
      <c r="Q152" s="12">
        <f t="shared" si="36"/>
        <v>1.0556140059548736E-2</v>
      </c>
      <c r="R152" s="12">
        <f t="shared" si="37"/>
        <v>1.3280604775043392E-2</v>
      </c>
      <c r="S152" s="12">
        <f t="shared" si="38"/>
        <v>9.5191631051001399E-4</v>
      </c>
      <c r="T152" s="12">
        <f t="shared" si="39"/>
        <v>2.6608300543720282E-2</v>
      </c>
      <c r="U152" s="12">
        <f t="shared" si="40"/>
        <v>8.5596147597005838E-3</v>
      </c>
      <c r="V152" s="12">
        <f t="shared" si="41"/>
        <v>6.4335078856268841E-3</v>
      </c>
      <c r="W152" s="12">
        <f t="shared" si="42"/>
        <v>9.8547308624196001E-2</v>
      </c>
    </row>
    <row r="153" spans="1:23" s="13" customFormat="1">
      <c r="A153" s="20">
        <v>41760</v>
      </c>
      <c r="B153" s="11"/>
      <c r="C153" s="12">
        <f t="shared" si="22"/>
        <v>9.5388597891481144E-2</v>
      </c>
      <c r="D153" s="12">
        <f t="shared" si="23"/>
        <v>1.5577441240264583E-2</v>
      </c>
      <c r="E153" s="12">
        <f t="shared" si="24"/>
        <v>0.36270492103291785</v>
      </c>
      <c r="F153" s="12">
        <f t="shared" si="25"/>
        <v>1.0302714413306073E-2</v>
      </c>
      <c r="G153" s="12">
        <f t="shared" si="26"/>
        <v>1.2259344407289647E-2</v>
      </c>
      <c r="H153" s="12">
        <f t="shared" si="27"/>
        <v>7.9260745567272979E-3</v>
      </c>
      <c r="I153" s="12">
        <f t="shared" si="28"/>
        <v>8.0492214614290136E-3</v>
      </c>
      <c r="J153" s="12">
        <f t="shared" si="29"/>
        <v>5.5898139920926293E-3</v>
      </c>
      <c r="K153" s="12">
        <f t="shared" si="30"/>
        <v>1.5612831490910559E-2</v>
      </c>
      <c r="L153" s="12">
        <f t="shared" si="31"/>
        <v>5.9607570305968811E-2</v>
      </c>
      <c r="M153" s="12">
        <f t="shared" si="32"/>
        <v>5.8985774106106927E-2</v>
      </c>
      <c r="N153" s="12">
        <f t="shared" si="33"/>
        <v>3.2221194671487881E-2</v>
      </c>
      <c r="O153" s="12">
        <f t="shared" si="34"/>
        <v>5.9908962049776433E-3</v>
      </c>
      <c r="P153" s="12">
        <f t="shared" si="35"/>
        <v>7.0854737238189427E-2</v>
      </c>
      <c r="Q153" s="12">
        <f t="shared" si="36"/>
        <v>1.1277876978578422E-2</v>
      </c>
      <c r="R153" s="12">
        <f t="shared" si="37"/>
        <v>1.4033956809253572E-2</v>
      </c>
      <c r="S153" s="12">
        <f t="shared" si="38"/>
        <v>4.9092201669254511E-4</v>
      </c>
      <c r="T153" s="12">
        <f t="shared" si="39"/>
        <v>2.1332516210607583E-2</v>
      </c>
      <c r="U153" s="12">
        <f t="shared" si="40"/>
        <v>7.9506689243746265E-3</v>
      </c>
      <c r="V153" s="12">
        <f t="shared" si="41"/>
        <v>7.4674755979760423E-3</v>
      </c>
      <c r="W153" s="12">
        <f t="shared" si="42"/>
        <v>9.4680938649630328E-2</v>
      </c>
    </row>
    <row r="154" spans="1:23" s="13" customFormat="1">
      <c r="A154" s="20">
        <v>41791</v>
      </c>
      <c r="B154" s="11"/>
      <c r="C154" s="12">
        <f t="shared" si="22"/>
        <v>8.3374356054018731E-2</v>
      </c>
      <c r="D154" s="12">
        <f t="shared" si="23"/>
        <v>1.2450285613856561E-2</v>
      </c>
      <c r="E154" s="12">
        <f t="shared" si="24"/>
        <v>0.40976522357749751</v>
      </c>
      <c r="F154" s="12">
        <f t="shared" si="25"/>
        <v>8.9847602753998432E-3</v>
      </c>
      <c r="G154" s="12">
        <f t="shared" si="26"/>
        <v>1.2429964040359887E-2</v>
      </c>
      <c r="H154" s="12">
        <f t="shared" si="27"/>
        <v>7.0571218379137544E-3</v>
      </c>
      <c r="I154" s="12">
        <f t="shared" si="28"/>
        <v>7.8006503314163927E-3</v>
      </c>
      <c r="J154" s="12">
        <f t="shared" si="29"/>
        <v>6.4313555575149228E-3</v>
      </c>
      <c r="K154" s="12">
        <f t="shared" si="30"/>
        <v>1.4758990635269979E-2</v>
      </c>
      <c r="L154" s="12">
        <f t="shared" si="31"/>
        <v>4.404514454415813E-2</v>
      </c>
      <c r="M154" s="12">
        <f t="shared" si="32"/>
        <v>5.0346382638928475E-2</v>
      </c>
      <c r="N154" s="12">
        <f t="shared" si="33"/>
        <v>3.1357478728844604E-2</v>
      </c>
      <c r="O154" s="12">
        <f t="shared" si="34"/>
        <v>8.5411915715649933E-3</v>
      </c>
      <c r="P154" s="12">
        <f t="shared" si="35"/>
        <v>6.6024523985838732E-2</v>
      </c>
      <c r="Q154" s="12">
        <f t="shared" si="36"/>
        <v>1.2005504184672101E-2</v>
      </c>
      <c r="R154" s="12">
        <f t="shared" si="37"/>
        <v>1.4191164347502689E-2</v>
      </c>
      <c r="S154" s="12">
        <f t="shared" si="38"/>
        <v>5.5601457589681967E-4</v>
      </c>
      <c r="T154" s="12">
        <f t="shared" si="39"/>
        <v>1.6703278459729291E-2</v>
      </c>
      <c r="U154" s="12">
        <f t="shared" si="40"/>
        <v>8.2974992779481765E-3</v>
      </c>
      <c r="V154" s="12">
        <f t="shared" si="41"/>
        <v>5.6775360612338092E-3</v>
      </c>
      <c r="W154" s="12">
        <f t="shared" si="42"/>
        <v>9.9711610321868163E-2</v>
      </c>
    </row>
    <row r="155" spans="1:23" s="13" customFormat="1">
      <c r="A155" s="20">
        <v>41821</v>
      </c>
      <c r="B155" s="11"/>
      <c r="C155" s="12">
        <f t="shared" si="22"/>
        <v>9.5831533431918386E-2</v>
      </c>
      <c r="D155" s="12">
        <f t="shared" si="23"/>
        <v>1.2624104876654049E-2</v>
      </c>
      <c r="E155" s="12">
        <f t="shared" si="24"/>
        <v>0.40613164347639086</v>
      </c>
      <c r="F155" s="12">
        <f t="shared" si="25"/>
        <v>7.6281499720999577E-3</v>
      </c>
      <c r="G155" s="12">
        <f t="shared" si="26"/>
        <v>1.0959417290690205E-2</v>
      </c>
      <c r="H155" s="12">
        <f t="shared" si="27"/>
        <v>6.9783292949893586E-3</v>
      </c>
      <c r="I155" s="12">
        <f t="shared" si="28"/>
        <v>8.4440379838209099E-3</v>
      </c>
      <c r="J155" s="12">
        <f t="shared" si="29"/>
        <v>5.0458583477071533E-3</v>
      </c>
      <c r="K155" s="12">
        <f t="shared" si="30"/>
        <v>1.2549924018190182E-2</v>
      </c>
      <c r="L155" s="12">
        <f t="shared" si="31"/>
        <v>4.4819866404350282E-2</v>
      </c>
      <c r="M155" s="12">
        <f t="shared" si="32"/>
        <v>5.2744677942473485E-2</v>
      </c>
      <c r="N155" s="12">
        <f t="shared" si="33"/>
        <v>3.2117977199914709E-2</v>
      </c>
      <c r="O155" s="12">
        <f t="shared" si="34"/>
        <v>6.3088059702987023E-3</v>
      </c>
      <c r="P155" s="12">
        <f t="shared" si="35"/>
        <v>6.3190191810781227E-2</v>
      </c>
      <c r="Q155" s="12">
        <f t="shared" si="36"/>
        <v>1.1384502137928043E-2</v>
      </c>
      <c r="R155" s="12">
        <f t="shared" si="37"/>
        <v>1.3011782786265092E-2</v>
      </c>
      <c r="S155" s="12">
        <f t="shared" si="38"/>
        <v>5.8326310389542524E-4</v>
      </c>
      <c r="T155" s="12">
        <f t="shared" si="39"/>
        <v>1.9921816367139314E-2</v>
      </c>
      <c r="U155" s="12">
        <f t="shared" si="40"/>
        <v>7.7945579780782683E-3</v>
      </c>
      <c r="V155" s="12">
        <f t="shared" si="41"/>
        <v>5.4486046590798845E-3</v>
      </c>
      <c r="W155" s="12">
        <f t="shared" si="42"/>
        <v>9.9109669027938871E-2</v>
      </c>
    </row>
    <row r="156" spans="1:23" s="13" customFormat="1">
      <c r="A156" s="20">
        <v>41852</v>
      </c>
      <c r="B156" s="11"/>
      <c r="C156" s="12">
        <f t="shared" si="22"/>
        <v>9.4957528640990427E-2</v>
      </c>
      <c r="D156" s="12">
        <f t="shared" si="23"/>
        <v>1.3258866375370666E-2</v>
      </c>
      <c r="E156" s="12">
        <f t="shared" si="24"/>
        <v>0.41054340825616947</v>
      </c>
      <c r="F156" s="12">
        <f t="shared" si="25"/>
        <v>8.501325984930341E-3</v>
      </c>
      <c r="G156" s="12">
        <f t="shared" si="26"/>
        <v>9.7208006440586917E-3</v>
      </c>
      <c r="H156" s="12">
        <f t="shared" si="27"/>
        <v>7.5851553508927512E-3</v>
      </c>
      <c r="I156" s="12">
        <f t="shared" si="28"/>
        <v>8.7205645128966662E-3</v>
      </c>
      <c r="J156" s="12">
        <f t="shared" si="29"/>
        <v>5.3017926752723914E-3</v>
      </c>
      <c r="K156" s="12">
        <f t="shared" si="30"/>
        <v>1.2205612989971E-2</v>
      </c>
      <c r="L156" s="12">
        <f t="shared" si="31"/>
        <v>3.8757016236630054E-2</v>
      </c>
      <c r="M156" s="12">
        <f t="shared" si="32"/>
        <v>5.2715135450910187E-2</v>
      </c>
      <c r="N156" s="12">
        <f t="shared" si="33"/>
        <v>2.4387205797584247E-2</v>
      </c>
      <c r="O156" s="12">
        <f t="shared" si="34"/>
        <v>7.6786441182615239E-3</v>
      </c>
      <c r="P156" s="12">
        <f t="shared" si="35"/>
        <v>6.2640828375535001E-2</v>
      </c>
      <c r="Q156" s="12">
        <f t="shared" si="36"/>
        <v>1.1749431001800106E-2</v>
      </c>
      <c r="R156" s="12">
        <f t="shared" si="37"/>
        <v>1.2678965510997089E-2</v>
      </c>
      <c r="S156" s="12">
        <f t="shared" si="38"/>
        <v>9.1932200637445476E-4</v>
      </c>
      <c r="T156" s="12">
        <f t="shared" si="39"/>
        <v>2.0729452112093063E-2</v>
      </c>
      <c r="U156" s="12">
        <f t="shared" si="40"/>
        <v>8.3462773543613849E-3</v>
      </c>
      <c r="V156" s="12">
        <f t="shared" si="41"/>
        <v>5.9134042932603758E-3</v>
      </c>
      <c r="W156" s="12">
        <f t="shared" si="42"/>
        <v>0.10383408358347278</v>
      </c>
    </row>
    <row r="157" spans="1:23" s="13" customFormat="1">
      <c r="A157" s="20">
        <v>41883</v>
      </c>
      <c r="B157" s="11"/>
      <c r="C157" s="12">
        <f t="shared" si="22"/>
        <v>7.3254460828139564E-2</v>
      </c>
      <c r="D157" s="12">
        <f t="shared" si="23"/>
        <v>1.3988327220478797E-2</v>
      </c>
      <c r="E157" s="12">
        <f t="shared" si="24"/>
        <v>0.41731054029118109</v>
      </c>
      <c r="F157" s="12">
        <f t="shared" si="25"/>
        <v>8.992228772505181E-3</v>
      </c>
      <c r="G157" s="12">
        <f t="shared" si="26"/>
        <v>1.0795260102843872E-2</v>
      </c>
      <c r="H157" s="12">
        <f t="shared" si="27"/>
        <v>7.4502996922134832E-3</v>
      </c>
      <c r="I157" s="12">
        <f t="shared" si="28"/>
        <v>9.0156154338134412E-3</v>
      </c>
      <c r="J157" s="12">
        <f t="shared" si="29"/>
        <v>6.2242876156328739E-3</v>
      </c>
      <c r="K157" s="12">
        <f t="shared" si="30"/>
        <v>1.3621316999281959E-2</v>
      </c>
      <c r="L157" s="12">
        <f t="shared" si="31"/>
        <v>4.1828125013109008E-2</v>
      </c>
      <c r="M157" s="12">
        <f t="shared" si="32"/>
        <v>4.6740711157587683E-2</v>
      </c>
      <c r="N157" s="12">
        <f t="shared" si="33"/>
        <v>2.44359548815761E-2</v>
      </c>
      <c r="O157" s="12">
        <f t="shared" si="34"/>
        <v>7.6705806501106795E-3</v>
      </c>
      <c r="P157" s="12">
        <f t="shared" si="35"/>
        <v>6.659281973727893E-2</v>
      </c>
      <c r="Q157" s="12">
        <f t="shared" si="36"/>
        <v>1.1050369663162182E-2</v>
      </c>
      <c r="R157" s="12">
        <f t="shared" si="37"/>
        <v>1.3417454797532039E-2</v>
      </c>
      <c r="S157" s="12">
        <f t="shared" si="38"/>
        <v>8.4563345416522587E-4</v>
      </c>
      <c r="T157" s="12">
        <f t="shared" si="39"/>
        <v>1.9404678586326798E-2</v>
      </c>
      <c r="U157" s="12">
        <f t="shared" si="40"/>
        <v>8.6481776835114037E-3</v>
      </c>
      <c r="V157" s="12">
        <f t="shared" si="41"/>
        <v>6.0352144618513572E-3</v>
      </c>
      <c r="W157" s="12">
        <f t="shared" si="42"/>
        <v>0.10913747200046578</v>
      </c>
    </row>
    <row r="158" spans="1:23" s="13" customFormat="1">
      <c r="A158" s="20">
        <v>41913</v>
      </c>
      <c r="B158" s="11"/>
      <c r="C158" s="12">
        <f t="shared" si="22"/>
        <v>8.4422138564565929E-2</v>
      </c>
      <c r="D158" s="12">
        <f t="shared" si="23"/>
        <v>1.5725345280725125E-2</v>
      </c>
      <c r="E158" s="12">
        <f t="shared" si="24"/>
        <v>0.37971774601004032</v>
      </c>
      <c r="F158" s="12">
        <f t="shared" si="25"/>
        <v>9.0771239377467321E-3</v>
      </c>
      <c r="G158" s="12">
        <f t="shared" si="26"/>
        <v>9.8939686120044397E-3</v>
      </c>
      <c r="H158" s="12">
        <f t="shared" si="27"/>
        <v>8.0630574291222987E-3</v>
      </c>
      <c r="I158" s="12">
        <f t="shared" si="28"/>
        <v>7.87592673438069E-3</v>
      </c>
      <c r="J158" s="12">
        <f t="shared" si="29"/>
        <v>6.5765401924835279E-3</v>
      </c>
      <c r="K158" s="12">
        <f t="shared" si="30"/>
        <v>1.4231367721683407E-2</v>
      </c>
      <c r="L158" s="12">
        <f t="shared" si="31"/>
        <v>4.807748037038629E-2</v>
      </c>
      <c r="M158" s="12">
        <f t="shared" si="32"/>
        <v>5.5790076805956886E-2</v>
      </c>
      <c r="N158" s="12">
        <f t="shared" si="33"/>
        <v>2.5670106616016687E-2</v>
      </c>
      <c r="O158" s="12">
        <f t="shared" si="34"/>
        <v>6.878707917429362E-3</v>
      </c>
      <c r="P158" s="12">
        <f t="shared" si="35"/>
        <v>7.5266985277514395E-2</v>
      </c>
      <c r="Q158" s="12">
        <f t="shared" si="36"/>
        <v>1.3012692464768048E-2</v>
      </c>
      <c r="R158" s="12">
        <f t="shared" si="37"/>
        <v>1.4997322785350058E-2</v>
      </c>
      <c r="S158" s="12">
        <f t="shared" si="38"/>
        <v>6.7757957686319186E-4</v>
      </c>
      <c r="T158" s="12">
        <f t="shared" si="39"/>
        <v>2.3370164886389155E-2</v>
      </c>
      <c r="U158" s="12">
        <f t="shared" si="40"/>
        <v>7.3718354660244441E-3</v>
      </c>
      <c r="V158" s="12">
        <f t="shared" si="41"/>
        <v>5.6773481454889278E-3</v>
      </c>
      <c r="W158" s="12">
        <f t="shared" si="42"/>
        <v>0.10348265066584056</v>
      </c>
    </row>
    <row r="159" spans="1:23" s="13" customFormat="1">
      <c r="A159" s="20">
        <v>41944</v>
      </c>
      <c r="B159" s="11"/>
      <c r="C159" s="12">
        <f t="shared" si="22"/>
        <v>7.8357500390511273E-2</v>
      </c>
      <c r="D159" s="12">
        <f t="shared" si="23"/>
        <v>1.7122975380490575E-2</v>
      </c>
      <c r="E159" s="12">
        <f t="shared" si="24"/>
        <v>0.37545047641162937</v>
      </c>
      <c r="F159" s="12">
        <f t="shared" si="25"/>
        <v>9.0122192616794473E-3</v>
      </c>
      <c r="G159" s="12">
        <f t="shared" si="26"/>
        <v>1.1871573326805059E-2</v>
      </c>
      <c r="H159" s="12">
        <f t="shared" si="27"/>
        <v>8.3990732818502237E-3</v>
      </c>
      <c r="I159" s="12">
        <f t="shared" si="28"/>
        <v>8.3295537383513193E-3</v>
      </c>
      <c r="J159" s="12">
        <f t="shared" si="29"/>
        <v>6.9023455197596475E-3</v>
      </c>
      <c r="K159" s="12">
        <f t="shared" si="30"/>
        <v>1.5561835842506777E-2</v>
      </c>
      <c r="L159" s="12">
        <f t="shared" si="31"/>
        <v>4.6876937705172955E-2</v>
      </c>
      <c r="M159" s="12">
        <f t="shared" si="32"/>
        <v>5.1549911810908004E-2</v>
      </c>
      <c r="N159" s="12">
        <f t="shared" si="33"/>
        <v>3.55304503616568E-2</v>
      </c>
      <c r="O159" s="12">
        <f t="shared" si="34"/>
        <v>8.8338310047683093E-3</v>
      </c>
      <c r="P159" s="12">
        <f t="shared" si="35"/>
        <v>7.7748013208490646E-2</v>
      </c>
      <c r="Q159" s="12">
        <f t="shared" si="36"/>
        <v>1.4788143214115576E-2</v>
      </c>
      <c r="R159" s="12">
        <f t="shared" si="37"/>
        <v>1.4430727881510334E-2</v>
      </c>
      <c r="S159" s="12">
        <f t="shared" si="38"/>
        <v>1.0877012781287051E-3</v>
      </c>
      <c r="T159" s="12">
        <f t="shared" si="39"/>
        <v>2.2622790883305443E-2</v>
      </c>
      <c r="U159" s="12">
        <f t="shared" si="40"/>
        <v>8.1433060625490609E-3</v>
      </c>
      <c r="V159" s="12">
        <f t="shared" si="41"/>
        <v>7.1400934381192511E-3</v>
      </c>
      <c r="W159" s="12">
        <f t="shared" si="42"/>
        <v>9.5277672472390496E-2</v>
      </c>
    </row>
    <row r="160" spans="1:23" s="13" customFormat="1">
      <c r="A160" s="20">
        <v>41974</v>
      </c>
      <c r="B160" s="11"/>
      <c r="C160" s="12">
        <f t="shared" si="22"/>
        <v>8.6943332120460917E-2</v>
      </c>
      <c r="D160" s="12">
        <f t="shared" si="23"/>
        <v>1.3869050280858325E-2</v>
      </c>
      <c r="E160" s="12">
        <f t="shared" si="24"/>
        <v>0.36822253421754175</v>
      </c>
      <c r="F160" s="12">
        <f t="shared" si="25"/>
        <v>9.9743436277945612E-3</v>
      </c>
      <c r="G160" s="12">
        <f t="shared" si="26"/>
        <v>1.3565489062422059E-2</v>
      </c>
      <c r="H160" s="12">
        <f t="shared" si="27"/>
        <v>8.3155579677193572E-3</v>
      </c>
      <c r="I160" s="12">
        <f t="shared" si="28"/>
        <v>8.7446103108675399E-3</v>
      </c>
      <c r="J160" s="12">
        <f t="shared" si="29"/>
        <v>7.0474231260451367E-3</v>
      </c>
      <c r="K160" s="12">
        <f t="shared" si="30"/>
        <v>1.7023994580902497E-2</v>
      </c>
      <c r="L160" s="12">
        <f t="shared" si="31"/>
        <v>4.5897517113887655E-2</v>
      </c>
      <c r="M160" s="12">
        <f t="shared" si="32"/>
        <v>5.1387721789121904E-2</v>
      </c>
      <c r="N160" s="12">
        <f t="shared" si="33"/>
        <v>3.1932957004972423E-2</v>
      </c>
      <c r="O160" s="12">
        <f t="shared" si="34"/>
        <v>8.8305010654773485E-3</v>
      </c>
      <c r="P160" s="12">
        <f t="shared" si="35"/>
        <v>7.1540923423893413E-2</v>
      </c>
      <c r="Q160" s="12">
        <f t="shared" si="36"/>
        <v>1.4243948786694058E-2</v>
      </c>
      <c r="R160" s="12">
        <f t="shared" si="37"/>
        <v>1.5045931322520339E-2</v>
      </c>
      <c r="S160" s="12">
        <f t="shared" si="38"/>
        <v>7.7893261965649536E-4</v>
      </c>
      <c r="T160" s="12">
        <f t="shared" si="39"/>
        <v>2.3672231240284048E-2</v>
      </c>
      <c r="U160" s="12">
        <f t="shared" si="40"/>
        <v>9.9020252689466185E-3</v>
      </c>
      <c r="V160" s="12">
        <f t="shared" si="41"/>
        <v>6.8546282496373852E-3</v>
      </c>
      <c r="W160" s="12">
        <f t="shared" si="42"/>
        <v>9.5910541481613987E-2</v>
      </c>
    </row>
    <row r="161" spans="1:23" s="13" customFormat="1">
      <c r="A161" s="20">
        <v>42005</v>
      </c>
      <c r="B161" s="11"/>
      <c r="C161" s="12">
        <f t="shared" si="22"/>
        <v>0.10462269791767813</v>
      </c>
      <c r="D161" s="12">
        <f t="shared" si="23"/>
        <v>1.454248617144044E-2</v>
      </c>
      <c r="E161" s="12">
        <f t="shared" si="24"/>
        <v>0.3874867176547197</v>
      </c>
      <c r="F161" s="12">
        <f t="shared" si="25"/>
        <v>3.1064662699429816E-3</v>
      </c>
      <c r="G161" s="12">
        <f t="shared" si="26"/>
        <v>1.1338254734806081E-2</v>
      </c>
      <c r="H161" s="12">
        <f t="shared" si="27"/>
        <v>5.7200636307260175E-3</v>
      </c>
      <c r="I161" s="12">
        <f t="shared" si="28"/>
        <v>6.1158555562929786E-3</v>
      </c>
      <c r="J161" s="12">
        <f t="shared" si="29"/>
        <v>2.7661755659367342E-3</v>
      </c>
      <c r="K161" s="12">
        <f t="shared" si="30"/>
        <v>8.0631367124139996E-3</v>
      </c>
      <c r="L161" s="12">
        <f t="shared" si="31"/>
        <v>5.4511586315549893E-2</v>
      </c>
      <c r="M161" s="12">
        <f t="shared" si="32"/>
        <v>6.3184016306560634E-2</v>
      </c>
      <c r="N161" s="12">
        <f t="shared" si="33"/>
        <v>2.4790829060855502E-2</v>
      </c>
      <c r="O161" s="12">
        <f t="shared" si="34"/>
        <v>9.3747646307439456E-3</v>
      </c>
      <c r="P161" s="12">
        <f t="shared" si="35"/>
        <v>5.5371222965991701E-2</v>
      </c>
      <c r="Q161" s="12">
        <f t="shared" si="36"/>
        <v>6.4036993170655402E-3</v>
      </c>
      <c r="R161" s="12">
        <f t="shared" si="37"/>
        <v>1.5203639450104811E-2</v>
      </c>
      <c r="S161" s="12">
        <f t="shared" si="38"/>
        <v>1.1333975018524966E-3</v>
      </c>
      <c r="T161" s="12">
        <f t="shared" si="39"/>
        <v>2.8059385431313495E-2</v>
      </c>
      <c r="U161" s="12">
        <f t="shared" si="40"/>
        <v>9.1895921362062667E-3</v>
      </c>
      <c r="V161" s="12">
        <f t="shared" si="41"/>
        <v>5.8971117759689983E-3</v>
      </c>
      <c r="W161" s="12">
        <f t="shared" si="42"/>
        <v>0.10695815595525253</v>
      </c>
    </row>
    <row r="162" spans="1:23" s="13" customFormat="1">
      <c r="A162" s="20">
        <v>42036</v>
      </c>
      <c r="B162" s="11"/>
      <c r="C162" s="12">
        <f t="shared" si="22"/>
        <v>0.11222212345271308</v>
      </c>
      <c r="D162" s="12">
        <f t="shared" si="23"/>
        <v>1.3992219966566136E-2</v>
      </c>
      <c r="E162" s="12">
        <f t="shared" si="24"/>
        <v>0.36031920266552214</v>
      </c>
      <c r="F162" s="12">
        <f t="shared" si="25"/>
        <v>6.8341025348342497E-3</v>
      </c>
      <c r="G162" s="12">
        <f t="shared" si="26"/>
        <v>1.0850575866597503E-2</v>
      </c>
      <c r="H162" s="12">
        <f t="shared" si="27"/>
        <v>7.0613620929730666E-3</v>
      </c>
      <c r="I162" s="12">
        <f t="shared" si="28"/>
        <v>6.846924633600775E-3</v>
      </c>
      <c r="J162" s="12">
        <f t="shared" si="29"/>
        <v>3.8022364051902508E-3</v>
      </c>
      <c r="K162" s="12">
        <f t="shared" si="30"/>
        <v>1.4517092620627815E-2</v>
      </c>
      <c r="L162" s="12">
        <f t="shared" si="31"/>
        <v>6.3398912194640292E-2</v>
      </c>
      <c r="M162" s="12">
        <f t="shared" si="32"/>
        <v>6.1820808119744462E-2</v>
      </c>
      <c r="N162" s="12">
        <f t="shared" si="33"/>
        <v>2.869474637199565E-2</v>
      </c>
      <c r="O162" s="12">
        <f t="shared" si="34"/>
        <v>7.5678495210362825E-3</v>
      </c>
      <c r="P162" s="12">
        <f t="shared" si="35"/>
        <v>6.0165283225938136E-2</v>
      </c>
      <c r="Q162" s="12">
        <f t="shared" si="36"/>
        <v>9.9201523110465303E-3</v>
      </c>
      <c r="R162" s="12">
        <f t="shared" si="37"/>
        <v>1.28840684543008E-2</v>
      </c>
      <c r="S162" s="12">
        <f t="shared" si="38"/>
        <v>6.0860094005910916E-4</v>
      </c>
      <c r="T162" s="12">
        <f t="shared" si="39"/>
        <v>2.5727601176973296E-2</v>
      </c>
      <c r="U162" s="12">
        <f t="shared" si="40"/>
        <v>6.0164286246335999E-3</v>
      </c>
      <c r="V162" s="12">
        <f t="shared" si="41"/>
        <v>6.3087786030242487E-3</v>
      </c>
      <c r="W162" s="12">
        <f t="shared" si="42"/>
        <v>0.10099522173477531</v>
      </c>
    </row>
    <row r="163" spans="1:23" s="13" customFormat="1">
      <c r="A163" s="20">
        <v>42064</v>
      </c>
      <c r="B163" s="11"/>
      <c r="C163" s="12">
        <f t="shared" si="22"/>
        <v>0.10831760685473166</v>
      </c>
      <c r="D163" s="12">
        <f t="shared" si="23"/>
        <v>1.8886764856320914E-2</v>
      </c>
      <c r="E163" s="12">
        <f t="shared" si="24"/>
        <v>0.3311844801368421</v>
      </c>
      <c r="F163" s="12">
        <f t="shared" si="25"/>
        <v>7.6839196545520957E-3</v>
      </c>
      <c r="G163" s="12">
        <f t="shared" si="26"/>
        <v>1.1221204939335408E-2</v>
      </c>
      <c r="H163" s="12">
        <f t="shared" si="27"/>
        <v>6.7540444904531224E-3</v>
      </c>
      <c r="I163" s="12">
        <f t="shared" si="28"/>
        <v>7.0764454131040221E-3</v>
      </c>
      <c r="J163" s="12">
        <f t="shared" si="29"/>
        <v>5.0598096092779486E-3</v>
      </c>
      <c r="K163" s="12">
        <f t="shared" si="30"/>
        <v>1.4112867273033604E-2</v>
      </c>
      <c r="L163" s="12">
        <f t="shared" si="31"/>
        <v>6.8995042747060434E-2</v>
      </c>
      <c r="M163" s="12">
        <f t="shared" si="32"/>
        <v>6.4390590712324697E-2</v>
      </c>
      <c r="N163" s="12">
        <f t="shared" si="33"/>
        <v>2.2406877325295158E-2</v>
      </c>
      <c r="O163" s="12">
        <f t="shared" si="34"/>
        <v>8.8597346289135247E-3</v>
      </c>
      <c r="P163" s="12">
        <f t="shared" si="35"/>
        <v>6.2090138917099552E-2</v>
      </c>
      <c r="Q163" s="12">
        <f t="shared" si="36"/>
        <v>1.1438929395776787E-2</v>
      </c>
      <c r="R163" s="12">
        <f t="shared" si="37"/>
        <v>1.271996207970973E-2</v>
      </c>
      <c r="S163" s="12">
        <f t="shared" si="38"/>
        <v>9.0563332861838498E-4</v>
      </c>
      <c r="T163" s="12">
        <f t="shared" si="39"/>
        <v>2.9542082992674176E-2</v>
      </c>
      <c r="U163" s="12">
        <f t="shared" si="40"/>
        <v>8.0258716368796414E-3</v>
      </c>
      <c r="V163" s="12">
        <f t="shared" si="41"/>
        <v>7.0218552262494823E-3</v>
      </c>
      <c r="W163" s="12">
        <f t="shared" si="42"/>
        <v>0.11024612853258205</v>
      </c>
    </row>
    <row r="164" spans="1:23" s="13" customFormat="1">
      <c r="A164" s="20">
        <v>42095</v>
      </c>
      <c r="B164" s="11"/>
      <c r="C164" s="12">
        <f t="shared" si="22"/>
        <v>0.10904412292895031</v>
      </c>
      <c r="D164" s="12">
        <f t="shared" si="23"/>
        <v>2.1261753580366447E-2</v>
      </c>
      <c r="E164" s="12">
        <f t="shared" si="24"/>
        <v>0.30633821462214611</v>
      </c>
      <c r="F164" s="12">
        <f t="shared" si="25"/>
        <v>9.4966627958162127E-3</v>
      </c>
      <c r="G164" s="12">
        <f t="shared" si="26"/>
        <v>1.2208743015361864E-2</v>
      </c>
      <c r="H164" s="12">
        <f t="shared" si="27"/>
        <v>6.2290025087332447E-3</v>
      </c>
      <c r="I164" s="12">
        <f t="shared" si="28"/>
        <v>7.4969964311235445E-3</v>
      </c>
      <c r="J164" s="12">
        <f t="shared" si="29"/>
        <v>4.7104188518928185E-3</v>
      </c>
      <c r="K164" s="12">
        <f t="shared" si="30"/>
        <v>1.2916707605080653E-2</v>
      </c>
      <c r="L164" s="12">
        <f t="shared" si="31"/>
        <v>7.4986358060816272E-2</v>
      </c>
      <c r="M164" s="12">
        <f t="shared" si="32"/>
        <v>7.5750307335993569E-2</v>
      </c>
      <c r="N164" s="12">
        <f t="shared" si="33"/>
        <v>2.0362744647451317E-2</v>
      </c>
      <c r="O164" s="12">
        <f t="shared" si="34"/>
        <v>8.7939723675067808E-3</v>
      </c>
      <c r="P164" s="12">
        <f t="shared" si="35"/>
        <v>6.8672065771094179E-2</v>
      </c>
      <c r="Q164" s="12">
        <f t="shared" si="36"/>
        <v>1.0616523663084172E-2</v>
      </c>
      <c r="R164" s="12">
        <f t="shared" si="37"/>
        <v>1.5337535776428938E-2</v>
      </c>
      <c r="S164" s="12">
        <f t="shared" si="38"/>
        <v>5.9437198089835734E-4</v>
      </c>
      <c r="T164" s="12">
        <f t="shared" si="39"/>
        <v>2.554302142176984E-2</v>
      </c>
      <c r="U164" s="12">
        <f t="shared" si="40"/>
        <v>8.1905888288685783E-3</v>
      </c>
      <c r="V164" s="12">
        <f t="shared" si="41"/>
        <v>5.9933589551631593E-3</v>
      </c>
      <c r="W164" s="12">
        <f t="shared" si="42"/>
        <v>0.1109225789056013</v>
      </c>
    </row>
    <row r="165" spans="1:23" s="13" customFormat="1">
      <c r="A165" s="20">
        <v>42125</v>
      </c>
      <c r="B165" s="11"/>
      <c r="C165" s="12">
        <f t="shared" si="22"/>
        <v>9.557715578243231E-2</v>
      </c>
      <c r="D165" s="12">
        <f t="shared" si="23"/>
        <v>1.7020448518846189E-2</v>
      </c>
      <c r="E165" s="12">
        <f t="shared" si="24"/>
        <v>0.35582298352124114</v>
      </c>
      <c r="F165" s="12">
        <f t="shared" si="25"/>
        <v>9.9774889533967345E-3</v>
      </c>
      <c r="G165" s="12">
        <f t="shared" si="26"/>
        <v>1.3953458674480008E-2</v>
      </c>
      <c r="H165" s="12">
        <f t="shared" si="27"/>
        <v>7.0716000038524305E-3</v>
      </c>
      <c r="I165" s="12">
        <f t="shared" si="28"/>
        <v>8.0384323231538195E-3</v>
      </c>
      <c r="J165" s="12">
        <f t="shared" si="29"/>
        <v>5.3121822729733465E-3</v>
      </c>
      <c r="K165" s="12">
        <f t="shared" si="30"/>
        <v>1.5430030253978721E-2</v>
      </c>
      <c r="L165" s="12">
        <f t="shared" si="31"/>
        <v>5.7246456116200467E-2</v>
      </c>
      <c r="M165" s="12">
        <f t="shared" si="32"/>
        <v>5.9178789429016554E-2</v>
      </c>
      <c r="N165" s="12">
        <f t="shared" si="33"/>
        <v>2.8334578436600939E-2</v>
      </c>
      <c r="O165" s="12">
        <f t="shared" si="34"/>
        <v>7.7509270552516586E-3</v>
      </c>
      <c r="P165" s="12">
        <f t="shared" si="35"/>
        <v>6.6957714129392068E-2</v>
      </c>
      <c r="Q165" s="12">
        <f t="shared" si="36"/>
        <v>1.0697369941013685E-2</v>
      </c>
      <c r="R165" s="12">
        <f t="shared" si="37"/>
        <v>1.3982382277114038E-2</v>
      </c>
      <c r="S165" s="12">
        <f t="shared" si="38"/>
        <v>5.9813084289663551E-4</v>
      </c>
      <c r="T165" s="12">
        <f t="shared" si="39"/>
        <v>2.3835666181094364E-2</v>
      </c>
      <c r="U165" s="12">
        <f t="shared" si="40"/>
        <v>6.9605172248375785E-3</v>
      </c>
      <c r="V165" s="12">
        <f t="shared" si="41"/>
        <v>7.5189279122609481E-3</v>
      </c>
      <c r="W165" s="12">
        <f t="shared" si="42"/>
        <v>0.10955684991970063</v>
      </c>
    </row>
    <row r="166" spans="1:23" s="13" customFormat="1">
      <c r="A166" s="20">
        <v>42156</v>
      </c>
      <c r="B166" s="11"/>
      <c r="C166" s="12">
        <f t="shared" si="22"/>
        <v>9.4165062547107978E-2</v>
      </c>
      <c r="D166" s="12">
        <f t="shared" si="23"/>
        <v>1.3558458058697336E-2</v>
      </c>
      <c r="E166" s="12">
        <f t="shared" si="24"/>
        <v>0.39283911416305395</v>
      </c>
      <c r="F166" s="12">
        <f t="shared" si="25"/>
        <v>9.4606156119139903E-3</v>
      </c>
      <c r="G166" s="12">
        <f t="shared" si="26"/>
        <v>1.1895043869247087E-2</v>
      </c>
      <c r="H166" s="12">
        <f t="shared" si="27"/>
        <v>6.0271040435011421E-3</v>
      </c>
      <c r="I166" s="12">
        <f t="shared" si="28"/>
        <v>7.6901176548272781E-3</v>
      </c>
      <c r="J166" s="12">
        <f t="shared" si="29"/>
        <v>5.5361984935026736E-3</v>
      </c>
      <c r="K166" s="12">
        <f t="shared" si="30"/>
        <v>1.2557380386193494E-2</v>
      </c>
      <c r="L166" s="12">
        <f t="shared" si="31"/>
        <v>5.0814273549479323E-2</v>
      </c>
      <c r="M166" s="12">
        <f t="shared" si="32"/>
        <v>5.5015523680218309E-2</v>
      </c>
      <c r="N166" s="12">
        <f t="shared" si="33"/>
        <v>2.6447186845875794E-2</v>
      </c>
      <c r="O166" s="12">
        <f t="shared" si="34"/>
        <v>4.9363204000138087E-3</v>
      </c>
      <c r="P166" s="12">
        <f t="shared" si="35"/>
        <v>6.2096024663843334E-2</v>
      </c>
      <c r="Q166" s="12">
        <f t="shared" si="36"/>
        <v>1.2092127718090324E-2</v>
      </c>
      <c r="R166" s="12">
        <f t="shared" si="37"/>
        <v>1.5592648771555816E-2</v>
      </c>
      <c r="S166" s="12">
        <f t="shared" si="38"/>
        <v>8.4967531765134234E-4</v>
      </c>
      <c r="T166" s="12">
        <f t="shared" si="39"/>
        <v>1.9992134486772416E-2</v>
      </c>
      <c r="U166" s="12">
        <f t="shared" si="40"/>
        <v>7.3962171321322072E-3</v>
      </c>
      <c r="V166" s="12">
        <f t="shared" si="41"/>
        <v>6.4179738832539314E-3</v>
      </c>
      <c r="W166" s="12">
        <f t="shared" si="42"/>
        <v>0.10716603585401087</v>
      </c>
    </row>
    <row r="167" spans="1:23" s="13" customFormat="1">
      <c r="A167" s="20">
        <v>42186</v>
      </c>
      <c r="B167" s="11"/>
      <c r="C167" s="12">
        <f t="shared" si="22"/>
        <v>8.9534061767185397E-2</v>
      </c>
      <c r="D167" s="12">
        <f t="shared" si="23"/>
        <v>1.3040315250473153E-2</v>
      </c>
      <c r="E167" s="12">
        <f t="shared" si="24"/>
        <v>0.41450305355845413</v>
      </c>
      <c r="F167" s="12">
        <f t="shared" si="25"/>
        <v>8.5422225133004251E-3</v>
      </c>
      <c r="G167" s="12">
        <f t="shared" si="26"/>
        <v>1.1015266106581687E-2</v>
      </c>
      <c r="H167" s="12">
        <f t="shared" si="27"/>
        <v>6.6748093243137099E-3</v>
      </c>
      <c r="I167" s="12">
        <f t="shared" si="28"/>
        <v>8.8347285383119731E-3</v>
      </c>
      <c r="J167" s="12">
        <f t="shared" si="29"/>
        <v>4.6768837357414553E-3</v>
      </c>
      <c r="K167" s="12">
        <f t="shared" si="30"/>
        <v>1.0733255025893581E-2</v>
      </c>
      <c r="L167" s="12">
        <f t="shared" si="31"/>
        <v>4.6798871093573211E-2</v>
      </c>
      <c r="M167" s="12">
        <f t="shared" si="32"/>
        <v>5.3359659043058262E-2</v>
      </c>
      <c r="N167" s="12">
        <f t="shared" si="33"/>
        <v>2.7523764831102502E-2</v>
      </c>
      <c r="O167" s="12">
        <f t="shared" si="34"/>
        <v>8.0384128823922704E-3</v>
      </c>
      <c r="P167" s="12">
        <f t="shared" si="35"/>
        <v>5.4618750908875947E-2</v>
      </c>
      <c r="Q167" s="12">
        <f t="shared" si="36"/>
        <v>1.0554510147056616E-2</v>
      </c>
      <c r="R167" s="12">
        <f t="shared" si="37"/>
        <v>1.4444160464557926E-2</v>
      </c>
      <c r="S167" s="12">
        <f t="shared" si="38"/>
        <v>1.0950390845467194E-3</v>
      </c>
      <c r="T167" s="12">
        <f t="shared" si="39"/>
        <v>2.1179507218679096E-2</v>
      </c>
      <c r="U167" s="12">
        <f t="shared" si="40"/>
        <v>6.0295914427780104E-3</v>
      </c>
      <c r="V167" s="12">
        <f t="shared" si="41"/>
        <v>5.6088746246828079E-3</v>
      </c>
      <c r="W167" s="12">
        <f t="shared" si="42"/>
        <v>0.10803789100799738</v>
      </c>
    </row>
    <row r="168" spans="1:23" s="13" customFormat="1">
      <c r="A168" s="20">
        <v>42217</v>
      </c>
      <c r="B168" s="11"/>
      <c r="C168" s="12">
        <f t="shared" si="22"/>
        <v>8.4605894689814692E-2</v>
      </c>
      <c r="D168" s="12">
        <f t="shared" si="23"/>
        <v>1.2436006096615031E-2</v>
      </c>
      <c r="E168" s="12">
        <f t="shared" si="24"/>
        <v>0.43592733949195051</v>
      </c>
      <c r="F168" s="12">
        <f t="shared" si="25"/>
        <v>8.5719171504779774E-3</v>
      </c>
      <c r="G168" s="12">
        <f t="shared" si="26"/>
        <v>7.722815119695344E-3</v>
      </c>
      <c r="H168" s="12">
        <f t="shared" si="27"/>
        <v>5.7686818898230749E-3</v>
      </c>
      <c r="I168" s="12">
        <f t="shared" si="28"/>
        <v>8.4310291316950746E-3</v>
      </c>
      <c r="J168" s="12">
        <f t="shared" si="29"/>
        <v>4.433685508813596E-3</v>
      </c>
      <c r="K168" s="12">
        <f t="shared" si="30"/>
        <v>1.0599856454562481E-2</v>
      </c>
      <c r="L168" s="12">
        <f t="shared" si="31"/>
        <v>4.0124395543310307E-2</v>
      </c>
      <c r="M168" s="12">
        <f t="shared" si="32"/>
        <v>4.9711375654952442E-2</v>
      </c>
      <c r="N168" s="12">
        <f t="shared" si="33"/>
        <v>2.2776583625712551E-2</v>
      </c>
      <c r="O168" s="12">
        <f t="shared" si="34"/>
        <v>7.6614123194152176E-3</v>
      </c>
      <c r="P168" s="12">
        <f t="shared" si="35"/>
        <v>5.3874632532216291E-2</v>
      </c>
      <c r="Q168" s="12">
        <f t="shared" si="36"/>
        <v>1.0530922401068152E-2</v>
      </c>
      <c r="R168" s="12">
        <f t="shared" si="37"/>
        <v>1.0621137051358824E-2</v>
      </c>
      <c r="S168" s="12">
        <f t="shared" si="38"/>
        <v>1.2781520799310824E-3</v>
      </c>
      <c r="T168" s="12">
        <f t="shared" si="39"/>
        <v>2.0909195062540346E-2</v>
      </c>
      <c r="U168" s="12">
        <f t="shared" si="40"/>
        <v>6.9277100445851048E-3</v>
      </c>
      <c r="V168" s="12">
        <f t="shared" si="41"/>
        <v>6.8983931917356934E-3</v>
      </c>
      <c r="W168" s="12">
        <f t="shared" si="42"/>
        <v>0.11916237378950072</v>
      </c>
    </row>
    <row r="169" spans="1:23" s="13" customFormat="1">
      <c r="A169" s="20">
        <v>42248</v>
      </c>
      <c r="B169" s="11"/>
      <c r="C169" s="12">
        <f t="shared" si="22"/>
        <v>8.5552893396785012E-2</v>
      </c>
      <c r="D169" s="12">
        <f t="shared" si="23"/>
        <v>1.4242096528653341E-2</v>
      </c>
      <c r="E169" s="12">
        <f t="shared" si="24"/>
        <v>0.40622502358936641</v>
      </c>
      <c r="F169" s="12">
        <f t="shared" si="25"/>
        <v>9.1859625283481211E-3</v>
      </c>
      <c r="G169" s="12">
        <f t="shared" si="26"/>
        <v>1.258141141718027E-2</v>
      </c>
      <c r="H169" s="12">
        <f t="shared" si="27"/>
        <v>7.3625396930471357E-3</v>
      </c>
      <c r="I169" s="12">
        <f t="shared" si="28"/>
        <v>7.7164749637873521E-3</v>
      </c>
      <c r="J169" s="12">
        <f t="shared" si="29"/>
        <v>4.935815492496466E-3</v>
      </c>
      <c r="K169" s="12">
        <f t="shared" si="30"/>
        <v>1.2410611347189788E-2</v>
      </c>
      <c r="L169" s="12">
        <f t="shared" si="31"/>
        <v>4.2845574054009433E-2</v>
      </c>
      <c r="M169" s="12">
        <f t="shared" si="32"/>
        <v>5.2747376276987473E-2</v>
      </c>
      <c r="N169" s="12">
        <f t="shared" si="33"/>
        <v>2.130464532389658E-2</v>
      </c>
      <c r="O169" s="12">
        <f t="shared" si="34"/>
        <v>6.4545906556670489E-3</v>
      </c>
      <c r="P169" s="12">
        <f t="shared" si="35"/>
        <v>6.008525318696778E-2</v>
      </c>
      <c r="Q169" s="12">
        <f t="shared" si="36"/>
        <v>1.0741236850145143E-2</v>
      </c>
      <c r="R169" s="12">
        <f t="shared" si="37"/>
        <v>1.3719161768977854E-2</v>
      </c>
      <c r="S169" s="12">
        <f t="shared" si="38"/>
        <v>5.7035504643059422E-4</v>
      </c>
      <c r="T169" s="12">
        <f t="shared" si="39"/>
        <v>1.9312828466612596E-2</v>
      </c>
      <c r="U169" s="12">
        <f t="shared" si="40"/>
        <v>7.0323433289601152E-3</v>
      </c>
      <c r="V169" s="12">
        <f t="shared" si="41"/>
        <v>6.6214976162993315E-3</v>
      </c>
      <c r="W169" s="12">
        <f t="shared" si="42"/>
        <v>0.11755747841019039</v>
      </c>
    </row>
    <row r="170" spans="1:23" s="13" customFormat="1">
      <c r="A170" s="20">
        <v>42278</v>
      </c>
      <c r="B170" s="11"/>
      <c r="C170" s="12">
        <f t="shared" si="22"/>
        <v>0.10508716045211944</v>
      </c>
      <c r="D170" s="12">
        <f t="shared" si="23"/>
        <v>1.518640675363905E-2</v>
      </c>
      <c r="E170" s="12">
        <f t="shared" si="24"/>
        <v>0.3597107923174665</v>
      </c>
      <c r="F170" s="12">
        <f t="shared" si="25"/>
        <v>8.9280307401759396E-3</v>
      </c>
      <c r="G170" s="12">
        <f t="shared" si="26"/>
        <v>9.7675362446129673E-3</v>
      </c>
      <c r="H170" s="12">
        <f t="shared" si="27"/>
        <v>7.8775146844372434E-3</v>
      </c>
      <c r="I170" s="12">
        <f t="shared" si="28"/>
        <v>7.161458888056956E-3</v>
      </c>
      <c r="J170" s="12">
        <f t="shared" si="29"/>
        <v>5.6904489537250042E-3</v>
      </c>
      <c r="K170" s="12">
        <f t="shared" si="30"/>
        <v>1.0512158385345239E-2</v>
      </c>
      <c r="L170" s="12">
        <f t="shared" si="31"/>
        <v>4.739446082951005E-2</v>
      </c>
      <c r="M170" s="12">
        <f t="shared" si="32"/>
        <v>6.2041900216389056E-2</v>
      </c>
      <c r="N170" s="12">
        <f t="shared" si="33"/>
        <v>2.3093262787152673E-2</v>
      </c>
      <c r="O170" s="12">
        <f t="shared" si="34"/>
        <v>7.6812894843883012E-3</v>
      </c>
      <c r="P170" s="12">
        <f t="shared" si="35"/>
        <v>6.7320080834893534E-2</v>
      </c>
      <c r="Q170" s="12">
        <f t="shared" si="36"/>
        <v>1.2961616131448774E-2</v>
      </c>
      <c r="R170" s="12">
        <f t="shared" si="37"/>
        <v>1.5290517020785972E-2</v>
      </c>
      <c r="S170" s="12">
        <f t="shared" si="38"/>
        <v>1.2480487202375767E-3</v>
      </c>
      <c r="T170" s="12">
        <f t="shared" si="39"/>
        <v>2.44921738970603E-2</v>
      </c>
      <c r="U170" s="12">
        <f t="shared" si="40"/>
        <v>7.2952414927582995E-3</v>
      </c>
      <c r="V170" s="12">
        <f t="shared" si="41"/>
        <v>6.4743600863790942E-3</v>
      </c>
      <c r="W170" s="12">
        <f t="shared" si="42"/>
        <v>0.11575385717797644</v>
      </c>
    </row>
    <row r="171" spans="1:23" s="13" customFormat="1">
      <c r="A171" s="20">
        <v>42309</v>
      </c>
      <c r="B171" s="11"/>
      <c r="C171" s="12">
        <f t="shared" si="22"/>
        <v>8.3698706398726119E-2</v>
      </c>
      <c r="D171" s="12">
        <f t="shared" si="23"/>
        <v>1.4724909320303535E-2</v>
      </c>
      <c r="E171" s="12">
        <f t="shared" si="24"/>
        <v>0.36448912950311341</v>
      </c>
      <c r="F171" s="12">
        <f t="shared" si="25"/>
        <v>7.8545516281945359E-3</v>
      </c>
      <c r="G171" s="12">
        <f t="shared" si="26"/>
        <v>1.1412240714277639E-2</v>
      </c>
      <c r="H171" s="12">
        <f t="shared" si="27"/>
        <v>7.5923374934285639E-3</v>
      </c>
      <c r="I171" s="12">
        <f t="shared" si="28"/>
        <v>7.1227414310984366E-3</v>
      </c>
      <c r="J171" s="12">
        <f t="shared" si="29"/>
        <v>6.4529221348869946E-3</v>
      </c>
      <c r="K171" s="12">
        <f t="shared" si="30"/>
        <v>1.4114788195449864E-2</v>
      </c>
      <c r="L171" s="12">
        <f t="shared" si="31"/>
        <v>4.9706323094018165E-2</v>
      </c>
      <c r="M171" s="12">
        <f t="shared" si="32"/>
        <v>5.8683142207966325E-2</v>
      </c>
      <c r="N171" s="12">
        <f t="shared" si="33"/>
        <v>3.5607123279259661E-2</v>
      </c>
      <c r="O171" s="12">
        <f t="shared" si="34"/>
        <v>9.1153621099789705E-3</v>
      </c>
      <c r="P171" s="12">
        <f t="shared" si="35"/>
        <v>7.0361923811876212E-2</v>
      </c>
      <c r="Q171" s="12">
        <f t="shared" si="36"/>
        <v>1.3309049643289019E-2</v>
      </c>
      <c r="R171" s="12">
        <f t="shared" si="37"/>
        <v>1.4803791569880098E-2</v>
      </c>
      <c r="S171" s="12">
        <f t="shared" si="38"/>
        <v>9.7039177700339405E-4</v>
      </c>
      <c r="T171" s="12">
        <f t="shared" si="39"/>
        <v>2.3508658443824555E-2</v>
      </c>
      <c r="U171" s="12">
        <f t="shared" si="40"/>
        <v>8.9938986772034497E-3</v>
      </c>
      <c r="V171" s="12">
        <f t="shared" si="41"/>
        <v>8.6163922219099198E-3</v>
      </c>
      <c r="W171" s="12">
        <f t="shared" si="42"/>
        <v>0.1031498509091946</v>
      </c>
    </row>
    <row r="172" spans="1:23" s="13" customFormat="1">
      <c r="A172" s="20">
        <v>42339</v>
      </c>
      <c r="B172" s="11"/>
      <c r="C172" s="12">
        <f t="shared" si="22"/>
        <v>9.6323521697433342E-2</v>
      </c>
      <c r="D172" s="12">
        <f t="shared" si="23"/>
        <v>1.4939485682033503E-2</v>
      </c>
      <c r="E172" s="12">
        <f t="shared" si="24"/>
        <v>0.36835885153099485</v>
      </c>
      <c r="F172" s="12">
        <f t="shared" si="25"/>
        <v>8.2387395944672759E-3</v>
      </c>
      <c r="G172" s="12">
        <f t="shared" si="26"/>
        <v>1.2560659874747946E-2</v>
      </c>
      <c r="H172" s="12">
        <f t="shared" si="27"/>
        <v>6.9165371064806224E-3</v>
      </c>
      <c r="I172" s="12">
        <f t="shared" si="28"/>
        <v>7.7289591985281111E-3</v>
      </c>
      <c r="J172" s="12">
        <f t="shared" si="29"/>
        <v>5.1150625927113324E-3</v>
      </c>
      <c r="K172" s="12">
        <f t="shared" si="30"/>
        <v>1.4078113069212554E-2</v>
      </c>
      <c r="L172" s="12">
        <f t="shared" si="31"/>
        <v>4.6109934089206085E-2</v>
      </c>
      <c r="M172" s="12">
        <f t="shared" si="32"/>
        <v>6.0166446689831392E-2</v>
      </c>
      <c r="N172" s="12">
        <f t="shared" si="33"/>
        <v>2.9281304329925088E-2</v>
      </c>
      <c r="O172" s="12">
        <f t="shared" si="34"/>
        <v>6.8629820116442655E-3</v>
      </c>
      <c r="P172" s="12">
        <f t="shared" si="35"/>
        <v>5.8191459271160394E-2</v>
      </c>
      <c r="Q172" s="12">
        <f t="shared" si="36"/>
        <v>1.1584929093735648E-2</v>
      </c>
      <c r="R172" s="12">
        <f t="shared" si="37"/>
        <v>1.3926419070729229E-2</v>
      </c>
      <c r="S172" s="12">
        <f t="shared" si="38"/>
        <v>9.8817185486430124E-4</v>
      </c>
      <c r="T172" s="12">
        <f t="shared" si="39"/>
        <v>2.4869773422381267E-2</v>
      </c>
      <c r="U172" s="12">
        <f t="shared" si="40"/>
        <v>8.4705529090237167E-3</v>
      </c>
      <c r="V172" s="12">
        <f t="shared" si="41"/>
        <v>7.1287976793254788E-3</v>
      </c>
      <c r="W172" s="12">
        <f t="shared" si="42"/>
        <v>0.10901678764830042</v>
      </c>
    </row>
    <row r="173" spans="1:23" s="13" customFormat="1">
      <c r="A173" s="20">
        <v>42370</v>
      </c>
      <c r="B173" s="11"/>
      <c r="C173" s="12">
        <f t="shared" si="22"/>
        <v>0.11285072623991652</v>
      </c>
      <c r="D173" s="12">
        <f t="shared" si="23"/>
        <v>1.4926128109998674E-2</v>
      </c>
      <c r="E173" s="12">
        <f t="shared" si="24"/>
        <v>0.3941565976232923</v>
      </c>
      <c r="F173" s="12">
        <f t="shared" si="25"/>
        <v>2.9204795438812908E-3</v>
      </c>
      <c r="G173" s="12">
        <f t="shared" si="26"/>
        <v>1.0831788248681437E-2</v>
      </c>
      <c r="H173" s="12">
        <f t="shared" si="27"/>
        <v>4.747476395168637E-3</v>
      </c>
      <c r="I173" s="12">
        <f t="shared" si="28"/>
        <v>6.5286302598975398E-3</v>
      </c>
      <c r="J173" s="12">
        <f t="shared" si="29"/>
        <v>2.0913242474313405E-3</v>
      </c>
      <c r="K173" s="12">
        <f t="shared" si="30"/>
        <v>7.6794950577099433E-3</v>
      </c>
      <c r="L173" s="12">
        <f t="shared" si="31"/>
        <v>5.3057436133061145E-2</v>
      </c>
      <c r="M173" s="12">
        <f t="shared" si="32"/>
        <v>6.051625086610523E-2</v>
      </c>
      <c r="N173" s="12">
        <f t="shared" si="33"/>
        <v>1.9928615970595292E-2</v>
      </c>
      <c r="O173" s="12">
        <f t="shared" si="34"/>
        <v>7.3736005205719546E-3</v>
      </c>
      <c r="P173" s="12">
        <f t="shared" si="35"/>
        <v>4.9867039754486975E-2</v>
      </c>
      <c r="Q173" s="12">
        <f t="shared" si="36"/>
        <v>6.6474797055548268E-3</v>
      </c>
      <c r="R173" s="12">
        <f t="shared" si="37"/>
        <v>1.3382027279207785E-2</v>
      </c>
      <c r="S173" s="12">
        <f t="shared" si="38"/>
        <v>9.1879100956078225E-4</v>
      </c>
      <c r="T173" s="12">
        <f t="shared" si="39"/>
        <v>2.2168559642769075E-2</v>
      </c>
      <c r="U173" s="12">
        <f t="shared" si="40"/>
        <v>7.4602077470052259E-3</v>
      </c>
      <c r="V173" s="12">
        <f t="shared" si="41"/>
        <v>7.0349114137946362E-3</v>
      </c>
      <c r="W173" s="12">
        <f t="shared" si="42"/>
        <v>0.12422677205623681</v>
      </c>
    </row>
    <row r="174" spans="1:23" s="13" customFormat="1">
      <c r="A174" s="20">
        <v>42401</v>
      </c>
      <c r="B174" s="11"/>
      <c r="C174" s="12">
        <f t="shared" si="22"/>
        <v>9.9087051591316394E-2</v>
      </c>
      <c r="D174" s="12">
        <f t="shared" si="23"/>
        <v>1.7233316854738612E-2</v>
      </c>
      <c r="E174" s="12">
        <f t="shared" si="24"/>
        <v>0.36447220490143484</v>
      </c>
      <c r="F174" s="12">
        <f t="shared" si="25"/>
        <v>6.1904048750233299E-3</v>
      </c>
      <c r="G174" s="12">
        <f t="shared" si="26"/>
        <v>8.6041942818077047E-3</v>
      </c>
      <c r="H174" s="12">
        <f t="shared" si="27"/>
        <v>6.7226883669536195E-3</v>
      </c>
      <c r="I174" s="12">
        <f t="shared" si="28"/>
        <v>6.4647909334949591E-3</v>
      </c>
      <c r="J174" s="12">
        <f t="shared" si="29"/>
        <v>3.9242846656426288E-3</v>
      </c>
      <c r="K174" s="12">
        <f t="shared" si="30"/>
        <v>1.1923360492781995E-2</v>
      </c>
      <c r="L174" s="12">
        <f t="shared" si="31"/>
        <v>6.5542051006185639E-2</v>
      </c>
      <c r="M174" s="12">
        <f t="shared" si="32"/>
        <v>6.7368630626926745E-2</v>
      </c>
      <c r="N174" s="12">
        <f t="shared" si="33"/>
        <v>2.5926160398795743E-2</v>
      </c>
      <c r="O174" s="12">
        <f t="shared" si="34"/>
        <v>6.6575833273971258E-3</v>
      </c>
      <c r="P174" s="12">
        <f t="shared" si="35"/>
        <v>5.3449911971700063E-2</v>
      </c>
      <c r="Q174" s="12">
        <f t="shared" si="36"/>
        <v>8.6585723029942389E-3</v>
      </c>
      <c r="R174" s="12">
        <f t="shared" si="37"/>
        <v>1.2396504968917355E-2</v>
      </c>
      <c r="S174" s="12">
        <f t="shared" si="38"/>
        <v>7.7884344443711513E-4</v>
      </c>
      <c r="T174" s="12">
        <f t="shared" si="39"/>
        <v>2.5389400088305907E-2</v>
      </c>
      <c r="U174" s="12">
        <f t="shared" si="40"/>
        <v>6.4978052742122577E-3</v>
      </c>
      <c r="V174" s="12">
        <f t="shared" si="41"/>
        <v>7.0489498010157334E-3</v>
      </c>
      <c r="W174" s="12">
        <f t="shared" si="42"/>
        <v>0.11973785594452523</v>
      </c>
    </row>
    <row r="175" spans="1:23" s="13" customFormat="1">
      <c r="A175" s="20">
        <v>42430</v>
      </c>
      <c r="B175" s="11"/>
      <c r="C175" s="12">
        <f t="shared" si="22"/>
        <v>0.12721831415730939</v>
      </c>
      <c r="D175" s="12">
        <f t="shared" si="23"/>
        <v>1.7816447469522774E-2</v>
      </c>
      <c r="E175" s="12">
        <f t="shared" si="24"/>
        <v>0.26668732982659171</v>
      </c>
      <c r="F175" s="12">
        <f t="shared" si="25"/>
        <v>8.1096142735863214E-3</v>
      </c>
      <c r="G175" s="12">
        <f t="shared" si="26"/>
        <v>1.0959843922228348E-2</v>
      </c>
      <c r="H175" s="12">
        <f t="shared" si="27"/>
        <v>7.5514373371870494E-3</v>
      </c>
      <c r="I175" s="12">
        <f t="shared" si="28"/>
        <v>8.9141371390285672E-3</v>
      </c>
      <c r="J175" s="12">
        <f t="shared" si="29"/>
        <v>4.9752714670102012E-3</v>
      </c>
      <c r="K175" s="12">
        <f t="shared" si="30"/>
        <v>1.4881030721580427E-2</v>
      </c>
      <c r="L175" s="12">
        <f t="shared" si="31"/>
        <v>8.0940878298532956E-2</v>
      </c>
      <c r="M175" s="12">
        <f t="shared" si="32"/>
        <v>7.4285462503163452E-2</v>
      </c>
      <c r="N175" s="12">
        <f t="shared" si="33"/>
        <v>2.5313238637910428E-2</v>
      </c>
      <c r="O175" s="12">
        <f t="shared" si="34"/>
        <v>9.9763427383945859E-3</v>
      </c>
      <c r="P175" s="12">
        <f t="shared" si="35"/>
        <v>6.3600032464499745E-2</v>
      </c>
      <c r="Q175" s="12">
        <f t="shared" si="36"/>
        <v>1.3157187824350762E-2</v>
      </c>
      <c r="R175" s="12">
        <f t="shared" si="37"/>
        <v>1.4446962814515213E-2</v>
      </c>
      <c r="S175" s="12">
        <f t="shared" si="38"/>
        <v>7.469750571452951E-4</v>
      </c>
      <c r="T175" s="12">
        <f t="shared" si="39"/>
        <v>3.2035452405716272E-2</v>
      </c>
      <c r="U175" s="12">
        <f t="shared" si="40"/>
        <v>8.5256230708895143E-3</v>
      </c>
      <c r="V175" s="12">
        <f t="shared" si="41"/>
        <v>8.7711084444677036E-3</v>
      </c>
      <c r="W175" s="12">
        <f t="shared" si="42"/>
        <v>0.10425779757126612</v>
      </c>
    </row>
    <row r="176" spans="1:23" s="13" customFormat="1">
      <c r="A176" s="20">
        <v>42461</v>
      </c>
      <c r="B176" s="11"/>
      <c r="C176" s="12">
        <f t="shared" si="22"/>
        <v>0.10520126256884033</v>
      </c>
      <c r="D176" s="12">
        <f t="shared" si="23"/>
        <v>1.6704366490384457E-2</v>
      </c>
      <c r="E176" s="12">
        <f t="shared" si="24"/>
        <v>0.32508802606715603</v>
      </c>
      <c r="F176" s="12">
        <f t="shared" si="25"/>
        <v>8.3005641392469662E-3</v>
      </c>
      <c r="G176" s="12">
        <f t="shared" si="26"/>
        <v>1.0169626068869432E-2</v>
      </c>
      <c r="H176" s="12">
        <f t="shared" si="27"/>
        <v>7.3184657239423702E-3</v>
      </c>
      <c r="I176" s="12">
        <f t="shared" si="28"/>
        <v>6.8780119676329476E-3</v>
      </c>
      <c r="J176" s="12">
        <f t="shared" si="29"/>
        <v>5.0626381121722198E-3</v>
      </c>
      <c r="K176" s="12">
        <f t="shared" si="30"/>
        <v>1.3836378868691438E-2</v>
      </c>
      <c r="L176" s="12">
        <f t="shared" si="31"/>
        <v>7.5475027069139902E-2</v>
      </c>
      <c r="M176" s="12">
        <f t="shared" si="32"/>
        <v>6.8528896444497431E-2</v>
      </c>
      <c r="N176" s="12">
        <f t="shared" si="33"/>
        <v>2.0930350356574565E-2</v>
      </c>
      <c r="O176" s="12">
        <f t="shared" si="34"/>
        <v>8.8249252619673185E-3</v>
      </c>
      <c r="P176" s="12">
        <f t="shared" si="35"/>
        <v>6.4625722394482041E-2</v>
      </c>
      <c r="Q176" s="12">
        <f t="shared" si="36"/>
        <v>1.0165232840150973E-2</v>
      </c>
      <c r="R176" s="12">
        <f t="shared" si="37"/>
        <v>1.1653106460672674E-2</v>
      </c>
      <c r="S176" s="12">
        <f t="shared" si="38"/>
        <v>7.5262580214509355E-4</v>
      </c>
      <c r="T176" s="12">
        <f t="shared" si="39"/>
        <v>2.673406788725852E-2</v>
      </c>
      <c r="U176" s="12">
        <f t="shared" si="40"/>
        <v>5.9112083652497361E-3</v>
      </c>
      <c r="V176" s="12">
        <f t="shared" si="41"/>
        <v>8.7086788606862333E-3</v>
      </c>
      <c r="W176" s="12">
        <f t="shared" si="42"/>
        <v>0.12008346102033823</v>
      </c>
    </row>
    <row r="177" spans="1:23" s="13" customFormat="1">
      <c r="A177" s="20">
        <v>42491</v>
      </c>
      <c r="B177" s="11"/>
      <c r="C177" s="12">
        <f t="shared" si="22"/>
        <v>9.7706733787384412E-2</v>
      </c>
      <c r="D177" s="12">
        <f t="shared" si="23"/>
        <v>1.5644099267673479E-2</v>
      </c>
      <c r="E177" s="12">
        <f t="shared" si="24"/>
        <v>0.33991879603246</v>
      </c>
      <c r="F177" s="12">
        <f t="shared" si="25"/>
        <v>8.4405249322413185E-3</v>
      </c>
      <c r="G177" s="12">
        <f t="shared" si="26"/>
        <v>1.0848285772088949E-2</v>
      </c>
      <c r="H177" s="12">
        <f t="shared" si="27"/>
        <v>7.2804650472162967E-3</v>
      </c>
      <c r="I177" s="12">
        <f t="shared" si="28"/>
        <v>7.0161125076746529E-3</v>
      </c>
      <c r="J177" s="12">
        <f t="shared" si="29"/>
        <v>4.5371699906665121E-3</v>
      </c>
      <c r="K177" s="12">
        <f t="shared" si="30"/>
        <v>1.5032826550323456E-2</v>
      </c>
      <c r="L177" s="12">
        <f t="shared" si="31"/>
        <v>6.3249717907453609E-2</v>
      </c>
      <c r="M177" s="12">
        <f t="shared" si="32"/>
        <v>6.6289684591604559E-2</v>
      </c>
      <c r="N177" s="12">
        <f t="shared" si="33"/>
        <v>2.8990892117368761E-2</v>
      </c>
      <c r="O177" s="12">
        <f t="shared" si="34"/>
        <v>7.7812671160019629E-3</v>
      </c>
      <c r="P177" s="12">
        <f t="shared" si="35"/>
        <v>6.1175065911289801E-2</v>
      </c>
      <c r="Q177" s="12">
        <f t="shared" si="36"/>
        <v>1.2381996380199302E-2</v>
      </c>
      <c r="R177" s="12">
        <f t="shared" si="37"/>
        <v>1.4645612036523417E-2</v>
      </c>
      <c r="S177" s="12">
        <f t="shared" si="38"/>
        <v>5.5711146217247184E-4</v>
      </c>
      <c r="T177" s="12">
        <f t="shared" si="39"/>
        <v>2.4612189957864926E-2</v>
      </c>
      <c r="U177" s="12">
        <f t="shared" si="40"/>
        <v>6.8357234474122818E-3</v>
      </c>
      <c r="V177" s="12">
        <f t="shared" si="41"/>
        <v>7.1458363023941367E-3</v>
      </c>
      <c r="W177" s="12">
        <f t="shared" si="42"/>
        <v>0.12077310387973761</v>
      </c>
    </row>
    <row r="178" spans="1:23" s="13" customFormat="1">
      <c r="A178" s="20">
        <v>42522</v>
      </c>
      <c r="B178" s="11"/>
      <c r="C178" s="12">
        <f t="shared" si="22"/>
        <v>0.10356334953342615</v>
      </c>
      <c r="D178" s="12">
        <f t="shared" si="23"/>
        <v>1.4237423889928286E-2</v>
      </c>
      <c r="E178" s="12">
        <f t="shared" si="24"/>
        <v>0.37555171914625929</v>
      </c>
      <c r="F178" s="12">
        <f t="shared" si="25"/>
        <v>7.7038454305544237E-3</v>
      </c>
      <c r="G178" s="12">
        <f t="shared" si="26"/>
        <v>9.6260752647022545E-3</v>
      </c>
      <c r="H178" s="12">
        <f t="shared" si="27"/>
        <v>6.8229793868603249E-3</v>
      </c>
      <c r="I178" s="12">
        <f t="shared" si="28"/>
        <v>8.0191218023290076E-3</v>
      </c>
      <c r="J178" s="12">
        <f t="shared" si="29"/>
        <v>4.7398789475585337E-3</v>
      </c>
      <c r="K178" s="12">
        <f t="shared" si="30"/>
        <v>1.3876955533631021E-2</v>
      </c>
      <c r="L178" s="12">
        <f t="shared" si="31"/>
        <v>5.0417037023995991E-2</v>
      </c>
      <c r="M178" s="12">
        <f t="shared" si="32"/>
        <v>5.163620940176588E-2</v>
      </c>
      <c r="N178" s="12">
        <f t="shared" si="33"/>
        <v>2.6003806592107881E-2</v>
      </c>
      <c r="O178" s="12">
        <f t="shared" si="34"/>
        <v>7.3046428114685877E-3</v>
      </c>
      <c r="P178" s="12">
        <f t="shared" si="35"/>
        <v>6.3000276658762608E-2</v>
      </c>
      <c r="Q178" s="12">
        <f t="shared" si="36"/>
        <v>1.2185785272882398E-2</v>
      </c>
      <c r="R178" s="12">
        <f t="shared" si="37"/>
        <v>1.4893862288825339E-2</v>
      </c>
      <c r="S178" s="12">
        <f t="shared" si="38"/>
        <v>6.8967137588252377E-4</v>
      </c>
      <c r="T178" s="12">
        <f t="shared" si="39"/>
        <v>1.9712416523569209E-2</v>
      </c>
      <c r="U178" s="12">
        <f t="shared" si="40"/>
        <v>7.3478269303308636E-3</v>
      </c>
      <c r="V178" s="12">
        <f t="shared" si="41"/>
        <v>7.7313258677814446E-3</v>
      </c>
      <c r="W178" s="12">
        <f t="shared" si="42"/>
        <v>0.11829308914927647</v>
      </c>
    </row>
    <row r="179" spans="1:23" s="13" customFormat="1">
      <c r="A179" s="20">
        <v>42552</v>
      </c>
      <c r="B179" s="11"/>
      <c r="C179" s="12">
        <f t="shared" si="22"/>
        <v>9.7081580289867214E-2</v>
      </c>
      <c r="D179" s="12">
        <f t="shared" si="23"/>
        <v>1.4117702905850186E-2</v>
      </c>
      <c r="E179" s="12">
        <f t="shared" si="24"/>
        <v>0.40178118672449714</v>
      </c>
      <c r="F179" s="12">
        <f t="shared" si="25"/>
        <v>7.1810733592178521E-3</v>
      </c>
      <c r="G179" s="12">
        <f t="shared" si="26"/>
        <v>8.3508198408442594E-3</v>
      </c>
      <c r="H179" s="12">
        <f t="shared" si="27"/>
        <v>6.539520911259423E-3</v>
      </c>
      <c r="I179" s="12">
        <f t="shared" si="28"/>
        <v>7.869607200581042E-3</v>
      </c>
      <c r="J179" s="12">
        <f t="shared" si="29"/>
        <v>3.9466391212715068E-3</v>
      </c>
      <c r="K179" s="12">
        <f t="shared" si="30"/>
        <v>1.2024718798370236E-2</v>
      </c>
      <c r="L179" s="12">
        <f t="shared" si="31"/>
        <v>4.6809580981126309E-2</v>
      </c>
      <c r="M179" s="12">
        <f t="shared" si="32"/>
        <v>5.7865573072278853E-2</v>
      </c>
      <c r="N179" s="12">
        <f t="shared" si="33"/>
        <v>2.7264625687543845E-2</v>
      </c>
      <c r="O179" s="12">
        <f t="shared" si="34"/>
        <v>8.7512555209984973E-3</v>
      </c>
      <c r="P179" s="12">
        <f t="shared" si="35"/>
        <v>4.9785085377661797E-2</v>
      </c>
      <c r="Q179" s="12">
        <f t="shared" si="36"/>
        <v>1.0021642685124977E-2</v>
      </c>
      <c r="R179" s="12">
        <f t="shared" si="37"/>
        <v>1.3644378952014981E-2</v>
      </c>
      <c r="S179" s="12">
        <f t="shared" si="38"/>
        <v>7.9064192251421662E-4</v>
      </c>
      <c r="T179" s="12">
        <f t="shared" si="39"/>
        <v>2.2350708711071081E-2</v>
      </c>
      <c r="U179" s="12">
        <f t="shared" si="40"/>
        <v>5.4301287769762041E-3</v>
      </c>
      <c r="V179" s="12">
        <f t="shared" si="41"/>
        <v>7.7668034822276277E-3</v>
      </c>
      <c r="W179" s="12">
        <f t="shared" si="42"/>
        <v>0.12027441416636878</v>
      </c>
    </row>
    <row r="180" spans="1:23" s="13" customFormat="1">
      <c r="A180" s="20">
        <v>42583</v>
      </c>
      <c r="B180" s="11"/>
      <c r="C180" s="12">
        <f t="shared" si="22"/>
        <v>9.0739120356996439E-2</v>
      </c>
      <c r="D180" s="12">
        <f t="shared" si="23"/>
        <v>1.3020247328477966E-2</v>
      </c>
      <c r="E180" s="12">
        <f t="shared" si="24"/>
        <v>0.4077248653733988</v>
      </c>
      <c r="F180" s="12">
        <f t="shared" si="25"/>
        <v>7.556299109792647E-3</v>
      </c>
      <c r="G180" s="12">
        <f t="shared" si="26"/>
        <v>8.4486567021807655E-3</v>
      </c>
      <c r="H180" s="12">
        <f t="shared" si="27"/>
        <v>6.2150551603560415E-3</v>
      </c>
      <c r="I180" s="12">
        <f t="shared" si="28"/>
        <v>8.2446121333750785E-3</v>
      </c>
      <c r="J180" s="12">
        <f t="shared" si="29"/>
        <v>4.3573346387201931E-3</v>
      </c>
      <c r="K180" s="12">
        <f t="shared" si="30"/>
        <v>1.166415375314349E-2</v>
      </c>
      <c r="L180" s="12">
        <f t="shared" si="31"/>
        <v>4.2968919023756658E-2</v>
      </c>
      <c r="M180" s="12">
        <f t="shared" si="32"/>
        <v>5.2934416988879851E-2</v>
      </c>
      <c r="N180" s="12">
        <f t="shared" si="33"/>
        <v>2.2051333071241155E-2</v>
      </c>
      <c r="O180" s="12">
        <f t="shared" si="34"/>
        <v>1.0221033563003397E-2</v>
      </c>
      <c r="P180" s="12">
        <f t="shared" si="35"/>
        <v>5.2982921904798481E-2</v>
      </c>
      <c r="Q180" s="12">
        <f t="shared" si="36"/>
        <v>9.9783314029343022E-3</v>
      </c>
      <c r="R180" s="12">
        <f t="shared" si="37"/>
        <v>1.0901308904433291E-2</v>
      </c>
      <c r="S180" s="12">
        <f t="shared" si="38"/>
        <v>1.03056555324311E-3</v>
      </c>
      <c r="T180" s="12">
        <f t="shared" si="39"/>
        <v>1.8068498331386171E-2</v>
      </c>
      <c r="U180" s="12">
        <f t="shared" si="40"/>
        <v>7.5616265240713056E-3</v>
      </c>
      <c r="V180" s="12">
        <f t="shared" si="41"/>
        <v>7.1698157772237944E-3</v>
      </c>
      <c r="W180" s="12">
        <f t="shared" si="42"/>
        <v>0.1268326149464967</v>
      </c>
    </row>
    <row r="181" spans="1:23" s="13" customFormat="1">
      <c r="A181" s="20">
        <v>42614</v>
      </c>
      <c r="B181" s="11"/>
      <c r="C181" s="12">
        <f t="shared" si="22"/>
        <v>9.7289007865045851E-2</v>
      </c>
      <c r="D181" s="12">
        <f t="shared" si="23"/>
        <v>1.3928133170087708E-2</v>
      </c>
      <c r="E181" s="12">
        <f t="shared" si="24"/>
        <v>0.38832272778055887</v>
      </c>
      <c r="F181" s="12">
        <f t="shared" si="25"/>
        <v>8.1721654994794165E-3</v>
      </c>
      <c r="G181" s="12">
        <f t="shared" si="26"/>
        <v>8.0992108790765641E-3</v>
      </c>
      <c r="H181" s="12">
        <f t="shared" si="27"/>
        <v>6.9126158295481754E-3</v>
      </c>
      <c r="I181" s="12">
        <f t="shared" si="28"/>
        <v>7.6692824443425735E-3</v>
      </c>
      <c r="J181" s="12">
        <f t="shared" si="29"/>
        <v>5.1159101918792724E-3</v>
      </c>
      <c r="K181" s="12">
        <f t="shared" si="30"/>
        <v>1.187892631553663E-2</v>
      </c>
      <c r="L181" s="12">
        <f t="shared" si="31"/>
        <v>4.4862204079693817E-2</v>
      </c>
      <c r="M181" s="12">
        <f t="shared" si="32"/>
        <v>5.4661666731871943E-2</v>
      </c>
      <c r="N181" s="12">
        <f t="shared" si="33"/>
        <v>2.1853657666128803E-2</v>
      </c>
      <c r="O181" s="12">
        <f t="shared" si="34"/>
        <v>8.994650594983708E-3</v>
      </c>
      <c r="P181" s="12">
        <f t="shared" si="35"/>
        <v>6.1883782101999241E-2</v>
      </c>
      <c r="Q181" s="12">
        <f t="shared" si="36"/>
        <v>1.2177751964662946E-2</v>
      </c>
      <c r="R181" s="12">
        <f t="shared" si="37"/>
        <v>1.5590380820561517E-2</v>
      </c>
      <c r="S181" s="12">
        <f t="shared" si="38"/>
        <v>6.6443771195059552E-4</v>
      </c>
      <c r="T181" s="12">
        <f t="shared" si="39"/>
        <v>2.3843742005960719E-2</v>
      </c>
      <c r="U181" s="12">
        <f t="shared" si="40"/>
        <v>7.0402116627221048E-3</v>
      </c>
      <c r="V181" s="12">
        <f t="shared" si="41"/>
        <v>6.8620754187172792E-3</v>
      </c>
      <c r="W181" s="12">
        <f t="shared" si="42"/>
        <v>0.11727022820053254</v>
      </c>
    </row>
    <row r="182" spans="1:23" s="13" customFormat="1">
      <c r="A182" s="20">
        <v>42644</v>
      </c>
      <c r="B182" s="11"/>
      <c r="C182" s="12">
        <f t="shared" si="22"/>
        <v>9.2645849733488952E-2</v>
      </c>
      <c r="D182" s="12">
        <f t="shared" si="23"/>
        <v>1.6271182626671706E-2</v>
      </c>
      <c r="E182" s="12">
        <f t="shared" si="24"/>
        <v>0.37839422219100693</v>
      </c>
      <c r="F182" s="12">
        <f t="shared" si="25"/>
        <v>7.2844512200976198E-3</v>
      </c>
      <c r="G182" s="12">
        <f t="shared" si="26"/>
        <v>7.3713946221965797E-3</v>
      </c>
      <c r="H182" s="12">
        <f t="shared" si="27"/>
        <v>7.7042467256433723E-3</v>
      </c>
      <c r="I182" s="12">
        <f t="shared" si="28"/>
        <v>6.8627335625909194E-3</v>
      </c>
      <c r="J182" s="12">
        <f t="shared" si="29"/>
        <v>4.8335026450630559E-3</v>
      </c>
      <c r="K182" s="12">
        <f t="shared" si="30"/>
        <v>1.2142884345964833E-2</v>
      </c>
      <c r="L182" s="12">
        <f t="shared" si="31"/>
        <v>4.6368405615135874E-2</v>
      </c>
      <c r="M182" s="12">
        <f t="shared" si="32"/>
        <v>5.6604940219189104E-2</v>
      </c>
      <c r="N182" s="12">
        <f t="shared" si="33"/>
        <v>2.3414141705930917E-2</v>
      </c>
      <c r="O182" s="12">
        <f t="shared" si="34"/>
        <v>7.5465175621899153E-3</v>
      </c>
      <c r="P182" s="12">
        <f t="shared" si="35"/>
        <v>6.2156517545222452E-2</v>
      </c>
      <c r="Q182" s="12">
        <f t="shared" si="36"/>
        <v>1.2080826996956454E-2</v>
      </c>
      <c r="R182" s="12">
        <f t="shared" si="37"/>
        <v>1.3905584589534611E-2</v>
      </c>
      <c r="S182" s="12">
        <f t="shared" si="38"/>
        <v>1.103039512420165E-3</v>
      </c>
      <c r="T182" s="12">
        <f t="shared" si="39"/>
        <v>2.102231694411117E-2</v>
      </c>
      <c r="U182" s="12">
        <f t="shared" si="40"/>
        <v>5.3609298402140229E-3</v>
      </c>
      <c r="V182" s="12">
        <f t="shared" si="41"/>
        <v>7.0903351058756222E-3</v>
      </c>
      <c r="W182" s="12">
        <f t="shared" si="42"/>
        <v>0.12612934880404844</v>
      </c>
    </row>
    <row r="183" spans="1:23" s="13" customFormat="1">
      <c r="A183" s="20">
        <v>42675</v>
      </c>
      <c r="B183" s="11"/>
      <c r="C183" s="12">
        <f t="shared" si="22"/>
        <v>9.1573423837522247E-2</v>
      </c>
      <c r="D183" s="12">
        <f t="shared" si="23"/>
        <v>1.5523507685269009E-2</v>
      </c>
      <c r="E183" s="12">
        <f t="shared" si="24"/>
        <v>0.35638954426697211</v>
      </c>
      <c r="F183" s="12">
        <f t="shared" si="25"/>
        <v>1.0059885990118351E-2</v>
      </c>
      <c r="G183" s="12">
        <f t="shared" si="26"/>
        <v>9.8640014881370714E-3</v>
      </c>
      <c r="H183" s="12">
        <f t="shared" si="27"/>
        <v>8.6956885877745773E-3</v>
      </c>
      <c r="I183" s="12">
        <f t="shared" si="28"/>
        <v>7.3106446438644512E-3</v>
      </c>
      <c r="J183" s="12">
        <f t="shared" si="29"/>
        <v>5.0697926495143816E-3</v>
      </c>
      <c r="K183" s="12">
        <f t="shared" si="30"/>
        <v>1.6417474342846416E-2</v>
      </c>
      <c r="L183" s="12">
        <f t="shared" si="31"/>
        <v>4.9999284579160315E-2</v>
      </c>
      <c r="M183" s="12">
        <f t="shared" si="32"/>
        <v>5.6899767210275787E-2</v>
      </c>
      <c r="N183" s="12">
        <f t="shared" si="33"/>
        <v>3.0449874099627249E-2</v>
      </c>
      <c r="O183" s="12">
        <f t="shared" si="34"/>
        <v>1.0188189551933876E-2</v>
      </c>
      <c r="P183" s="12">
        <f t="shared" si="35"/>
        <v>6.9493850885550004E-2</v>
      </c>
      <c r="Q183" s="12">
        <f t="shared" si="36"/>
        <v>1.387598395585536E-2</v>
      </c>
      <c r="R183" s="12">
        <f t="shared" si="37"/>
        <v>1.5817467916596568E-2</v>
      </c>
      <c r="S183" s="12">
        <f t="shared" si="38"/>
        <v>1.0244000864492245E-3</v>
      </c>
      <c r="T183" s="12">
        <f t="shared" si="39"/>
        <v>2.3398111112298014E-2</v>
      </c>
      <c r="U183" s="12">
        <f t="shared" si="40"/>
        <v>6.8646398348707633E-3</v>
      </c>
      <c r="V183" s="12">
        <f t="shared" si="41"/>
        <v>8.8650074250035751E-3</v>
      </c>
      <c r="W183" s="12">
        <f t="shared" si="42"/>
        <v>0.10870896968416055</v>
      </c>
    </row>
    <row r="184" spans="1:23" s="13" customFormat="1">
      <c r="A184" s="20">
        <v>42705</v>
      </c>
      <c r="B184" s="11"/>
      <c r="C184" s="12">
        <f t="shared" si="22"/>
        <v>9.7776884823858781E-2</v>
      </c>
      <c r="D184" s="12">
        <f t="shared" si="23"/>
        <v>1.3385725928782321E-2</v>
      </c>
      <c r="E184" s="12">
        <f t="shared" si="24"/>
        <v>0.35741681743318793</v>
      </c>
      <c r="F184" s="12">
        <f t="shared" si="25"/>
        <v>8.4715059741811705E-3</v>
      </c>
      <c r="G184" s="12">
        <f t="shared" si="26"/>
        <v>1.00998632959493E-2</v>
      </c>
      <c r="H184" s="12">
        <f t="shared" si="27"/>
        <v>8.6850780806705975E-3</v>
      </c>
      <c r="I184" s="12">
        <f t="shared" si="28"/>
        <v>8.4039882357653112E-3</v>
      </c>
      <c r="J184" s="12">
        <f t="shared" si="29"/>
        <v>5.3247437582954367E-3</v>
      </c>
      <c r="K184" s="12">
        <f t="shared" si="30"/>
        <v>1.4565729906884008E-2</v>
      </c>
      <c r="L184" s="12">
        <f t="shared" si="31"/>
        <v>4.7820868602936835E-2</v>
      </c>
      <c r="M184" s="12">
        <f t="shared" si="32"/>
        <v>5.8068770981611999E-2</v>
      </c>
      <c r="N184" s="12">
        <f t="shared" si="33"/>
        <v>3.1028100890904405E-2</v>
      </c>
      <c r="O184" s="12">
        <f t="shared" si="34"/>
        <v>1.2685246202620527E-2</v>
      </c>
      <c r="P184" s="12">
        <f t="shared" si="35"/>
        <v>6.2066548276941323E-2</v>
      </c>
      <c r="Q184" s="12">
        <f t="shared" si="36"/>
        <v>1.0495291042902354E-2</v>
      </c>
      <c r="R184" s="12">
        <f t="shared" si="37"/>
        <v>1.6834949870682851E-2</v>
      </c>
      <c r="S184" s="12">
        <f t="shared" si="38"/>
        <v>5.5190883924036149E-4</v>
      </c>
      <c r="T184" s="12">
        <f t="shared" si="39"/>
        <v>2.2169475082153004E-2</v>
      </c>
      <c r="U184" s="12">
        <f t="shared" si="40"/>
        <v>8.0766314258453476E-3</v>
      </c>
      <c r="V184" s="12">
        <f t="shared" si="41"/>
        <v>8.8593826364176571E-3</v>
      </c>
      <c r="W184" s="12">
        <f t="shared" si="42"/>
        <v>0.11517960023862192</v>
      </c>
    </row>
    <row r="185" spans="1:23" s="13" customFormat="1">
      <c r="A185" s="20">
        <v>42736</v>
      </c>
      <c r="B185" s="11"/>
      <c r="C185" s="12">
        <f t="shared" si="22"/>
        <v>0.10344752775481467</v>
      </c>
      <c r="D185" s="12">
        <f t="shared" si="23"/>
        <v>1.4508417610892057E-2</v>
      </c>
      <c r="E185" s="12">
        <f t="shared" si="24"/>
        <v>0.3868473133186961</v>
      </c>
      <c r="F185" s="12">
        <f t="shared" si="25"/>
        <v>3.4900380262012317E-3</v>
      </c>
      <c r="G185" s="12">
        <f t="shared" si="26"/>
        <v>8.638770418097021E-3</v>
      </c>
      <c r="H185" s="12">
        <f t="shared" si="27"/>
        <v>5.6331305037479081E-3</v>
      </c>
      <c r="I185" s="12">
        <f t="shared" si="28"/>
        <v>6.4784291890344018E-3</v>
      </c>
      <c r="J185" s="12">
        <f t="shared" si="29"/>
        <v>2.2211069860910717E-3</v>
      </c>
      <c r="K185" s="12">
        <f t="shared" si="30"/>
        <v>8.045792630233653E-3</v>
      </c>
      <c r="L185" s="12">
        <f t="shared" si="31"/>
        <v>5.3967107677550502E-2</v>
      </c>
      <c r="M185" s="12">
        <f t="shared" si="32"/>
        <v>6.4899381763159125E-2</v>
      </c>
      <c r="N185" s="12">
        <f t="shared" si="33"/>
        <v>2.175435270658261E-2</v>
      </c>
      <c r="O185" s="12">
        <f t="shared" si="34"/>
        <v>1.0064837690649465E-2</v>
      </c>
      <c r="P185" s="12">
        <f t="shared" si="35"/>
        <v>4.4331846309744148E-2</v>
      </c>
      <c r="Q185" s="12">
        <f t="shared" si="36"/>
        <v>8.0433943329355825E-3</v>
      </c>
      <c r="R185" s="12">
        <f t="shared" si="37"/>
        <v>1.411153024372234E-2</v>
      </c>
      <c r="S185" s="12">
        <f t="shared" si="38"/>
        <v>7.6007178740318526E-4</v>
      </c>
      <c r="T185" s="12">
        <f t="shared" si="39"/>
        <v>2.3276745133298665E-2</v>
      </c>
      <c r="U185" s="12">
        <f t="shared" si="40"/>
        <v>5.8463024462810567E-3</v>
      </c>
      <c r="V185" s="12">
        <f t="shared" si="41"/>
        <v>6.5232192053600712E-3</v>
      </c>
      <c r="W185" s="12">
        <f t="shared" si="42"/>
        <v>0.13847128708893877</v>
      </c>
    </row>
    <row r="186" spans="1:23" s="13" customFormat="1">
      <c r="A186" s="20">
        <v>42767</v>
      </c>
      <c r="B186" s="11"/>
      <c r="C186" s="12">
        <f t="shared" si="22"/>
        <v>0.10632082569303933</v>
      </c>
      <c r="D186" s="12">
        <f t="shared" si="23"/>
        <v>1.74659957535469E-2</v>
      </c>
      <c r="E186" s="12">
        <f t="shared" si="24"/>
        <v>0.33171572581955316</v>
      </c>
      <c r="F186" s="12">
        <f t="shared" si="25"/>
        <v>6.6293972356139862E-3</v>
      </c>
      <c r="G186" s="12">
        <f t="shared" si="26"/>
        <v>1.0055564715480707E-2</v>
      </c>
      <c r="H186" s="12">
        <f t="shared" si="27"/>
        <v>7.0418767593484711E-3</v>
      </c>
      <c r="I186" s="12">
        <f t="shared" si="28"/>
        <v>7.5481432607954922E-3</v>
      </c>
      <c r="J186" s="12">
        <f t="shared" si="29"/>
        <v>4.0593056045790899E-3</v>
      </c>
      <c r="K186" s="12">
        <f t="shared" si="30"/>
        <v>1.2914288612396234E-2</v>
      </c>
      <c r="L186" s="12">
        <f t="shared" si="31"/>
        <v>6.2662835843836792E-2</v>
      </c>
      <c r="M186" s="12">
        <f t="shared" si="32"/>
        <v>6.784767849939416E-2</v>
      </c>
      <c r="N186" s="12">
        <f t="shared" si="33"/>
        <v>2.6025020020033027E-2</v>
      </c>
      <c r="O186" s="12">
        <f t="shared" si="34"/>
        <v>1.1107688224531696E-2</v>
      </c>
      <c r="P186" s="12">
        <f t="shared" si="35"/>
        <v>5.7525169569013122E-2</v>
      </c>
      <c r="Q186" s="12">
        <f t="shared" si="36"/>
        <v>1.0497235613855294E-2</v>
      </c>
      <c r="R186" s="12">
        <f t="shared" si="37"/>
        <v>1.5755339761034423E-2</v>
      </c>
      <c r="S186" s="12">
        <f t="shared" si="38"/>
        <v>4.7155139371261233E-4</v>
      </c>
      <c r="T186" s="12">
        <f t="shared" si="39"/>
        <v>2.5735344937035647E-2</v>
      </c>
      <c r="U186" s="12">
        <f t="shared" si="40"/>
        <v>6.3657426584392664E-3</v>
      </c>
      <c r="V186" s="12">
        <f t="shared" si="41"/>
        <v>8.9458079411661538E-3</v>
      </c>
      <c r="W186" s="12">
        <f t="shared" si="42"/>
        <v>0.12817922359018438</v>
      </c>
    </row>
    <row r="187" spans="1:23" s="13" customFormat="1">
      <c r="A187" s="20">
        <v>42795</v>
      </c>
      <c r="B187" s="11"/>
      <c r="C187" s="12">
        <f t="shared" si="22"/>
        <v>0.11459598544395293</v>
      </c>
      <c r="D187" s="12">
        <f t="shared" si="23"/>
        <v>1.8695708839663785E-2</v>
      </c>
      <c r="E187" s="12">
        <f t="shared" si="24"/>
        <v>0.271620314411264</v>
      </c>
      <c r="F187" s="12">
        <f t="shared" si="25"/>
        <v>7.9618411371392001E-3</v>
      </c>
      <c r="G187" s="12">
        <f t="shared" si="26"/>
        <v>1.0473681183788315E-2</v>
      </c>
      <c r="H187" s="12">
        <f t="shared" si="27"/>
        <v>7.748532970538141E-3</v>
      </c>
      <c r="I187" s="12">
        <f t="shared" si="28"/>
        <v>9.4291875999149549E-3</v>
      </c>
      <c r="J187" s="12">
        <f t="shared" si="29"/>
        <v>4.9611024830590669E-3</v>
      </c>
      <c r="K187" s="12">
        <f t="shared" si="30"/>
        <v>1.4265658979922357E-2</v>
      </c>
      <c r="L187" s="12">
        <f t="shared" si="31"/>
        <v>8.1609129988026149E-2</v>
      </c>
      <c r="M187" s="12">
        <f t="shared" si="32"/>
        <v>7.3547009796418164E-2</v>
      </c>
      <c r="N187" s="12">
        <f t="shared" si="33"/>
        <v>2.3166353535275238E-2</v>
      </c>
      <c r="O187" s="12">
        <f t="shared" si="34"/>
        <v>1.4183086913805657E-2</v>
      </c>
      <c r="P187" s="12">
        <f t="shared" si="35"/>
        <v>6.2991030390935815E-2</v>
      </c>
      <c r="Q187" s="12">
        <f t="shared" si="36"/>
        <v>1.121334120887708E-2</v>
      </c>
      <c r="R187" s="12">
        <f t="shared" si="37"/>
        <v>1.6466143810865533E-2</v>
      </c>
      <c r="S187" s="12">
        <f t="shared" si="38"/>
        <v>5.6389350236436472E-4</v>
      </c>
      <c r="T187" s="12">
        <f t="shared" si="39"/>
        <v>3.1011718586941787E-2</v>
      </c>
      <c r="U187" s="12">
        <f t="shared" si="40"/>
        <v>8.8031643442659513E-3</v>
      </c>
      <c r="V187" s="12">
        <f t="shared" si="41"/>
        <v>8.9995042091790805E-3</v>
      </c>
      <c r="W187" s="12">
        <f t="shared" si="42"/>
        <v>0.1180758093692547</v>
      </c>
    </row>
    <row r="188" spans="1:23" s="13" customFormat="1">
      <c r="A188" s="20">
        <v>42826</v>
      </c>
      <c r="B188" s="11"/>
      <c r="C188" s="12">
        <f t="shared" si="22"/>
        <v>9.7495142042811664E-2</v>
      </c>
      <c r="D188" s="12">
        <f t="shared" si="23"/>
        <v>1.7796443047362817E-2</v>
      </c>
      <c r="E188" s="12">
        <f t="shared" si="24"/>
        <v>0.33729154419286422</v>
      </c>
      <c r="F188" s="12">
        <f t="shared" si="25"/>
        <v>7.8051227258112161E-3</v>
      </c>
      <c r="G188" s="12">
        <f t="shared" si="26"/>
        <v>9.2760426417083479E-3</v>
      </c>
      <c r="H188" s="12">
        <f t="shared" si="27"/>
        <v>6.4670383478679563E-3</v>
      </c>
      <c r="I188" s="12">
        <f t="shared" si="28"/>
        <v>6.5229621100803574E-3</v>
      </c>
      <c r="J188" s="12">
        <f t="shared" si="29"/>
        <v>5.2602015193020536E-3</v>
      </c>
      <c r="K188" s="12">
        <f t="shared" si="30"/>
        <v>1.3423758730420335E-2</v>
      </c>
      <c r="L188" s="12">
        <f t="shared" si="31"/>
        <v>7.2682089649079074E-2</v>
      </c>
      <c r="M188" s="12">
        <f t="shared" si="32"/>
        <v>6.8091695694019128E-2</v>
      </c>
      <c r="N188" s="12">
        <f t="shared" si="33"/>
        <v>1.9963544786942223E-2</v>
      </c>
      <c r="O188" s="12">
        <f t="shared" si="34"/>
        <v>1.0963589442883458E-2</v>
      </c>
      <c r="P188" s="12">
        <f t="shared" si="35"/>
        <v>5.6038429443898301E-2</v>
      </c>
      <c r="Q188" s="12">
        <f t="shared" si="36"/>
        <v>1.1222012569082217E-2</v>
      </c>
      <c r="R188" s="12">
        <f t="shared" si="37"/>
        <v>1.3214700107704225E-2</v>
      </c>
      <c r="S188" s="12">
        <f t="shared" si="38"/>
        <v>5.3463737487594813E-4</v>
      </c>
      <c r="T188" s="12">
        <f t="shared" si="39"/>
        <v>2.4908331708323489E-2</v>
      </c>
      <c r="U188" s="12">
        <f t="shared" si="40"/>
        <v>5.7247755026279944E-3</v>
      </c>
      <c r="V188" s="12">
        <f t="shared" si="41"/>
        <v>1.0747048781569313E-2</v>
      </c>
      <c r="W188" s="12">
        <f t="shared" si="42"/>
        <v>0.13115194351243434</v>
      </c>
    </row>
    <row r="189" spans="1:23" s="13" customFormat="1">
      <c r="A189" s="20">
        <v>42856</v>
      </c>
      <c r="B189" s="11"/>
      <c r="C189" s="12">
        <f t="shared" si="22"/>
        <v>9.7526302206916562E-2</v>
      </c>
      <c r="D189" s="12">
        <f t="shared" si="23"/>
        <v>1.4568377816660061E-2</v>
      </c>
      <c r="E189" s="12">
        <f t="shared" si="24"/>
        <v>0.33754245683953693</v>
      </c>
      <c r="F189" s="12">
        <f t="shared" si="25"/>
        <v>9.5717454346858216E-3</v>
      </c>
      <c r="G189" s="12">
        <f t="shared" si="26"/>
        <v>1.0418764856035474E-2</v>
      </c>
      <c r="H189" s="12">
        <f t="shared" si="27"/>
        <v>7.5202426902347694E-3</v>
      </c>
      <c r="I189" s="12">
        <f t="shared" si="28"/>
        <v>6.9683475228696857E-3</v>
      </c>
      <c r="J189" s="12">
        <f t="shared" si="29"/>
        <v>4.7616383772278378E-3</v>
      </c>
      <c r="K189" s="12">
        <f t="shared" si="30"/>
        <v>1.5970290125689079E-2</v>
      </c>
      <c r="L189" s="12">
        <f t="shared" si="31"/>
        <v>6.5638276624693709E-2</v>
      </c>
      <c r="M189" s="12">
        <f t="shared" si="32"/>
        <v>5.8092006031186742E-2</v>
      </c>
      <c r="N189" s="12">
        <f t="shared" si="33"/>
        <v>2.8572866088814167E-2</v>
      </c>
      <c r="O189" s="12">
        <f t="shared" si="34"/>
        <v>9.2270677277439678E-3</v>
      </c>
      <c r="P189" s="12">
        <f t="shared" si="35"/>
        <v>6.0128391875132817E-2</v>
      </c>
      <c r="Q189" s="12">
        <f t="shared" si="36"/>
        <v>1.1004400195810182E-2</v>
      </c>
      <c r="R189" s="12">
        <f t="shared" si="37"/>
        <v>1.6363844132906147E-2</v>
      </c>
      <c r="S189" s="12">
        <f t="shared" si="38"/>
        <v>3.9752882703903618E-4</v>
      </c>
      <c r="T189" s="12">
        <f t="shared" si="39"/>
        <v>2.3147233885532376E-2</v>
      </c>
      <c r="U189" s="12">
        <f t="shared" si="40"/>
        <v>7.0534408291902887E-3</v>
      </c>
      <c r="V189" s="12">
        <f t="shared" si="41"/>
        <v>1.0570389374737626E-2</v>
      </c>
      <c r="W189" s="12">
        <f t="shared" si="42"/>
        <v>0.12127898994678188</v>
      </c>
    </row>
    <row r="190" spans="1:23" s="13" customFormat="1">
      <c r="A190" s="20">
        <v>42887</v>
      </c>
      <c r="B190" s="11"/>
      <c r="C190" s="12">
        <f t="shared" si="22"/>
        <v>9.8767870498221347E-2</v>
      </c>
      <c r="D190" s="12">
        <f t="shared" si="23"/>
        <v>1.3851096389890223E-2</v>
      </c>
      <c r="E190" s="12">
        <f t="shared" si="24"/>
        <v>0.3620888027351799</v>
      </c>
      <c r="F190" s="12">
        <f t="shared" si="25"/>
        <v>8.0958376814706298E-3</v>
      </c>
      <c r="G190" s="12">
        <f t="shared" si="26"/>
        <v>1.0375373411852499E-2</v>
      </c>
      <c r="H190" s="12">
        <f t="shared" si="27"/>
        <v>6.3132849549910131E-3</v>
      </c>
      <c r="I190" s="12">
        <f t="shared" si="28"/>
        <v>7.1574329193940852E-3</v>
      </c>
      <c r="J190" s="12">
        <f t="shared" si="29"/>
        <v>4.602040291650472E-3</v>
      </c>
      <c r="K190" s="12">
        <f t="shared" si="30"/>
        <v>1.307655911173103E-2</v>
      </c>
      <c r="L190" s="12">
        <f t="shared" si="31"/>
        <v>5.4724977968404281E-2</v>
      </c>
      <c r="M190" s="12">
        <f t="shared" si="32"/>
        <v>5.8304590357995713E-2</v>
      </c>
      <c r="N190" s="12">
        <f t="shared" si="33"/>
        <v>2.7770911680116497E-2</v>
      </c>
      <c r="O190" s="12">
        <f t="shared" si="34"/>
        <v>1.2366536742421958E-2</v>
      </c>
      <c r="P190" s="12">
        <f t="shared" si="35"/>
        <v>6.1683142818529525E-2</v>
      </c>
      <c r="Q190" s="12">
        <f t="shared" si="36"/>
        <v>1.0356069064858898E-2</v>
      </c>
      <c r="R190" s="12">
        <f t="shared" si="37"/>
        <v>1.68193262195514E-2</v>
      </c>
      <c r="S190" s="12">
        <f t="shared" si="38"/>
        <v>7.9528505855155798E-4</v>
      </c>
      <c r="T190" s="12">
        <f t="shared" si="39"/>
        <v>2.225295687025082E-2</v>
      </c>
      <c r="U190" s="12">
        <f t="shared" si="40"/>
        <v>6.4062581113874936E-3</v>
      </c>
      <c r="V190" s="12">
        <f t="shared" si="41"/>
        <v>8.3936089743212594E-3</v>
      </c>
      <c r="W190" s="12">
        <f t="shared" si="42"/>
        <v>0.11866829614362377</v>
      </c>
    </row>
    <row r="191" spans="1:23" s="13" customFormat="1">
      <c r="A191" s="20">
        <v>42917</v>
      </c>
      <c r="B191" s="11"/>
      <c r="C191" s="12">
        <f t="shared" si="22"/>
        <v>9.1183593655595641E-2</v>
      </c>
      <c r="D191" s="12">
        <f t="shared" si="23"/>
        <v>1.5360332758633745E-2</v>
      </c>
      <c r="E191" s="12">
        <f t="shared" si="24"/>
        <v>0.38749179041816184</v>
      </c>
      <c r="F191" s="12">
        <f t="shared" si="25"/>
        <v>7.248067066005422E-3</v>
      </c>
      <c r="G191" s="12">
        <f t="shared" si="26"/>
        <v>9.0575178910251731E-3</v>
      </c>
      <c r="H191" s="12">
        <f t="shared" si="27"/>
        <v>6.6387215110439114E-3</v>
      </c>
      <c r="I191" s="12">
        <f t="shared" si="28"/>
        <v>6.8438861152605914E-3</v>
      </c>
      <c r="J191" s="12">
        <f t="shared" si="29"/>
        <v>4.1718482361701777E-3</v>
      </c>
      <c r="K191" s="12">
        <f t="shared" si="30"/>
        <v>1.2450049821844947E-2</v>
      </c>
      <c r="L191" s="12">
        <f t="shared" si="31"/>
        <v>5.106807270088403E-2</v>
      </c>
      <c r="M191" s="12">
        <f t="shared" si="32"/>
        <v>5.2910083361956503E-2</v>
      </c>
      <c r="N191" s="12">
        <f t="shared" si="33"/>
        <v>2.8595035431279659E-2</v>
      </c>
      <c r="O191" s="12">
        <f t="shared" si="34"/>
        <v>7.7708062784026801E-3</v>
      </c>
      <c r="P191" s="12">
        <f t="shared" si="35"/>
        <v>5.1915403438436397E-2</v>
      </c>
      <c r="Q191" s="12">
        <f t="shared" si="36"/>
        <v>1.0555007583629714E-2</v>
      </c>
      <c r="R191" s="12">
        <f t="shared" si="37"/>
        <v>1.6966516154443157E-2</v>
      </c>
      <c r="S191" s="12">
        <f t="shared" si="38"/>
        <v>6.6675482802016359E-4</v>
      </c>
      <c r="T191" s="12">
        <f t="shared" si="39"/>
        <v>2.1240662969231088E-2</v>
      </c>
      <c r="U191" s="12">
        <f t="shared" si="40"/>
        <v>6.4832760158307799E-3</v>
      </c>
      <c r="V191" s="12">
        <f t="shared" si="41"/>
        <v>7.6481695096400236E-3</v>
      </c>
      <c r="W191" s="12">
        <f t="shared" si="42"/>
        <v>0.13210319392034195</v>
      </c>
    </row>
    <row r="192" spans="1:23" s="13" customFormat="1">
      <c r="A192" s="20">
        <v>42948</v>
      </c>
      <c r="B192" s="11"/>
      <c r="C192" s="12">
        <f t="shared" si="22"/>
        <v>8.9527116211966268E-2</v>
      </c>
      <c r="D192" s="12">
        <f t="shared" si="23"/>
        <v>1.1951375087047245E-2</v>
      </c>
      <c r="E192" s="12">
        <f t="shared" si="24"/>
        <v>0.38828747601782782</v>
      </c>
      <c r="F192" s="12">
        <f t="shared" si="25"/>
        <v>6.8608125327178091E-3</v>
      </c>
      <c r="G192" s="12">
        <f t="shared" si="26"/>
        <v>9.5777808766455072E-3</v>
      </c>
      <c r="H192" s="12">
        <f t="shared" si="27"/>
        <v>6.1542970037299517E-3</v>
      </c>
      <c r="I192" s="12">
        <f t="shared" si="28"/>
        <v>6.7234638877697352E-3</v>
      </c>
      <c r="J192" s="12">
        <f t="shared" si="29"/>
        <v>3.6143065120280548E-3</v>
      </c>
      <c r="K192" s="12">
        <f t="shared" si="30"/>
        <v>1.2519008548117607E-2</v>
      </c>
      <c r="L192" s="12">
        <f t="shared" si="31"/>
        <v>4.720960361034169E-2</v>
      </c>
      <c r="M192" s="12">
        <f t="shared" si="32"/>
        <v>5.2035285975243269E-2</v>
      </c>
      <c r="N192" s="12">
        <f t="shared" si="33"/>
        <v>2.2963342880180843E-2</v>
      </c>
      <c r="O192" s="12">
        <f t="shared" si="34"/>
        <v>9.7873970513070747E-3</v>
      </c>
      <c r="P192" s="12">
        <f t="shared" si="35"/>
        <v>5.2257144602230861E-2</v>
      </c>
      <c r="Q192" s="12">
        <f t="shared" si="36"/>
        <v>1.0659440743622449E-2</v>
      </c>
      <c r="R192" s="12">
        <f t="shared" si="37"/>
        <v>1.511067601017157E-2</v>
      </c>
      <c r="S192" s="12">
        <f t="shared" si="38"/>
        <v>8.8514641901829311E-4</v>
      </c>
      <c r="T192" s="12">
        <f t="shared" si="39"/>
        <v>2.2725685570579163E-2</v>
      </c>
      <c r="U192" s="12">
        <f t="shared" si="40"/>
        <v>6.1182957396157213E-3</v>
      </c>
      <c r="V192" s="12">
        <f t="shared" si="41"/>
        <v>9.6885839922862312E-3</v>
      </c>
      <c r="W192" s="12">
        <f t="shared" si="42"/>
        <v>0.13373136935492505</v>
      </c>
    </row>
    <row r="193" spans="1:23" s="13" customFormat="1">
      <c r="A193" s="20">
        <v>42979</v>
      </c>
      <c r="B193" s="11"/>
      <c r="C193" s="12">
        <f t="shared" si="22"/>
        <v>8.903476726302044E-2</v>
      </c>
      <c r="D193" s="12">
        <f t="shared" si="23"/>
        <v>1.4551186463320402E-2</v>
      </c>
      <c r="E193" s="12">
        <f t="shared" si="24"/>
        <v>0.38582527298468888</v>
      </c>
      <c r="F193" s="12">
        <f t="shared" si="25"/>
        <v>5.8503188794436943E-3</v>
      </c>
      <c r="G193" s="12">
        <f t="shared" si="26"/>
        <v>8.5465598691423089E-3</v>
      </c>
      <c r="H193" s="12">
        <f t="shared" si="27"/>
        <v>6.6267237637991283E-3</v>
      </c>
      <c r="I193" s="12">
        <f t="shared" si="28"/>
        <v>7.3297719535070742E-3</v>
      </c>
      <c r="J193" s="12">
        <f t="shared" si="29"/>
        <v>4.0489032238060375E-3</v>
      </c>
      <c r="K193" s="12">
        <f t="shared" si="30"/>
        <v>1.2376217517313211E-2</v>
      </c>
      <c r="L193" s="12">
        <f t="shared" si="31"/>
        <v>4.5633770624765271E-2</v>
      </c>
      <c r="M193" s="12">
        <f t="shared" si="32"/>
        <v>5.6395849875899198E-2</v>
      </c>
      <c r="N193" s="12">
        <f t="shared" si="33"/>
        <v>2.0235029267667948E-2</v>
      </c>
      <c r="O193" s="12">
        <f t="shared" si="34"/>
        <v>8.8815637628819836E-3</v>
      </c>
      <c r="P193" s="12">
        <f t="shared" si="35"/>
        <v>6.0507729321961738E-2</v>
      </c>
      <c r="Q193" s="12">
        <f t="shared" si="36"/>
        <v>1.1999032256546412E-2</v>
      </c>
      <c r="R193" s="12">
        <f t="shared" si="37"/>
        <v>1.6295861220590936E-2</v>
      </c>
      <c r="S193" s="12">
        <f t="shared" si="38"/>
        <v>6.5451910987997632E-4</v>
      </c>
      <c r="T193" s="12">
        <f t="shared" si="39"/>
        <v>2.1491631601100222E-2</v>
      </c>
      <c r="U193" s="12">
        <f t="shared" si="40"/>
        <v>6.5381919824517663E-3</v>
      </c>
      <c r="V193" s="12">
        <f t="shared" si="41"/>
        <v>8.7083747110227559E-3</v>
      </c>
      <c r="W193" s="12">
        <f t="shared" si="42"/>
        <v>0.13051325629858884</v>
      </c>
    </row>
    <row r="194" spans="1:23" s="13" customFormat="1">
      <c r="A194" s="20">
        <v>43009</v>
      </c>
      <c r="B194" s="11"/>
      <c r="C194" s="12">
        <f t="shared" si="22"/>
        <v>8.8530411322332664E-2</v>
      </c>
      <c r="D194" s="12">
        <f t="shared" si="23"/>
        <v>1.5809753865711651E-2</v>
      </c>
      <c r="E194" s="12">
        <f t="shared" si="24"/>
        <v>0.35618818555086029</v>
      </c>
      <c r="F194" s="12">
        <f t="shared" si="25"/>
        <v>6.1024012558737835E-3</v>
      </c>
      <c r="G194" s="12">
        <f t="shared" si="26"/>
        <v>9.2211901871603417E-3</v>
      </c>
      <c r="H194" s="12">
        <f t="shared" si="27"/>
        <v>7.799206101260385E-3</v>
      </c>
      <c r="I194" s="12">
        <f t="shared" si="28"/>
        <v>6.4643151484088113E-3</v>
      </c>
      <c r="J194" s="12">
        <f t="shared" si="29"/>
        <v>4.5535790557182307E-3</v>
      </c>
      <c r="K194" s="12">
        <f t="shared" si="30"/>
        <v>1.1574565677678013E-2</v>
      </c>
      <c r="L194" s="12">
        <f t="shared" si="31"/>
        <v>5.0273656679018675E-2</v>
      </c>
      <c r="M194" s="12">
        <f t="shared" si="32"/>
        <v>6.0999427783437879E-2</v>
      </c>
      <c r="N194" s="12">
        <f t="shared" si="33"/>
        <v>2.3007848133283219E-2</v>
      </c>
      <c r="O194" s="12">
        <f t="shared" si="34"/>
        <v>8.4244903359639127E-3</v>
      </c>
      <c r="P194" s="12">
        <f t="shared" si="35"/>
        <v>6.2307870850808793E-2</v>
      </c>
      <c r="Q194" s="12">
        <f t="shared" si="36"/>
        <v>1.1049421087222074E-2</v>
      </c>
      <c r="R194" s="12">
        <f t="shared" si="37"/>
        <v>1.5042555681676045E-2</v>
      </c>
      <c r="S194" s="12">
        <f t="shared" si="38"/>
        <v>9.5543961935341934E-4</v>
      </c>
      <c r="T194" s="12">
        <f t="shared" si="39"/>
        <v>2.5655775149855179E-2</v>
      </c>
      <c r="U194" s="12">
        <f t="shared" si="40"/>
        <v>6.3571739891894238E-3</v>
      </c>
      <c r="V194" s="12">
        <f t="shared" si="41"/>
        <v>8.6072296555309898E-3</v>
      </c>
      <c r="W194" s="12">
        <f t="shared" si="42"/>
        <v>0.13609921121372193</v>
      </c>
    </row>
    <row r="195" spans="1:23" s="13" customFormat="1">
      <c r="A195" s="20">
        <v>43040</v>
      </c>
      <c r="B195" s="11"/>
      <c r="C195" s="12">
        <f t="shared" si="22"/>
        <v>8.8452396834438368E-2</v>
      </c>
      <c r="D195" s="12">
        <f t="shared" si="23"/>
        <v>1.4231461088205598E-2</v>
      </c>
      <c r="E195" s="12">
        <f t="shared" si="24"/>
        <v>0.33883592936247015</v>
      </c>
      <c r="F195" s="12">
        <f t="shared" si="25"/>
        <v>6.7574825367699813E-3</v>
      </c>
      <c r="G195" s="12">
        <f t="shared" si="26"/>
        <v>1.0202812212464088E-2</v>
      </c>
      <c r="H195" s="12">
        <f t="shared" si="27"/>
        <v>9.0393524587810466E-3</v>
      </c>
      <c r="I195" s="12">
        <f t="shared" si="28"/>
        <v>7.7519181616755454E-3</v>
      </c>
      <c r="J195" s="12">
        <f t="shared" si="29"/>
        <v>6.3714550151392777E-3</v>
      </c>
      <c r="K195" s="12">
        <f t="shared" si="30"/>
        <v>1.6601930874757854E-2</v>
      </c>
      <c r="L195" s="12">
        <f t="shared" si="31"/>
        <v>4.7575981516456749E-2</v>
      </c>
      <c r="M195" s="12">
        <f t="shared" si="32"/>
        <v>6.017134977301293E-2</v>
      </c>
      <c r="N195" s="12">
        <f t="shared" si="33"/>
        <v>3.3471427583739749E-2</v>
      </c>
      <c r="O195" s="12">
        <f t="shared" si="34"/>
        <v>9.3410430000767219E-3</v>
      </c>
      <c r="P195" s="12">
        <f t="shared" si="35"/>
        <v>6.6875288489478643E-2</v>
      </c>
      <c r="Q195" s="12">
        <f t="shared" si="36"/>
        <v>1.2944926594802311E-2</v>
      </c>
      <c r="R195" s="12">
        <f t="shared" si="37"/>
        <v>1.7713160213540594E-2</v>
      </c>
      <c r="S195" s="12">
        <f t="shared" si="38"/>
        <v>9.2537624076303006E-4</v>
      </c>
      <c r="T195" s="12">
        <f t="shared" si="39"/>
        <v>2.5209242255920288E-2</v>
      </c>
      <c r="U195" s="12">
        <f t="shared" si="40"/>
        <v>7.12045249686445E-3</v>
      </c>
      <c r="V195" s="12">
        <f t="shared" si="41"/>
        <v>1.0423462853657129E-2</v>
      </c>
      <c r="W195" s="12">
        <f t="shared" si="42"/>
        <v>0.12048095361486762</v>
      </c>
    </row>
    <row r="196" spans="1:23" s="13" customFormat="1">
      <c r="A196" s="20">
        <v>43070</v>
      </c>
      <c r="B196" s="11"/>
      <c r="C196" s="12">
        <f t="shared" si="22"/>
        <v>9.0515318086891464E-2</v>
      </c>
      <c r="D196" s="12">
        <f t="shared" si="23"/>
        <v>1.6688601247223062E-2</v>
      </c>
      <c r="E196" s="12">
        <f t="shared" si="24"/>
        <v>0.34722454046117979</v>
      </c>
      <c r="F196" s="12">
        <f t="shared" si="25"/>
        <v>6.0045676869859687E-3</v>
      </c>
      <c r="G196" s="12">
        <f t="shared" si="26"/>
        <v>8.6769948406764733E-3</v>
      </c>
      <c r="H196" s="12">
        <f t="shared" si="27"/>
        <v>8.8258390022459693E-3</v>
      </c>
      <c r="I196" s="12">
        <f t="shared" si="28"/>
        <v>7.8436671828607304E-3</v>
      </c>
      <c r="J196" s="12">
        <f t="shared" si="29"/>
        <v>5.0040573206560348E-3</v>
      </c>
      <c r="K196" s="12">
        <f t="shared" si="30"/>
        <v>1.273611351020996E-2</v>
      </c>
      <c r="L196" s="12">
        <f t="shared" si="31"/>
        <v>4.199373407061005E-2</v>
      </c>
      <c r="M196" s="12">
        <f t="shared" si="32"/>
        <v>5.7993431804298459E-2</v>
      </c>
      <c r="N196" s="12">
        <f t="shared" si="33"/>
        <v>3.4935939293497996E-2</v>
      </c>
      <c r="O196" s="12">
        <f t="shared" si="34"/>
        <v>1.4567105275018788E-2</v>
      </c>
      <c r="P196" s="12">
        <f t="shared" si="35"/>
        <v>6.4254569666884601E-2</v>
      </c>
      <c r="Q196" s="12">
        <f t="shared" si="36"/>
        <v>1.2155449218532311E-2</v>
      </c>
      <c r="R196" s="12">
        <f t="shared" si="37"/>
        <v>1.3551017284899524E-2</v>
      </c>
      <c r="S196" s="12">
        <f t="shared" si="38"/>
        <v>5.847163711044912E-4</v>
      </c>
      <c r="T196" s="12">
        <f t="shared" si="39"/>
        <v>2.2921447188803692E-2</v>
      </c>
      <c r="U196" s="12">
        <f t="shared" si="40"/>
        <v>7.8293370549709553E-3</v>
      </c>
      <c r="V196" s="12">
        <f t="shared" si="41"/>
        <v>9.8272912418720035E-3</v>
      </c>
      <c r="W196" s="12">
        <f t="shared" si="42"/>
        <v>0.13010225589732244</v>
      </c>
    </row>
    <row r="197" spans="1:23" s="13" customFormat="1">
      <c r="A197" s="20">
        <v>43101</v>
      </c>
      <c r="B197" s="11"/>
      <c r="C197" s="12">
        <f t="shared" si="22"/>
        <v>0.10485387639986217</v>
      </c>
      <c r="D197" s="12">
        <f t="shared" si="23"/>
        <v>1.9470527167209283E-2</v>
      </c>
      <c r="E197" s="12">
        <f t="shared" si="24"/>
        <v>0.35264158239203236</v>
      </c>
      <c r="F197" s="12">
        <f t="shared" si="25"/>
        <v>3.2507396191890354E-3</v>
      </c>
      <c r="G197" s="12">
        <f t="shared" si="26"/>
        <v>9.7822457312533358E-3</v>
      </c>
      <c r="H197" s="12">
        <f t="shared" si="27"/>
        <v>4.5549127373442988E-3</v>
      </c>
      <c r="I197" s="12">
        <f t="shared" si="28"/>
        <v>6.100612734343462E-3</v>
      </c>
      <c r="J197" s="12">
        <f t="shared" si="29"/>
        <v>2.3151380844267763E-3</v>
      </c>
      <c r="K197" s="12">
        <f t="shared" si="30"/>
        <v>8.7483984888928751E-3</v>
      </c>
      <c r="L197" s="12">
        <f t="shared" si="31"/>
        <v>5.5464434698998949E-2</v>
      </c>
      <c r="M197" s="12">
        <f t="shared" si="32"/>
        <v>6.245150305489798E-2</v>
      </c>
      <c r="N197" s="12">
        <f t="shared" si="33"/>
        <v>2.5980692605363342E-2</v>
      </c>
      <c r="O197" s="12">
        <f t="shared" si="34"/>
        <v>1.2604660820102021E-2</v>
      </c>
      <c r="P197" s="12">
        <f t="shared" si="35"/>
        <v>4.7379364597571499E-2</v>
      </c>
      <c r="Q197" s="12">
        <f t="shared" si="36"/>
        <v>7.0340305285194948E-3</v>
      </c>
      <c r="R197" s="12">
        <f t="shared" si="37"/>
        <v>1.8402348726329395E-2</v>
      </c>
      <c r="S197" s="12">
        <f t="shared" si="38"/>
        <v>7.176399017225321E-4</v>
      </c>
      <c r="T197" s="12">
        <f t="shared" si="39"/>
        <v>2.3590294195823029E-2</v>
      </c>
      <c r="U197" s="12">
        <f t="shared" si="40"/>
        <v>6.7306938623213682E-3</v>
      </c>
      <c r="V197" s="12">
        <f t="shared" si="41"/>
        <v>8.6947931506337894E-3</v>
      </c>
      <c r="W197" s="12">
        <f t="shared" si="42"/>
        <v>0.14162086364297607</v>
      </c>
    </row>
    <row r="198" spans="1:23" s="13" customFormat="1">
      <c r="A198" s="20">
        <v>43132</v>
      </c>
      <c r="B198" s="11"/>
      <c r="C198" s="12">
        <f t="shared" si="22"/>
        <v>9.983168984022707E-2</v>
      </c>
      <c r="D198" s="12">
        <f t="shared" si="23"/>
        <v>1.6997569475899695E-2</v>
      </c>
      <c r="E198" s="12">
        <f t="shared" si="24"/>
        <v>0.34185128109532459</v>
      </c>
      <c r="F198" s="12">
        <f t="shared" si="25"/>
        <v>5.4441686372180527E-3</v>
      </c>
      <c r="G198" s="12">
        <f t="shared" si="26"/>
        <v>9.8097317486463623E-3</v>
      </c>
      <c r="H198" s="12">
        <f t="shared" si="27"/>
        <v>6.4648170721604776E-3</v>
      </c>
      <c r="I198" s="12">
        <f t="shared" si="28"/>
        <v>7.4190164250488135E-3</v>
      </c>
      <c r="J198" s="12">
        <f t="shared" si="29"/>
        <v>4.0607522481802983E-3</v>
      </c>
      <c r="K198" s="12">
        <f t="shared" si="30"/>
        <v>1.2636959022008107E-2</v>
      </c>
      <c r="L198" s="12">
        <f t="shared" si="31"/>
        <v>6.3025371868956598E-2</v>
      </c>
      <c r="M198" s="12">
        <f t="shared" si="32"/>
        <v>6.5347826584564714E-2</v>
      </c>
      <c r="N198" s="12">
        <f t="shared" si="33"/>
        <v>2.7057045282869504E-2</v>
      </c>
      <c r="O198" s="12">
        <f t="shared" si="34"/>
        <v>1.1535650108762731E-2</v>
      </c>
      <c r="P198" s="12">
        <f t="shared" si="35"/>
        <v>5.2487345527501131E-2</v>
      </c>
      <c r="Q198" s="12">
        <f t="shared" si="36"/>
        <v>1.1334900968894029E-2</v>
      </c>
      <c r="R198" s="12">
        <f t="shared" si="37"/>
        <v>1.2857105761639051E-2</v>
      </c>
      <c r="S198" s="12">
        <f t="shared" si="38"/>
        <v>6.9778656837694354E-4</v>
      </c>
      <c r="T198" s="12">
        <f t="shared" si="39"/>
        <v>2.3559261480962043E-2</v>
      </c>
      <c r="U198" s="12">
        <f t="shared" si="40"/>
        <v>6.017202420807599E-3</v>
      </c>
      <c r="V198" s="12">
        <f t="shared" si="41"/>
        <v>9.5053719133426882E-3</v>
      </c>
      <c r="W198" s="12">
        <f t="shared" si="42"/>
        <v>0.13314825107130629</v>
      </c>
    </row>
    <row r="199" spans="1:23" s="13" customFormat="1">
      <c r="A199" s="20">
        <v>43160</v>
      </c>
      <c r="B199" s="11"/>
      <c r="C199" s="12">
        <f t="shared" si="22"/>
        <v>0.10884111395315196</v>
      </c>
      <c r="D199" s="12">
        <f t="shared" si="23"/>
        <v>1.9713946130404447E-2</v>
      </c>
      <c r="E199" s="12">
        <f t="shared" si="24"/>
        <v>0.26903229411024443</v>
      </c>
      <c r="F199" s="12">
        <f t="shared" si="25"/>
        <v>6.8550663195898615E-3</v>
      </c>
      <c r="G199" s="12">
        <f t="shared" si="26"/>
        <v>1.1765581906223619E-2</v>
      </c>
      <c r="H199" s="12">
        <f t="shared" si="27"/>
        <v>7.9334879842830296E-3</v>
      </c>
      <c r="I199" s="12">
        <f t="shared" si="28"/>
        <v>1.0327025764435421E-2</v>
      </c>
      <c r="J199" s="12">
        <f t="shared" si="29"/>
        <v>4.8824626918068373E-3</v>
      </c>
      <c r="K199" s="12">
        <f t="shared" si="30"/>
        <v>1.5950874122187503E-2</v>
      </c>
      <c r="L199" s="12">
        <f t="shared" si="31"/>
        <v>7.5242830611047043E-2</v>
      </c>
      <c r="M199" s="12">
        <f t="shared" si="32"/>
        <v>6.5198121065443426E-2</v>
      </c>
      <c r="N199" s="12">
        <f t="shared" si="33"/>
        <v>2.8064435766634629E-2</v>
      </c>
      <c r="O199" s="12">
        <f t="shared" si="34"/>
        <v>1.5833241552437271E-2</v>
      </c>
      <c r="P199" s="12">
        <f t="shared" si="35"/>
        <v>6.3228200328157666E-2</v>
      </c>
      <c r="Q199" s="12">
        <f t="shared" si="36"/>
        <v>1.3960060397707192E-2</v>
      </c>
      <c r="R199" s="12">
        <f t="shared" si="37"/>
        <v>1.4780970041267449E-2</v>
      </c>
      <c r="S199" s="12">
        <f t="shared" si="38"/>
        <v>7.6608377490087424E-4</v>
      </c>
      <c r="T199" s="12">
        <f t="shared" si="39"/>
        <v>2.6482089684651541E-2</v>
      </c>
      <c r="U199" s="12">
        <f t="shared" si="40"/>
        <v>7.7424665417240293E-3</v>
      </c>
      <c r="V199" s="12">
        <f t="shared" si="41"/>
        <v>1.1610298297149267E-2</v>
      </c>
      <c r="W199" s="12">
        <f t="shared" si="42"/>
        <v>0.1232720636716953</v>
      </c>
    </row>
    <row r="200" spans="1:23" s="13" customFormat="1">
      <c r="A200" s="20">
        <v>43191</v>
      </c>
      <c r="B200" s="11"/>
      <c r="C200" s="12">
        <f t="shared" si="22"/>
        <v>0.10877666761713531</v>
      </c>
      <c r="D200" s="12">
        <f t="shared" si="23"/>
        <v>2.1041642095471012E-2</v>
      </c>
      <c r="E200" s="12">
        <f t="shared" si="24"/>
        <v>0.28125587184935119</v>
      </c>
      <c r="F200" s="12">
        <f t="shared" si="25"/>
        <v>6.8302058811243477E-3</v>
      </c>
      <c r="G200" s="12">
        <f t="shared" si="26"/>
        <v>1.1079049348442624E-2</v>
      </c>
      <c r="H200" s="12">
        <f t="shared" si="27"/>
        <v>5.8638086927540294E-3</v>
      </c>
      <c r="I200" s="12">
        <f t="shared" si="28"/>
        <v>7.494638800682748E-3</v>
      </c>
      <c r="J200" s="12">
        <f t="shared" si="29"/>
        <v>5.0223631376650341E-3</v>
      </c>
      <c r="K200" s="12">
        <f t="shared" si="30"/>
        <v>1.2138482292471003E-2</v>
      </c>
      <c r="L200" s="12">
        <f t="shared" si="31"/>
        <v>8.1751718574723131E-2</v>
      </c>
      <c r="M200" s="12">
        <f t="shared" si="32"/>
        <v>7.1347726598341446E-2</v>
      </c>
      <c r="N200" s="12">
        <f t="shared" si="33"/>
        <v>2.3842067796552492E-2</v>
      </c>
      <c r="O200" s="12">
        <f t="shared" si="34"/>
        <v>1.4554985156258997E-2</v>
      </c>
      <c r="P200" s="12">
        <f t="shared" si="35"/>
        <v>5.7358526647768783E-2</v>
      </c>
      <c r="Q200" s="12">
        <f t="shared" si="36"/>
        <v>1.0391920445845077E-2</v>
      </c>
      <c r="R200" s="12">
        <f t="shared" si="37"/>
        <v>1.6431460245726216E-2</v>
      </c>
      <c r="S200" s="12">
        <f t="shared" si="38"/>
        <v>5.8204183088408738E-4</v>
      </c>
      <c r="T200" s="12">
        <f t="shared" si="39"/>
        <v>2.5307306799358723E-2</v>
      </c>
      <c r="U200" s="12">
        <f t="shared" si="40"/>
        <v>6.8997628653847554E-3</v>
      </c>
      <c r="V200" s="12">
        <f t="shared" si="41"/>
        <v>1.1915561524540232E-2</v>
      </c>
      <c r="W200" s="12">
        <f t="shared" si="42"/>
        <v>0.13434332899859808</v>
      </c>
    </row>
    <row r="201" spans="1:23" s="13" customFormat="1">
      <c r="A201" s="20">
        <v>43221</v>
      </c>
      <c r="B201" s="11"/>
      <c r="C201" s="12">
        <f t="shared" si="22"/>
        <v>0.10124332440621217</v>
      </c>
      <c r="D201" s="12">
        <f t="shared" si="23"/>
        <v>1.6189820762831313E-2</v>
      </c>
      <c r="E201" s="12">
        <f t="shared" si="24"/>
        <v>0.31515330201159086</v>
      </c>
      <c r="F201" s="12">
        <f t="shared" si="25"/>
        <v>7.611831413133552E-3</v>
      </c>
      <c r="G201" s="12">
        <f t="shared" si="26"/>
        <v>1.3833509039674318E-2</v>
      </c>
      <c r="H201" s="12">
        <f t="shared" si="27"/>
        <v>6.9676947653332351E-3</v>
      </c>
      <c r="I201" s="12">
        <f t="shared" si="28"/>
        <v>8.2684316903756869E-3</v>
      </c>
      <c r="J201" s="12">
        <f t="shared" si="29"/>
        <v>4.8967789564991213E-3</v>
      </c>
      <c r="K201" s="12">
        <f t="shared" si="30"/>
        <v>1.5306841056410114E-2</v>
      </c>
      <c r="L201" s="12">
        <f t="shared" si="31"/>
        <v>6.6978758315552209E-2</v>
      </c>
      <c r="M201" s="12">
        <f t="shared" si="32"/>
        <v>5.6825276292314826E-2</v>
      </c>
      <c r="N201" s="12">
        <f t="shared" si="33"/>
        <v>2.981186357903174E-2</v>
      </c>
      <c r="O201" s="12">
        <f t="shared" si="34"/>
        <v>1.2670685269181216E-2</v>
      </c>
      <c r="P201" s="12">
        <f t="shared" si="35"/>
        <v>5.9686233445817631E-2</v>
      </c>
      <c r="Q201" s="12">
        <f t="shared" si="36"/>
        <v>1.2238638571661794E-2</v>
      </c>
      <c r="R201" s="12">
        <f t="shared" si="37"/>
        <v>1.4728535875997357E-2</v>
      </c>
      <c r="S201" s="12">
        <f t="shared" si="38"/>
        <v>7.5410070637810733E-4</v>
      </c>
      <c r="T201" s="12">
        <f t="shared" si="39"/>
        <v>1.7000030637597092E-2</v>
      </c>
      <c r="U201" s="12">
        <f t="shared" si="40"/>
        <v>7.2125542313843018E-3</v>
      </c>
      <c r="V201" s="12">
        <f t="shared" si="41"/>
        <v>1.0944542462525172E-2</v>
      </c>
      <c r="W201" s="12">
        <f t="shared" si="42"/>
        <v>0.13500126788663153</v>
      </c>
    </row>
    <row r="202" spans="1:23" s="13" customFormat="1">
      <c r="A202" s="20">
        <v>43252</v>
      </c>
      <c r="B202" s="11"/>
      <c r="C202" s="12">
        <f t="shared" si="22"/>
        <v>0.11055540994395278</v>
      </c>
      <c r="D202" s="12">
        <f t="shared" si="23"/>
        <v>1.3164518310982476E-2</v>
      </c>
      <c r="E202" s="12">
        <f t="shared" si="24"/>
        <v>0.35892710620128015</v>
      </c>
      <c r="F202" s="12">
        <f t="shared" si="25"/>
        <v>6.6648269610279035E-3</v>
      </c>
      <c r="G202" s="12">
        <f t="shared" si="26"/>
        <v>9.0605848885292779E-3</v>
      </c>
      <c r="H202" s="12">
        <f t="shared" si="27"/>
        <v>7.7568701328589859E-3</v>
      </c>
      <c r="I202" s="12">
        <f t="shared" si="28"/>
        <v>7.9266946182127013E-3</v>
      </c>
      <c r="J202" s="12">
        <f t="shared" si="29"/>
        <v>4.814781533544317E-3</v>
      </c>
      <c r="K202" s="12">
        <f t="shared" si="30"/>
        <v>1.413116624074663E-2</v>
      </c>
      <c r="L202" s="12">
        <f t="shared" si="31"/>
        <v>4.9834941338951777E-2</v>
      </c>
      <c r="M202" s="12">
        <f t="shared" si="32"/>
        <v>4.9739626171608473E-2</v>
      </c>
      <c r="N202" s="12">
        <f t="shared" si="33"/>
        <v>2.8023809822698531E-2</v>
      </c>
      <c r="O202" s="12">
        <f t="shared" si="34"/>
        <v>1.046027881047415E-2</v>
      </c>
      <c r="P202" s="12">
        <f t="shared" si="35"/>
        <v>6.3341851654955622E-2</v>
      </c>
      <c r="Q202" s="12">
        <f t="shared" si="36"/>
        <v>1.1090506769298984E-2</v>
      </c>
      <c r="R202" s="12">
        <f t="shared" si="37"/>
        <v>1.4844189657174689E-2</v>
      </c>
      <c r="S202" s="12">
        <f t="shared" si="38"/>
        <v>8.4156160874916534E-4</v>
      </c>
      <c r="T202" s="12">
        <f t="shared" si="39"/>
        <v>1.7626392325149298E-2</v>
      </c>
      <c r="U202" s="12">
        <f t="shared" si="40"/>
        <v>6.9140965776989995E-3</v>
      </c>
      <c r="V202" s="12">
        <f t="shared" si="41"/>
        <v>7.4190354551599193E-3</v>
      </c>
      <c r="W202" s="12">
        <f t="shared" si="42"/>
        <v>0.1318859334949247</v>
      </c>
    </row>
    <row r="203" spans="1:23" s="13" customFormat="1">
      <c r="A203" s="20">
        <v>43282</v>
      </c>
      <c r="B203" s="11"/>
      <c r="C203" s="12">
        <f t="shared" si="22"/>
        <v>9.5246915411527439E-2</v>
      </c>
      <c r="D203" s="12">
        <f t="shared" si="23"/>
        <v>1.6330126987952262E-2</v>
      </c>
      <c r="E203" s="12">
        <f t="shared" si="24"/>
        <v>0.379389004682193</v>
      </c>
      <c r="F203" s="12">
        <f t="shared" si="25"/>
        <v>6.4844747967293956E-3</v>
      </c>
      <c r="G203" s="12">
        <f t="shared" si="26"/>
        <v>7.8584336142824545E-3</v>
      </c>
      <c r="H203" s="12">
        <f t="shared" si="27"/>
        <v>6.3983053249740112E-3</v>
      </c>
      <c r="I203" s="12">
        <f t="shared" si="28"/>
        <v>7.398391259384878E-3</v>
      </c>
      <c r="J203" s="12">
        <f t="shared" si="29"/>
        <v>3.5983695557548672E-3</v>
      </c>
      <c r="K203" s="12">
        <f t="shared" si="30"/>
        <v>1.1215357138720919E-2</v>
      </c>
      <c r="L203" s="12">
        <f t="shared" si="31"/>
        <v>4.7487858751984871E-2</v>
      </c>
      <c r="M203" s="12">
        <f t="shared" si="32"/>
        <v>4.873433024980469E-2</v>
      </c>
      <c r="N203" s="12">
        <f t="shared" si="33"/>
        <v>2.7622212935000567E-2</v>
      </c>
      <c r="O203" s="12">
        <f t="shared" si="34"/>
        <v>9.5370828558607075E-3</v>
      </c>
      <c r="P203" s="12">
        <f t="shared" si="35"/>
        <v>5.0260214043641525E-2</v>
      </c>
      <c r="Q203" s="12">
        <f t="shared" si="36"/>
        <v>1.1633720514033677E-2</v>
      </c>
      <c r="R203" s="12">
        <f t="shared" si="37"/>
        <v>1.7413845254795713E-2</v>
      </c>
      <c r="S203" s="12">
        <f t="shared" si="38"/>
        <v>1.0808251471903633E-3</v>
      </c>
      <c r="T203" s="12">
        <f t="shared" si="39"/>
        <v>1.7942855070789021E-2</v>
      </c>
      <c r="U203" s="12">
        <f t="shared" si="40"/>
        <v>5.9324610058204058E-3</v>
      </c>
      <c r="V203" s="12">
        <f t="shared" si="41"/>
        <v>7.468237148713767E-3</v>
      </c>
      <c r="W203" s="12">
        <f t="shared" si="42"/>
        <v>0.13949669682774316</v>
      </c>
    </row>
    <row r="204" spans="1:23" s="13" customFormat="1">
      <c r="A204" s="20">
        <v>43313</v>
      </c>
      <c r="B204" s="11"/>
      <c r="C204" s="12">
        <f t="shared" si="22"/>
        <v>8.488563743814953E-2</v>
      </c>
      <c r="D204" s="12">
        <f t="shared" si="23"/>
        <v>1.5457262593571653E-2</v>
      </c>
      <c r="E204" s="12">
        <f t="shared" si="24"/>
        <v>0.37349698086975602</v>
      </c>
      <c r="F204" s="12">
        <f t="shared" si="25"/>
        <v>5.9379989587678272E-3</v>
      </c>
      <c r="G204" s="12">
        <f t="shared" si="26"/>
        <v>1.0151715891414831E-2</v>
      </c>
      <c r="H204" s="12">
        <f t="shared" si="27"/>
        <v>5.8685151605405569E-3</v>
      </c>
      <c r="I204" s="12">
        <f t="shared" si="28"/>
        <v>7.7999520431943324E-3</v>
      </c>
      <c r="J204" s="12">
        <f t="shared" si="29"/>
        <v>3.5237727408635113E-3</v>
      </c>
      <c r="K204" s="12">
        <f t="shared" si="30"/>
        <v>1.2337028990373667E-2</v>
      </c>
      <c r="L204" s="12">
        <f t="shared" si="31"/>
        <v>4.5029466116211676E-2</v>
      </c>
      <c r="M204" s="12">
        <f t="shared" si="32"/>
        <v>5.8709738450292898E-2</v>
      </c>
      <c r="N204" s="12">
        <f t="shared" si="33"/>
        <v>2.4128320770770994E-2</v>
      </c>
      <c r="O204" s="12">
        <f t="shared" si="34"/>
        <v>1.0376816039935868E-2</v>
      </c>
      <c r="P204" s="12">
        <f t="shared" si="35"/>
        <v>5.7362089050782404E-2</v>
      </c>
      <c r="Q204" s="12">
        <f t="shared" si="36"/>
        <v>1.3604995362603274E-2</v>
      </c>
      <c r="R204" s="12">
        <f t="shared" si="37"/>
        <v>1.3096741538735673E-2</v>
      </c>
      <c r="S204" s="12">
        <f t="shared" si="38"/>
        <v>1.0026138981095278E-3</v>
      </c>
      <c r="T204" s="12">
        <f t="shared" si="39"/>
        <v>1.9478342441004264E-2</v>
      </c>
      <c r="U204" s="12">
        <f t="shared" si="40"/>
        <v>8.0117373134859053E-3</v>
      </c>
      <c r="V204" s="12">
        <f t="shared" si="41"/>
        <v>7.8949190033095092E-3</v>
      </c>
      <c r="W204" s="12">
        <f t="shared" si="42"/>
        <v>0.13631832113663053</v>
      </c>
    </row>
    <row r="205" spans="1:23" s="13" customFormat="1">
      <c r="A205" s="20">
        <v>43344</v>
      </c>
      <c r="B205" s="11"/>
      <c r="C205" s="12">
        <f t="shared" si="22"/>
        <v>0.1037947323374651</v>
      </c>
      <c r="D205" s="12">
        <f t="shared" si="23"/>
        <v>1.4842475998055268E-2</v>
      </c>
      <c r="E205" s="12">
        <f t="shared" si="24"/>
        <v>0.38589215214571293</v>
      </c>
      <c r="F205" s="12">
        <f t="shared" si="25"/>
        <v>6.4370935000685183E-3</v>
      </c>
      <c r="G205" s="12">
        <f t="shared" si="26"/>
        <v>8.0475302593753933E-3</v>
      </c>
      <c r="H205" s="12">
        <f t="shared" si="27"/>
        <v>6.4609540695728575E-3</v>
      </c>
      <c r="I205" s="12">
        <f t="shared" si="28"/>
        <v>6.9313256061335985E-3</v>
      </c>
      <c r="J205" s="12">
        <f t="shared" si="29"/>
        <v>4.2480530062034647E-3</v>
      </c>
      <c r="K205" s="12">
        <f t="shared" si="30"/>
        <v>1.118875552817139E-2</v>
      </c>
      <c r="L205" s="12">
        <f t="shared" si="31"/>
        <v>3.9130823559469501E-2</v>
      </c>
      <c r="M205" s="12">
        <f t="shared" si="32"/>
        <v>5.2571215117470045E-2</v>
      </c>
      <c r="N205" s="12">
        <f t="shared" si="33"/>
        <v>2.1478080624677289E-2</v>
      </c>
      <c r="O205" s="12">
        <f t="shared" si="34"/>
        <v>8.3681003581362202E-3</v>
      </c>
      <c r="P205" s="12">
        <f t="shared" si="35"/>
        <v>5.793297571195119E-2</v>
      </c>
      <c r="Q205" s="12">
        <f t="shared" si="36"/>
        <v>1.2012416221716725E-2</v>
      </c>
      <c r="R205" s="12">
        <f t="shared" si="37"/>
        <v>1.4363999153533128E-2</v>
      </c>
      <c r="S205" s="12">
        <f t="shared" si="38"/>
        <v>9.319344272463385E-4</v>
      </c>
      <c r="T205" s="12">
        <f t="shared" si="39"/>
        <v>2.1286366892930616E-2</v>
      </c>
      <c r="U205" s="12">
        <f t="shared" si="40"/>
        <v>6.3131531143255162E-3</v>
      </c>
      <c r="V205" s="12">
        <f t="shared" si="41"/>
        <v>7.7837302372353243E-3</v>
      </c>
      <c r="W205" s="12">
        <f t="shared" si="42"/>
        <v>0.13286243547274615</v>
      </c>
    </row>
    <row r="206" spans="1:23" s="13" customFormat="1">
      <c r="A206" s="20">
        <v>43374</v>
      </c>
      <c r="B206" s="11"/>
      <c r="C206" s="12">
        <f t="shared" si="22"/>
        <v>8.9886479884195E-2</v>
      </c>
      <c r="D206" s="12">
        <f t="shared" si="23"/>
        <v>1.5825116625318648E-2</v>
      </c>
      <c r="E206" s="12">
        <f t="shared" si="24"/>
        <v>0.35253430941096708</v>
      </c>
      <c r="F206" s="12">
        <f t="shared" si="25"/>
        <v>6.9225664354783112E-3</v>
      </c>
      <c r="G206" s="12">
        <f t="shared" si="26"/>
        <v>8.5923156145565512E-3</v>
      </c>
      <c r="H206" s="12">
        <f t="shared" si="27"/>
        <v>6.279348559635827E-3</v>
      </c>
      <c r="I206" s="12">
        <f t="shared" si="28"/>
        <v>7.277947277387186E-3</v>
      </c>
      <c r="J206" s="12">
        <f t="shared" si="29"/>
        <v>4.3071311003003128E-3</v>
      </c>
      <c r="K206" s="12">
        <f t="shared" si="30"/>
        <v>1.1523016893741531E-2</v>
      </c>
      <c r="L206" s="12">
        <f t="shared" si="31"/>
        <v>4.7099784319896601E-2</v>
      </c>
      <c r="M206" s="12">
        <f t="shared" si="32"/>
        <v>5.9350092350998251E-2</v>
      </c>
      <c r="N206" s="12">
        <f t="shared" si="33"/>
        <v>2.7684484387181286E-2</v>
      </c>
      <c r="O206" s="12">
        <f t="shared" si="34"/>
        <v>9.8031532867526305E-3</v>
      </c>
      <c r="P206" s="12">
        <f t="shared" si="35"/>
        <v>5.7736063787762401E-2</v>
      </c>
      <c r="Q206" s="12">
        <f t="shared" si="36"/>
        <v>1.4289235130300641E-2</v>
      </c>
      <c r="R206" s="12">
        <f t="shared" si="37"/>
        <v>1.5615922965536877E-2</v>
      </c>
      <c r="S206" s="12">
        <f t="shared" si="38"/>
        <v>8.5353623119597719E-4</v>
      </c>
      <c r="T206" s="12">
        <f t="shared" si="39"/>
        <v>2.1942808620211977E-2</v>
      </c>
      <c r="U206" s="12">
        <f t="shared" si="40"/>
        <v>6.6289083650133357E-3</v>
      </c>
      <c r="V206" s="12">
        <f t="shared" si="41"/>
        <v>8.5221006545984461E-3</v>
      </c>
      <c r="W206" s="12">
        <f t="shared" si="42"/>
        <v>0.14422168307984876</v>
      </c>
    </row>
    <row r="207" spans="1:23" s="13" customFormat="1">
      <c r="A207" s="20">
        <v>43405</v>
      </c>
      <c r="B207" s="11"/>
      <c r="C207" s="12">
        <f t="shared" si="22"/>
        <v>9.3964753191673023E-2</v>
      </c>
      <c r="D207" s="12">
        <f t="shared" si="23"/>
        <v>1.4406388523890468E-2</v>
      </c>
      <c r="E207" s="12">
        <f t="shared" si="24"/>
        <v>0.32683027167611811</v>
      </c>
      <c r="F207" s="12">
        <f t="shared" si="25"/>
        <v>6.8528226583752854E-3</v>
      </c>
      <c r="G207" s="12">
        <f t="shared" si="26"/>
        <v>1.0802295962471405E-2</v>
      </c>
      <c r="H207" s="12">
        <f t="shared" si="27"/>
        <v>7.2609723916743068E-3</v>
      </c>
      <c r="I207" s="12">
        <f t="shared" si="28"/>
        <v>7.8278586529526989E-3</v>
      </c>
      <c r="J207" s="12">
        <f t="shared" si="29"/>
        <v>4.5350542087042676E-3</v>
      </c>
      <c r="K207" s="12">
        <f t="shared" si="30"/>
        <v>1.5379154734711671E-2</v>
      </c>
      <c r="L207" s="12">
        <f t="shared" si="31"/>
        <v>4.3486266148292103E-2</v>
      </c>
      <c r="M207" s="12">
        <f t="shared" si="32"/>
        <v>5.9229264703718636E-2</v>
      </c>
      <c r="N207" s="12">
        <f t="shared" si="33"/>
        <v>3.6117319595864186E-2</v>
      </c>
      <c r="O207" s="12">
        <f t="shared" si="34"/>
        <v>9.9246564776520208E-3</v>
      </c>
      <c r="P207" s="12">
        <f t="shared" si="35"/>
        <v>6.9588686866564539E-2</v>
      </c>
      <c r="Q207" s="12">
        <f t="shared" si="36"/>
        <v>1.6268155715340744E-2</v>
      </c>
      <c r="R207" s="12">
        <f t="shared" si="37"/>
        <v>1.6957453456509175E-2</v>
      </c>
      <c r="S207" s="12">
        <f t="shared" si="38"/>
        <v>9.1089055914500767E-4</v>
      </c>
      <c r="T207" s="12">
        <f t="shared" si="39"/>
        <v>2.1915499032128288E-2</v>
      </c>
      <c r="U207" s="12">
        <f t="shared" si="40"/>
        <v>8.6307036582109614E-3</v>
      </c>
      <c r="V207" s="12">
        <f t="shared" si="41"/>
        <v>1.0359816119772301E-2</v>
      </c>
      <c r="W207" s="12">
        <f t="shared" si="42"/>
        <v>0.11960527735450785</v>
      </c>
    </row>
    <row r="208" spans="1:23" s="13" customFormat="1">
      <c r="A208" s="20">
        <v>43435</v>
      </c>
      <c r="B208" s="11"/>
      <c r="C208" s="12">
        <f t="shared" si="22"/>
        <v>0.10155948387578985</v>
      </c>
      <c r="D208" s="12">
        <f t="shared" si="23"/>
        <v>1.6686163407929656E-2</v>
      </c>
      <c r="E208" s="12">
        <f t="shared" si="24"/>
        <v>0.3347271185808216</v>
      </c>
      <c r="F208" s="12">
        <f t="shared" si="25"/>
        <v>6.4718746159334742E-3</v>
      </c>
      <c r="G208" s="12">
        <f t="shared" si="26"/>
        <v>1.2849741412325727E-2</v>
      </c>
      <c r="H208" s="12">
        <f t="shared" si="27"/>
        <v>7.0875338014940066E-3</v>
      </c>
      <c r="I208" s="12">
        <f t="shared" si="28"/>
        <v>8.252597427954771E-3</v>
      </c>
      <c r="J208" s="12">
        <f t="shared" si="29"/>
        <v>4.8889309652313294E-3</v>
      </c>
      <c r="K208" s="12">
        <f t="shared" si="30"/>
        <v>1.5692274869834006E-2</v>
      </c>
      <c r="L208" s="12">
        <f t="shared" si="31"/>
        <v>4.4016176153639612E-2</v>
      </c>
      <c r="M208" s="12">
        <f t="shared" si="32"/>
        <v>5.6677136549377852E-2</v>
      </c>
      <c r="N208" s="12">
        <f t="shared" si="33"/>
        <v>3.3764571746296074E-2</v>
      </c>
      <c r="O208" s="12">
        <f t="shared" si="34"/>
        <v>1.3912803234829513E-2</v>
      </c>
      <c r="P208" s="12">
        <f t="shared" si="35"/>
        <v>5.8229102808716945E-2</v>
      </c>
      <c r="Q208" s="12">
        <f t="shared" si="36"/>
        <v>1.6992474970802609E-2</v>
      </c>
      <c r="R208" s="12">
        <f t="shared" si="37"/>
        <v>1.6990304592244296E-2</v>
      </c>
      <c r="S208" s="12">
        <f t="shared" si="38"/>
        <v>9.3958116786859846E-4</v>
      </c>
      <c r="T208" s="12">
        <f t="shared" si="39"/>
        <v>2.3334730192815945E-2</v>
      </c>
      <c r="U208" s="12">
        <f t="shared" si="40"/>
        <v>8.9926542240856278E-3</v>
      </c>
      <c r="V208" s="12">
        <f t="shared" si="41"/>
        <v>8.9620582115380494E-3</v>
      </c>
      <c r="W208" s="12">
        <f t="shared" si="42"/>
        <v>0.12589150133194513</v>
      </c>
    </row>
    <row r="209" spans="1:23">
      <c r="A209" s="20">
        <v>43466</v>
      </c>
      <c r="B209" s="11"/>
      <c r="C209" s="12">
        <f t="shared" si="22"/>
        <v>0.10462249838710352</v>
      </c>
      <c r="D209" s="12">
        <f t="shared" si="23"/>
        <v>1.9366151989989699E-2</v>
      </c>
      <c r="E209" s="12">
        <f t="shared" si="24"/>
        <v>0.35800775823466496</v>
      </c>
      <c r="F209" s="12">
        <f t="shared" si="25"/>
        <v>2.3891374746844805E-3</v>
      </c>
      <c r="G209" s="12">
        <f t="shared" si="26"/>
        <v>1.0146701269440724E-2</v>
      </c>
      <c r="H209" s="12">
        <f t="shared" si="27"/>
        <v>3.9639102507885368E-3</v>
      </c>
      <c r="I209" s="12">
        <f t="shared" si="28"/>
        <v>6.1980154400436615E-3</v>
      </c>
      <c r="J209" s="12">
        <f t="shared" si="29"/>
        <v>1.4344877690741175E-3</v>
      </c>
      <c r="K209" s="12">
        <f t="shared" si="30"/>
        <v>7.3291236075127501E-3</v>
      </c>
      <c r="L209" s="12">
        <f t="shared" si="31"/>
        <v>5.6500541068838443E-2</v>
      </c>
      <c r="M209" s="12">
        <f t="shared" si="32"/>
        <v>5.7992319388690025E-2</v>
      </c>
      <c r="N209" s="12">
        <f t="shared" si="33"/>
        <v>2.4716107439763935E-2</v>
      </c>
      <c r="O209" s="12">
        <f t="shared" si="34"/>
        <v>1.5211781379637961E-2</v>
      </c>
      <c r="P209" s="12">
        <f t="shared" si="35"/>
        <v>4.6149644400009342E-2</v>
      </c>
      <c r="Q209" s="12">
        <f t="shared" si="36"/>
        <v>7.8426991852668885E-3</v>
      </c>
      <c r="R209" s="12">
        <f t="shared" si="37"/>
        <v>1.558798503389262E-2</v>
      </c>
      <c r="S209" s="12">
        <f t="shared" si="38"/>
        <v>9.3246710989745873E-4</v>
      </c>
      <c r="T209" s="12">
        <f t="shared" si="39"/>
        <v>2.3832500434568537E-2</v>
      </c>
      <c r="U209" s="12">
        <f t="shared" si="40"/>
        <v>7.0085235317333908E-3</v>
      </c>
      <c r="V209" s="12">
        <f t="shared" si="41"/>
        <v>7.2450214288946818E-3</v>
      </c>
      <c r="W209" s="12">
        <f t="shared" si="42"/>
        <v>0.14851111696395475</v>
      </c>
    </row>
    <row r="210" spans="1:23">
      <c r="A210" s="20">
        <v>43497</v>
      </c>
      <c r="B210" s="11"/>
      <c r="C210" s="12">
        <f t="shared" si="22"/>
        <v>0.1130065078723216</v>
      </c>
      <c r="D210" s="12">
        <f t="shared" si="23"/>
        <v>1.5799890479736001E-2</v>
      </c>
      <c r="E210" s="12">
        <f t="shared" si="24"/>
        <v>0.31744398018562237</v>
      </c>
      <c r="F210" s="12">
        <f t="shared" si="25"/>
        <v>6.1691674313900545E-3</v>
      </c>
      <c r="G210" s="12">
        <f t="shared" si="26"/>
        <v>1.112331056430723E-2</v>
      </c>
      <c r="H210" s="12">
        <f t="shared" si="27"/>
        <v>5.8005832035201588E-3</v>
      </c>
      <c r="I210" s="12">
        <f t="shared" si="28"/>
        <v>7.5732748770309414E-3</v>
      </c>
      <c r="J210" s="12">
        <f t="shared" si="29"/>
        <v>2.835885426054265E-3</v>
      </c>
      <c r="K210" s="12">
        <f t="shared" si="30"/>
        <v>1.2810778805675924E-2</v>
      </c>
      <c r="L210" s="12">
        <f t="shared" si="31"/>
        <v>6.316915473122714E-2</v>
      </c>
      <c r="M210" s="12">
        <f t="shared" si="32"/>
        <v>6.428572486216122E-2</v>
      </c>
      <c r="N210" s="12">
        <f t="shared" si="33"/>
        <v>2.7789658277456109E-2</v>
      </c>
      <c r="O210" s="12">
        <f t="shared" si="34"/>
        <v>1.5507748921139914E-2</v>
      </c>
      <c r="P210" s="12">
        <f t="shared" si="35"/>
        <v>5.3031975139817535E-2</v>
      </c>
      <c r="Q210" s="12">
        <f t="shared" si="36"/>
        <v>1.1858431143354921E-2</v>
      </c>
      <c r="R210" s="12">
        <f t="shared" si="37"/>
        <v>1.4343151090643845E-2</v>
      </c>
      <c r="S210" s="12">
        <f t="shared" si="38"/>
        <v>8.5855097741562416E-4</v>
      </c>
      <c r="T210" s="12">
        <f t="shared" si="39"/>
        <v>2.3518356486815262E-2</v>
      </c>
      <c r="U210" s="12">
        <f t="shared" si="40"/>
        <v>6.3648313108234404E-3</v>
      </c>
      <c r="V210" s="12">
        <f t="shared" si="41"/>
        <v>1.0053154031010609E-2</v>
      </c>
      <c r="W210" s="12">
        <f t="shared" si="42"/>
        <v>0.14173284195928615</v>
      </c>
    </row>
    <row r="211" spans="1:23">
      <c r="A211" s="20">
        <v>43525</v>
      </c>
      <c r="B211" s="11"/>
      <c r="C211" s="12">
        <f t="shared" si="22"/>
        <v>0.1313263027365727</v>
      </c>
      <c r="D211" s="12">
        <f t="shared" si="23"/>
        <v>1.9728513627935106E-2</v>
      </c>
      <c r="E211" s="12">
        <f t="shared" si="24"/>
        <v>0.21660023110396184</v>
      </c>
      <c r="F211" s="12">
        <f t="shared" si="25"/>
        <v>7.1405584972760614E-3</v>
      </c>
      <c r="G211" s="12">
        <f t="shared" si="26"/>
        <v>1.3170364920311348E-2</v>
      </c>
      <c r="H211" s="12">
        <f t="shared" si="27"/>
        <v>6.4395736855648979E-3</v>
      </c>
      <c r="I211" s="12">
        <f t="shared" si="28"/>
        <v>8.3470669224657429E-3</v>
      </c>
      <c r="J211" s="12">
        <f t="shared" si="29"/>
        <v>4.4498284883504385E-3</v>
      </c>
      <c r="K211" s="12">
        <f t="shared" si="30"/>
        <v>1.4464161739264549E-2</v>
      </c>
      <c r="L211" s="12">
        <f t="shared" si="31"/>
        <v>8.121212155979643E-2</v>
      </c>
      <c r="M211" s="12">
        <f t="shared" si="32"/>
        <v>7.334674385677234E-2</v>
      </c>
      <c r="N211" s="12">
        <f t="shared" si="33"/>
        <v>2.8929764387797513E-2</v>
      </c>
      <c r="O211" s="12">
        <f t="shared" si="34"/>
        <v>1.9800324901418566E-2</v>
      </c>
      <c r="P211" s="12">
        <f t="shared" si="35"/>
        <v>6.4787074989870394E-2</v>
      </c>
      <c r="Q211" s="12">
        <f t="shared" si="36"/>
        <v>1.4684801055352994E-2</v>
      </c>
      <c r="R211" s="12">
        <f t="shared" si="37"/>
        <v>1.5664662213958947E-2</v>
      </c>
      <c r="S211" s="12">
        <f t="shared" si="38"/>
        <v>6.7084483673996028E-4</v>
      </c>
      <c r="T211" s="12">
        <f t="shared" si="39"/>
        <v>2.7266743848673548E-2</v>
      </c>
      <c r="U211" s="12">
        <f t="shared" si="40"/>
        <v>8.7240324085465729E-3</v>
      </c>
      <c r="V211" s="12">
        <f t="shared" si="41"/>
        <v>1.0849258509187184E-2</v>
      </c>
      <c r="W211" s="12">
        <f t="shared" si="42"/>
        <v>0.13881163977642857</v>
      </c>
    </row>
    <row r="212" spans="1:23">
      <c r="A212" s="20">
        <v>43556</v>
      </c>
      <c r="B212" s="11"/>
      <c r="C212" s="12">
        <f t="shared" si="22"/>
        <v>0.11144731852112376</v>
      </c>
      <c r="D212" s="12">
        <f t="shared" si="23"/>
        <v>1.7205302126071454E-2</v>
      </c>
      <c r="E212" s="12">
        <f t="shared" si="24"/>
        <v>0.27395941935773288</v>
      </c>
      <c r="F212" s="12">
        <f t="shared" si="25"/>
        <v>6.4016207656028565E-3</v>
      </c>
      <c r="G212" s="12">
        <f t="shared" si="26"/>
        <v>1.2115572346320325E-2</v>
      </c>
      <c r="H212" s="12">
        <f t="shared" si="27"/>
        <v>5.6405538366638142E-3</v>
      </c>
      <c r="I212" s="12">
        <f t="shared" si="28"/>
        <v>6.8112327202469319E-3</v>
      </c>
      <c r="J212" s="12">
        <f t="shared" si="29"/>
        <v>3.5958466368019538E-3</v>
      </c>
      <c r="K212" s="12">
        <f t="shared" si="30"/>
        <v>1.3392725869409096E-2</v>
      </c>
      <c r="L212" s="12">
        <f t="shared" si="31"/>
        <v>8.0266897294816855E-2</v>
      </c>
      <c r="M212" s="12">
        <f t="shared" si="32"/>
        <v>6.44535552654487E-2</v>
      </c>
      <c r="N212" s="12">
        <f t="shared" si="33"/>
        <v>2.4016823146222121E-2</v>
      </c>
      <c r="O212" s="12">
        <f t="shared" si="34"/>
        <v>1.4920678903650397E-2</v>
      </c>
      <c r="P212" s="12">
        <f t="shared" si="35"/>
        <v>6.0214148994578234E-2</v>
      </c>
      <c r="Q212" s="12">
        <f t="shared" si="36"/>
        <v>1.184534269258368E-2</v>
      </c>
      <c r="R212" s="12">
        <f t="shared" si="37"/>
        <v>1.6707410199048301E-2</v>
      </c>
      <c r="S212" s="12">
        <f t="shared" si="38"/>
        <v>6.6449315028058046E-4</v>
      </c>
      <c r="T212" s="12">
        <f t="shared" si="39"/>
        <v>2.1408124410085553E-2</v>
      </c>
      <c r="U212" s="12">
        <f t="shared" si="40"/>
        <v>8.1215888937341118E-3</v>
      </c>
      <c r="V212" s="12">
        <f t="shared" si="41"/>
        <v>1.0715600723057763E-2</v>
      </c>
      <c r="W212" s="12">
        <f t="shared" si="42"/>
        <v>0.15134722685486499</v>
      </c>
    </row>
    <row r="213" spans="1:23">
      <c r="A213" s="20">
        <v>43586</v>
      </c>
      <c r="B213" s="11"/>
      <c r="C213" s="12">
        <f t="shared" si="22"/>
        <v>0.11535319457791414</v>
      </c>
      <c r="D213" s="12">
        <f t="shared" si="23"/>
        <v>1.8414317617027116E-2</v>
      </c>
      <c r="E213" s="12">
        <f t="shared" si="24"/>
        <v>0.29266699188258805</v>
      </c>
      <c r="F213" s="12">
        <f t="shared" si="25"/>
        <v>7.2061265318760104E-3</v>
      </c>
      <c r="G213" s="12">
        <f t="shared" si="26"/>
        <v>1.1849318643922262E-2</v>
      </c>
      <c r="H213" s="12">
        <f t="shared" si="27"/>
        <v>4.9159664957702546E-3</v>
      </c>
      <c r="I213" s="12">
        <f t="shared" si="28"/>
        <v>6.3456366503086541E-3</v>
      </c>
      <c r="J213" s="12">
        <f t="shared" si="29"/>
        <v>3.8370157111499476E-3</v>
      </c>
      <c r="K213" s="12">
        <f t="shared" si="30"/>
        <v>1.3128498759582045E-2</v>
      </c>
      <c r="L213" s="12">
        <f t="shared" si="31"/>
        <v>6.8179969707686194E-2</v>
      </c>
      <c r="M213" s="12">
        <f t="shared" si="32"/>
        <v>5.4643926204756034E-2</v>
      </c>
      <c r="N213" s="12">
        <f t="shared" si="33"/>
        <v>2.9208344008546348E-2</v>
      </c>
      <c r="O213" s="12">
        <f t="shared" si="34"/>
        <v>1.2530216460212266E-2</v>
      </c>
      <c r="P213" s="12">
        <f t="shared" si="35"/>
        <v>6.0565766483527163E-2</v>
      </c>
      <c r="Q213" s="12">
        <f t="shared" si="36"/>
        <v>1.3025079683239831E-2</v>
      </c>
      <c r="R213" s="12">
        <f t="shared" si="37"/>
        <v>1.6020645659935395E-2</v>
      </c>
      <c r="S213" s="12">
        <f t="shared" si="38"/>
        <v>1.0735095161666093E-3</v>
      </c>
      <c r="T213" s="12">
        <f t="shared" si="39"/>
        <v>2.0689975764924803E-2</v>
      </c>
      <c r="U213" s="12">
        <f t="shared" si="40"/>
        <v>8.9663811691221701E-3</v>
      </c>
      <c r="V213" s="12">
        <f t="shared" si="41"/>
        <v>1.0489102960091532E-2</v>
      </c>
      <c r="W213" s="12">
        <f t="shared" si="42"/>
        <v>0.14352939008723969</v>
      </c>
    </row>
    <row r="214" spans="1:23">
      <c r="A214" s="20">
        <v>43617</v>
      </c>
      <c r="B214" s="11"/>
      <c r="C214" s="12">
        <f t="shared" ref="C214:C268" si="43">C79/B79</f>
        <v>0.11273918862105722</v>
      </c>
      <c r="D214" s="12">
        <f t="shared" ref="D214:D268" si="44">D79/B79</f>
        <v>1.4467815699899205E-2</v>
      </c>
      <c r="E214" s="12">
        <f t="shared" ref="E214:E268" si="45">E79/B79</f>
        <v>0.34526434243751775</v>
      </c>
      <c r="F214" s="12">
        <f t="shared" ref="F214:F268" si="46">F79/B79</f>
        <v>6.2654689616825927E-3</v>
      </c>
      <c r="G214" s="12">
        <f t="shared" ref="G214:G268" si="47">G79/B79</f>
        <v>9.0526769687098909E-3</v>
      </c>
      <c r="H214" s="12">
        <f t="shared" ref="H214:H268" si="48">H79/B79</f>
        <v>4.855478533396497E-3</v>
      </c>
      <c r="I214" s="12">
        <f t="shared" ref="I214:I268" si="49">I79/B79</f>
        <v>6.7409002810094529E-3</v>
      </c>
      <c r="J214" s="12">
        <f t="shared" ref="J214:J268" si="50">J79/B79</f>
        <v>2.9309306206204526E-3</v>
      </c>
      <c r="K214" s="12">
        <f t="shared" ref="K214:K268" si="51">K79/B79</f>
        <v>1.1430308498046507E-2</v>
      </c>
      <c r="L214" s="12">
        <f t="shared" ref="L214:L268" si="52">L79/B79</f>
        <v>5.097805777133995E-2</v>
      </c>
      <c r="M214" s="12">
        <f t="shared" ref="M214:M268" si="53">M79/B79</f>
        <v>5.9593020681196325E-2</v>
      </c>
      <c r="N214" s="12">
        <f t="shared" ref="N214:N268" si="54">N79/B79</f>
        <v>2.7472431992164394E-2</v>
      </c>
      <c r="O214" s="12">
        <f t="shared" ref="O214:O268" si="55">O79/B79</f>
        <v>9.5316001652870509E-3</v>
      </c>
      <c r="P214" s="12">
        <f t="shared" ref="P214:P268" si="56">P79/B79</f>
        <v>5.9598555330010725E-2</v>
      </c>
      <c r="Q214" s="12">
        <f t="shared" ref="Q214:Q268" si="57">Q79/B79</f>
        <v>1.276735312753861E-2</v>
      </c>
      <c r="R214" s="12">
        <f t="shared" ref="R214:R268" si="58">R79/B79</f>
        <v>1.6082320750946236E-2</v>
      </c>
      <c r="S214" s="12">
        <f t="shared" ref="S214:S268" si="59">S79/B79</f>
        <v>6.27638524621635E-4</v>
      </c>
      <c r="T214" s="12">
        <f t="shared" ref="T214:T268" si="60">T79/B79</f>
        <v>1.748686004876716E-2</v>
      </c>
      <c r="U214" s="12">
        <f t="shared" ref="U214:U268" si="61">U79/B79</f>
        <v>6.9355578687479002E-3</v>
      </c>
      <c r="V214" s="12">
        <f t="shared" ref="V214:V268" si="62">V79/B79</f>
        <v>8.0335066043649202E-3</v>
      </c>
      <c r="W214" s="12">
        <f t="shared" ref="W214:W268" si="63">W79/B79</f>
        <v>0.14109694814839702</v>
      </c>
    </row>
    <row r="215" spans="1:23">
      <c r="A215" s="20">
        <v>43647</v>
      </c>
      <c r="B215" s="11"/>
      <c r="C215" s="12">
        <f t="shared" si="43"/>
        <v>8.4586661228552962E-2</v>
      </c>
      <c r="D215" s="12">
        <f t="shared" si="44"/>
        <v>1.4901074165304956E-2</v>
      </c>
      <c r="E215" s="12">
        <f t="shared" si="45"/>
        <v>0.38100503443986772</v>
      </c>
      <c r="F215" s="12">
        <f t="shared" si="46"/>
        <v>5.8391884484570904E-3</v>
      </c>
      <c r="G215" s="12">
        <f t="shared" si="47"/>
        <v>1.2051432459507043E-2</v>
      </c>
      <c r="H215" s="12">
        <f t="shared" si="48"/>
        <v>5.3380694565227475E-3</v>
      </c>
      <c r="I215" s="12">
        <f t="shared" si="49"/>
        <v>6.7425025355283066E-3</v>
      </c>
      <c r="J215" s="12">
        <f t="shared" si="50"/>
        <v>3.6903402536422225E-3</v>
      </c>
      <c r="K215" s="12">
        <f t="shared" si="51"/>
        <v>1.1481626610733729E-2</v>
      </c>
      <c r="L215" s="12">
        <f t="shared" si="52"/>
        <v>4.6532220378882716E-2</v>
      </c>
      <c r="M215" s="12">
        <f t="shared" si="53"/>
        <v>4.125759441468263E-2</v>
      </c>
      <c r="N215" s="12">
        <f t="shared" si="54"/>
        <v>2.6479256046751047E-2</v>
      </c>
      <c r="O215" s="12">
        <f t="shared" si="55"/>
        <v>1.0995346558663683E-2</v>
      </c>
      <c r="P215" s="12">
        <f t="shared" si="56"/>
        <v>4.8571433065450934E-2</v>
      </c>
      <c r="Q215" s="12">
        <f t="shared" si="57"/>
        <v>1.1432472035479986E-2</v>
      </c>
      <c r="R215" s="12">
        <f t="shared" si="58"/>
        <v>1.4363752911567686E-2</v>
      </c>
      <c r="S215" s="12">
        <f t="shared" si="59"/>
        <v>8.520299819359848E-4</v>
      </c>
      <c r="T215" s="12">
        <f t="shared" si="60"/>
        <v>1.8846448592750548E-2</v>
      </c>
      <c r="U215" s="12">
        <f t="shared" si="61"/>
        <v>7.5401774728730258E-3</v>
      </c>
      <c r="V215" s="12">
        <f t="shared" si="62"/>
        <v>7.9446422052208959E-3</v>
      </c>
      <c r="W215" s="12">
        <f t="shared" si="63"/>
        <v>0.16022398683630318</v>
      </c>
    </row>
    <row r="216" spans="1:23">
      <c r="A216" s="20">
        <v>43678</v>
      </c>
      <c r="B216" s="11"/>
      <c r="C216" s="12">
        <f t="shared" si="43"/>
        <v>9.2795852814004001E-2</v>
      </c>
      <c r="D216" s="12">
        <f t="shared" si="44"/>
        <v>1.6309446253729935E-2</v>
      </c>
      <c r="E216" s="12">
        <f t="shared" si="45"/>
        <v>0.37148516192620717</v>
      </c>
      <c r="F216" s="12">
        <f t="shared" si="46"/>
        <v>5.0014704229314885E-3</v>
      </c>
      <c r="G216" s="12">
        <f t="shared" si="47"/>
        <v>1.1891940668463817E-2</v>
      </c>
      <c r="H216" s="12">
        <f t="shared" si="48"/>
        <v>5.2713200273244573E-3</v>
      </c>
      <c r="I216" s="12">
        <f t="shared" si="49"/>
        <v>6.9917687227244374E-3</v>
      </c>
      <c r="J216" s="12">
        <f t="shared" si="50"/>
        <v>3.0874503015816505E-3</v>
      </c>
      <c r="K216" s="12">
        <f t="shared" si="51"/>
        <v>1.2446560075544731E-2</v>
      </c>
      <c r="L216" s="12">
        <f t="shared" si="52"/>
        <v>4.0827321637247546E-2</v>
      </c>
      <c r="M216" s="12">
        <f t="shared" si="53"/>
        <v>5.5344668278191796E-2</v>
      </c>
      <c r="N216" s="12">
        <f t="shared" si="54"/>
        <v>2.3669608833808569E-2</v>
      </c>
      <c r="O216" s="12">
        <f t="shared" si="55"/>
        <v>8.6794696783234742E-3</v>
      </c>
      <c r="P216" s="12">
        <f t="shared" si="56"/>
        <v>5.1990412399455142E-2</v>
      </c>
      <c r="Q216" s="12">
        <f t="shared" si="57"/>
        <v>1.2887450154707953E-2</v>
      </c>
      <c r="R216" s="12">
        <f t="shared" si="58"/>
        <v>1.3200440415437716E-2</v>
      </c>
      <c r="S216" s="12">
        <f t="shared" si="59"/>
        <v>9.2006894257954405E-4</v>
      </c>
      <c r="T216" s="12">
        <f t="shared" si="60"/>
        <v>1.7577614077859176E-2</v>
      </c>
      <c r="U216" s="12">
        <f t="shared" si="61"/>
        <v>8.1107255246797086E-3</v>
      </c>
      <c r="V216" s="12">
        <f t="shared" si="62"/>
        <v>8.4583970974476883E-3</v>
      </c>
      <c r="W216" s="12">
        <f t="shared" si="63"/>
        <v>0.14701004010109667</v>
      </c>
    </row>
    <row r="217" spans="1:23">
      <c r="A217" s="20">
        <v>43709</v>
      </c>
      <c r="B217" s="11"/>
      <c r="C217" s="12">
        <f t="shared" si="43"/>
        <v>0.10230025137414653</v>
      </c>
      <c r="D217" s="12">
        <f t="shared" si="44"/>
        <v>1.9859130315576935E-2</v>
      </c>
      <c r="E217" s="12">
        <f t="shared" si="45"/>
        <v>0.30772499822082527</v>
      </c>
      <c r="F217" s="12">
        <f t="shared" si="46"/>
        <v>6.3909412849679033E-3</v>
      </c>
      <c r="G217" s="12">
        <f t="shared" si="47"/>
        <v>1.0946703411726046E-2</v>
      </c>
      <c r="H217" s="12">
        <f t="shared" si="48"/>
        <v>6.2942678307626324E-3</v>
      </c>
      <c r="I217" s="12">
        <f t="shared" si="49"/>
        <v>6.9076007695557124E-3</v>
      </c>
      <c r="J217" s="12">
        <f t="shared" si="50"/>
        <v>2.9391992458718012E-3</v>
      </c>
      <c r="K217" s="12">
        <f t="shared" si="51"/>
        <v>1.3112037633662322E-2</v>
      </c>
      <c r="L217" s="12">
        <f t="shared" si="52"/>
        <v>4.5368701738185101E-2</v>
      </c>
      <c r="M217" s="12">
        <f t="shared" si="53"/>
        <v>6.0897569007678808E-2</v>
      </c>
      <c r="N217" s="12">
        <f t="shared" si="54"/>
        <v>2.4685281888953272E-2</v>
      </c>
      <c r="O217" s="12">
        <f t="shared" si="55"/>
        <v>8.0454976499118955E-3</v>
      </c>
      <c r="P217" s="12">
        <f t="shared" si="56"/>
        <v>5.4644271631006942E-2</v>
      </c>
      <c r="Q217" s="12">
        <f t="shared" si="57"/>
        <v>1.4843625337980009E-2</v>
      </c>
      <c r="R217" s="12">
        <f t="shared" si="58"/>
        <v>1.6033629752816331E-2</v>
      </c>
      <c r="S217" s="12">
        <f t="shared" si="59"/>
        <v>9.5556674486161816E-4</v>
      </c>
      <c r="T217" s="12">
        <f t="shared" si="60"/>
        <v>2.1060878787603227E-2</v>
      </c>
      <c r="U217" s="12">
        <f t="shared" si="61"/>
        <v>7.6629077257869384E-3</v>
      </c>
      <c r="V217" s="12">
        <f t="shared" si="62"/>
        <v>8.7455601182875875E-3</v>
      </c>
      <c r="W217" s="12">
        <f t="shared" si="63"/>
        <v>0.16664558811473254</v>
      </c>
    </row>
    <row r="218" spans="1:23">
      <c r="A218" s="20">
        <v>43739</v>
      </c>
      <c r="B218" s="11"/>
      <c r="C218" s="12">
        <f t="shared" si="43"/>
        <v>0.11449352203413236</v>
      </c>
      <c r="D218" s="12">
        <f t="shared" si="44"/>
        <v>2.0579219569568426E-2</v>
      </c>
      <c r="E218" s="12">
        <f t="shared" si="45"/>
        <v>0.26697859017698217</v>
      </c>
      <c r="F218" s="12">
        <f t="shared" si="46"/>
        <v>5.6422055945980973E-3</v>
      </c>
      <c r="G218" s="12">
        <f t="shared" si="47"/>
        <v>1.3469937989428095E-2</v>
      </c>
      <c r="H218" s="12">
        <f t="shared" si="48"/>
        <v>6.3284254768947498E-3</v>
      </c>
      <c r="I218" s="12">
        <f t="shared" si="49"/>
        <v>6.4566683726997023E-3</v>
      </c>
      <c r="J218" s="12">
        <f t="shared" si="50"/>
        <v>3.5248908093779415E-3</v>
      </c>
      <c r="K218" s="12">
        <f t="shared" si="51"/>
        <v>1.3116049435042618E-2</v>
      </c>
      <c r="L218" s="12">
        <f t="shared" si="52"/>
        <v>5.2147918050290135E-2</v>
      </c>
      <c r="M218" s="12">
        <f t="shared" si="53"/>
        <v>6.029264926566695E-2</v>
      </c>
      <c r="N218" s="12">
        <f t="shared" si="54"/>
        <v>2.8540446117955958E-2</v>
      </c>
      <c r="O218" s="12">
        <f t="shared" si="55"/>
        <v>9.2037704313471403E-3</v>
      </c>
      <c r="P218" s="12">
        <f t="shared" si="56"/>
        <v>6.1394261213487539E-2</v>
      </c>
      <c r="Q218" s="12">
        <f t="shared" si="57"/>
        <v>1.7498123704787202E-2</v>
      </c>
      <c r="R218" s="12">
        <f t="shared" si="58"/>
        <v>1.5498866804075527E-2</v>
      </c>
      <c r="S218" s="12">
        <f t="shared" si="59"/>
        <v>1.0781873383456984E-3</v>
      </c>
      <c r="T218" s="12">
        <f t="shared" si="60"/>
        <v>2.347928271765317E-2</v>
      </c>
      <c r="U218" s="12">
        <f t="shared" si="61"/>
        <v>1.1086067946647613E-2</v>
      </c>
      <c r="V218" s="12">
        <f t="shared" si="62"/>
        <v>9.7936340054611895E-3</v>
      </c>
      <c r="W218" s="12">
        <f t="shared" si="63"/>
        <v>0.16553533037852811</v>
      </c>
    </row>
    <row r="219" spans="1:23">
      <c r="A219" s="20">
        <v>43770</v>
      </c>
      <c r="B219" s="11"/>
      <c r="C219" s="12">
        <f t="shared" si="43"/>
        <v>0.11517860683912047</v>
      </c>
      <c r="D219" s="12">
        <f t="shared" si="44"/>
        <v>2.0551330819719434E-2</v>
      </c>
      <c r="E219" s="12">
        <f t="shared" si="45"/>
        <v>0.25532614801169584</v>
      </c>
      <c r="F219" s="12">
        <f t="shared" si="46"/>
        <v>5.1585650963617349E-3</v>
      </c>
      <c r="G219" s="12">
        <f t="shared" si="47"/>
        <v>1.3169154996668516E-2</v>
      </c>
      <c r="H219" s="12">
        <f t="shared" si="48"/>
        <v>7.1020095399910816E-3</v>
      </c>
      <c r="I219" s="12">
        <f t="shared" si="49"/>
        <v>5.585043136403128E-3</v>
      </c>
      <c r="J219" s="12">
        <f t="shared" si="50"/>
        <v>4.6409309781288433E-3</v>
      </c>
      <c r="K219" s="12">
        <f t="shared" si="51"/>
        <v>1.7078607438406414E-2</v>
      </c>
      <c r="L219" s="12">
        <f t="shared" si="52"/>
        <v>4.932864687483525E-2</v>
      </c>
      <c r="M219" s="12">
        <f t="shared" si="53"/>
        <v>5.6686135260381132E-2</v>
      </c>
      <c r="N219" s="12">
        <f t="shared" si="54"/>
        <v>4.1066329851084493E-2</v>
      </c>
      <c r="O219" s="12">
        <f t="shared" si="55"/>
        <v>1.0198660928924325E-2</v>
      </c>
      <c r="P219" s="12">
        <f t="shared" si="56"/>
        <v>6.5636228642482503E-2</v>
      </c>
      <c r="Q219" s="12">
        <f t="shared" si="57"/>
        <v>1.7901258269010394E-2</v>
      </c>
      <c r="R219" s="12">
        <f t="shared" si="58"/>
        <v>1.8223732983849297E-2</v>
      </c>
      <c r="S219" s="12">
        <f t="shared" si="59"/>
        <v>7.8661924654573577E-4</v>
      </c>
      <c r="T219" s="12">
        <f t="shared" si="60"/>
        <v>2.0788789091597738E-2</v>
      </c>
      <c r="U219" s="12">
        <f t="shared" si="61"/>
        <v>1.1256566315659362E-2</v>
      </c>
      <c r="V219" s="12">
        <f t="shared" si="62"/>
        <v>1.2441485977952332E-2</v>
      </c>
      <c r="W219" s="12">
        <f t="shared" si="63"/>
        <v>0.14379579758167835</v>
      </c>
    </row>
    <row r="220" spans="1:23">
      <c r="A220" s="20">
        <v>43800</v>
      </c>
      <c r="B220" s="11"/>
      <c r="C220" s="12">
        <f t="shared" si="43"/>
        <v>0.10712589579319456</v>
      </c>
      <c r="D220" s="12">
        <f t="shared" si="44"/>
        <v>2.0864500755342071E-2</v>
      </c>
      <c r="E220" s="12">
        <f t="shared" si="45"/>
        <v>0.25118340488348401</v>
      </c>
      <c r="F220" s="12">
        <f t="shared" si="46"/>
        <v>4.8992297644740307E-3</v>
      </c>
      <c r="G220" s="12">
        <f t="shared" si="47"/>
        <v>1.3509624909506593E-2</v>
      </c>
      <c r="H220" s="12">
        <f t="shared" si="48"/>
        <v>6.5359029775449466E-3</v>
      </c>
      <c r="I220" s="12">
        <f t="shared" si="49"/>
        <v>8.0267320554361591E-3</v>
      </c>
      <c r="J220" s="12">
        <f t="shared" si="50"/>
        <v>4.7170074019626824E-3</v>
      </c>
      <c r="K220" s="12">
        <f t="shared" si="51"/>
        <v>1.7879801484052351E-2</v>
      </c>
      <c r="L220" s="12">
        <f t="shared" si="52"/>
        <v>5.3715158115644784E-2</v>
      </c>
      <c r="M220" s="12">
        <f t="shared" si="53"/>
        <v>5.6594804871006162E-2</v>
      </c>
      <c r="N220" s="12">
        <f t="shared" si="54"/>
        <v>3.5128829933535402E-2</v>
      </c>
      <c r="O220" s="12">
        <f t="shared" si="55"/>
        <v>1.385810146723794E-2</v>
      </c>
      <c r="P220" s="12">
        <f t="shared" si="56"/>
        <v>5.6398544694663766E-2</v>
      </c>
      <c r="Q220" s="12">
        <f t="shared" si="57"/>
        <v>1.711505375423545E-2</v>
      </c>
      <c r="R220" s="12">
        <f t="shared" si="58"/>
        <v>2.2376933846930191E-2</v>
      </c>
      <c r="S220" s="12">
        <f t="shared" si="59"/>
        <v>1.035947755428826E-3</v>
      </c>
      <c r="T220" s="12">
        <f t="shared" si="60"/>
        <v>2.4947731366423219E-2</v>
      </c>
      <c r="U220" s="12">
        <f t="shared" si="61"/>
        <v>9.7954534617577822E-3</v>
      </c>
      <c r="V220" s="12">
        <f t="shared" si="62"/>
        <v>1.0666800455207849E-2</v>
      </c>
      <c r="W220" s="12">
        <f t="shared" si="63"/>
        <v>0.16998091088406783</v>
      </c>
    </row>
    <row r="221" spans="1:23">
      <c r="A221" s="20">
        <v>43831</v>
      </c>
      <c r="B221" s="11"/>
      <c r="C221" s="12">
        <f t="shared" si="43"/>
        <v>0.13537973607926601</v>
      </c>
      <c r="D221" s="12">
        <f t="shared" si="44"/>
        <v>2.763876336959907E-2</v>
      </c>
      <c r="E221" s="12">
        <f t="shared" si="45"/>
        <v>0.25908012476704501</v>
      </c>
      <c r="F221" s="12">
        <f t="shared" si="46"/>
        <v>1.767234316398348E-3</v>
      </c>
      <c r="G221" s="12">
        <f t="shared" si="47"/>
        <v>1.3546541517698704E-2</v>
      </c>
      <c r="H221" s="12">
        <f t="shared" si="48"/>
        <v>3.8423440921049614E-3</v>
      </c>
      <c r="I221" s="12">
        <f t="shared" si="49"/>
        <v>5.4619632591133447E-3</v>
      </c>
      <c r="J221" s="12">
        <f t="shared" si="50"/>
        <v>1.558263609817851E-3</v>
      </c>
      <c r="K221" s="12">
        <f t="shared" si="51"/>
        <v>7.3862044376139359E-3</v>
      </c>
      <c r="L221" s="12">
        <f t="shared" si="52"/>
        <v>6.2110550987886232E-2</v>
      </c>
      <c r="M221" s="12">
        <f t="shared" si="53"/>
        <v>6.7770498783564226E-2</v>
      </c>
      <c r="N221" s="12">
        <f t="shared" si="54"/>
        <v>2.4542985707446674E-2</v>
      </c>
      <c r="O221" s="12">
        <f t="shared" si="55"/>
        <v>1.5179372032823173E-2</v>
      </c>
      <c r="P221" s="12">
        <f t="shared" si="56"/>
        <v>4.0237372015350499E-2</v>
      </c>
      <c r="Q221" s="12">
        <f t="shared" si="57"/>
        <v>7.5119741825765635E-3</v>
      </c>
      <c r="R221" s="12">
        <f t="shared" si="58"/>
        <v>1.7271346284194571E-2</v>
      </c>
      <c r="S221" s="12">
        <f t="shared" si="59"/>
        <v>4.0222453276815231E-4</v>
      </c>
      <c r="T221" s="12">
        <f t="shared" si="60"/>
        <v>2.6209644104527606E-2</v>
      </c>
      <c r="U221" s="12">
        <f t="shared" si="61"/>
        <v>9.4292472965227594E-3</v>
      </c>
      <c r="V221" s="12">
        <f t="shared" si="62"/>
        <v>9.0814997505578397E-3</v>
      </c>
      <c r="W221" s="12">
        <f t="shared" si="63"/>
        <v>0.18113236969626439</v>
      </c>
    </row>
    <row r="222" spans="1:23">
      <c r="A222" s="20">
        <v>43862</v>
      </c>
      <c r="B222" s="11"/>
      <c r="C222" s="12">
        <f t="shared" si="43"/>
        <v>0.1308069579276791</v>
      </c>
      <c r="D222" s="12">
        <f t="shared" si="44"/>
        <v>2.9369484737529844E-2</v>
      </c>
      <c r="E222" s="12">
        <f t="shared" si="45"/>
        <v>0.19173454022931552</v>
      </c>
      <c r="F222" s="12">
        <f t="shared" si="46"/>
        <v>3.886334599930492E-3</v>
      </c>
      <c r="G222" s="12">
        <f t="shared" si="47"/>
        <v>1.3364800292513478E-2</v>
      </c>
      <c r="H222" s="12">
        <f t="shared" si="48"/>
        <v>5.7641521652331985E-3</v>
      </c>
      <c r="I222" s="12">
        <f t="shared" si="49"/>
        <v>6.8534242486992733E-3</v>
      </c>
      <c r="J222" s="12">
        <f t="shared" si="50"/>
        <v>3.8808674995105628E-3</v>
      </c>
      <c r="K222" s="12">
        <f t="shared" si="51"/>
        <v>1.4822588823743607E-2</v>
      </c>
      <c r="L222" s="12">
        <f t="shared" si="52"/>
        <v>7.9681569187881912E-2</v>
      </c>
      <c r="M222" s="12">
        <f t="shared" si="53"/>
        <v>7.4701313184154627E-2</v>
      </c>
      <c r="N222" s="12">
        <f t="shared" si="54"/>
        <v>3.2791709551343744E-2</v>
      </c>
      <c r="O222" s="12">
        <f t="shared" si="55"/>
        <v>2.208951464082019E-2</v>
      </c>
      <c r="P222" s="12">
        <f t="shared" si="56"/>
        <v>5.3020344639255194E-2</v>
      </c>
      <c r="Q222" s="12">
        <f t="shared" si="57"/>
        <v>1.267459355361459E-2</v>
      </c>
      <c r="R222" s="12">
        <f t="shared" si="58"/>
        <v>1.6964954124645014E-2</v>
      </c>
      <c r="S222" s="12">
        <f t="shared" si="59"/>
        <v>5.7339028920593905E-4</v>
      </c>
      <c r="T222" s="12">
        <f t="shared" si="60"/>
        <v>2.6333842439349962E-2</v>
      </c>
      <c r="U222" s="12">
        <f t="shared" si="61"/>
        <v>9.839680876012738E-3</v>
      </c>
      <c r="V222" s="12">
        <f t="shared" si="62"/>
        <v>1.1239661288667741E-2</v>
      </c>
      <c r="W222" s="12">
        <f t="shared" si="63"/>
        <v>0.16913144732268817</v>
      </c>
    </row>
    <row r="223" spans="1:23">
      <c r="A223" s="20">
        <v>43891</v>
      </c>
      <c r="B223" s="11"/>
      <c r="C223" s="12">
        <f t="shared" si="43"/>
        <v>0.14567035930134048</v>
      </c>
      <c r="D223" s="12">
        <f t="shared" si="44"/>
        <v>3.2143688312870372E-2</v>
      </c>
      <c r="E223" s="12">
        <f t="shared" si="45"/>
        <v>0.13035485652161571</v>
      </c>
      <c r="F223" s="12">
        <f t="shared" si="46"/>
        <v>4.3415857380325043E-3</v>
      </c>
      <c r="G223" s="12">
        <f t="shared" si="47"/>
        <v>1.2563859910941192E-2</v>
      </c>
      <c r="H223" s="12">
        <f t="shared" si="48"/>
        <v>5.5692863585764547E-3</v>
      </c>
      <c r="I223" s="12">
        <f t="shared" si="49"/>
        <v>6.954662226589749E-3</v>
      </c>
      <c r="J223" s="12">
        <f t="shared" si="50"/>
        <v>4.5221319826702598E-3</v>
      </c>
      <c r="K223" s="12">
        <f t="shared" si="51"/>
        <v>1.4256501570591553E-2</v>
      </c>
      <c r="L223" s="12">
        <f t="shared" si="52"/>
        <v>8.983826803580848E-2</v>
      </c>
      <c r="M223" s="12">
        <f t="shared" si="53"/>
        <v>7.8384461104856293E-2</v>
      </c>
      <c r="N223" s="12">
        <f t="shared" si="54"/>
        <v>2.5428061744041532E-2</v>
      </c>
      <c r="O223" s="12">
        <f t="shared" si="55"/>
        <v>2.3489272292450444E-2</v>
      </c>
      <c r="P223" s="12">
        <f t="shared" si="56"/>
        <v>6.1330957528773419E-2</v>
      </c>
      <c r="Q223" s="12">
        <f t="shared" si="57"/>
        <v>1.6043660416392207E-2</v>
      </c>
      <c r="R223" s="12">
        <f t="shared" si="58"/>
        <v>2.5147941270231389E-2</v>
      </c>
      <c r="S223" s="12">
        <f t="shared" si="59"/>
        <v>6.7332949737938656E-4</v>
      </c>
      <c r="T223" s="12">
        <f t="shared" si="60"/>
        <v>3.4041981077848622E-2</v>
      </c>
      <c r="U223" s="12">
        <f t="shared" si="61"/>
        <v>1.0548339145846481E-2</v>
      </c>
      <c r="V223" s="12">
        <f t="shared" si="62"/>
        <v>1.0190927310595963E-2</v>
      </c>
      <c r="W223" s="12">
        <f t="shared" si="63"/>
        <v>0.1762930879376457</v>
      </c>
    </row>
    <row r="224" spans="1:23">
      <c r="A224" s="20">
        <v>43922</v>
      </c>
      <c r="B224" s="11"/>
      <c r="C224" s="12">
        <f t="shared" si="43"/>
        <v>0.15971303436912096</v>
      </c>
      <c r="D224" s="12">
        <f t="shared" si="44"/>
        <v>3.5409767351051918E-2</v>
      </c>
      <c r="E224" s="12">
        <f t="shared" si="45"/>
        <v>0.24810064133774437</v>
      </c>
      <c r="F224" s="12">
        <f t="shared" si="46"/>
        <v>1.1784597379826658E-3</v>
      </c>
      <c r="G224" s="12">
        <f t="shared" si="47"/>
        <v>1.1695263307027271E-2</v>
      </c>
      <c r="H224" s="12">
        <f t="shared" si="48"/>
        <v>8.7725681841513122E-4</v>
      </c>
      <c r="I224" s="12">
        <f t="shared" si="49"/>
        <v>4.1150153843149215E-3</v>
      </c>
      <c r="J224" s="12">
        <f t="shared" si="50"/>
        <v>2.3217181038573233E-3</v>
      </c>
      <c r="K224" s="12">
        <f t="shared" si="51"/>
        <v>5.8991598238609952E-3</v>
      </c>
      <c r="L224" s="12">
        <f t="shared" si="52"/>
        <v>6.0270806471542045E-2</v>
      </c>
      <c r="M224" s="12">
        <f t="shared" si="53"/>
        <v>7.4573961292802554E-2</v>
      </c>
      <c r="N224" s="12">
        <f t="shared" si="54"/>
        <v>6.9663098483227614E-3</v>
      </c>
      <c r="O224" s="12">
        <f t="shared" si="55"/>
        <v>1.5423815665369003E-2</v>
      </c>
      <c r="P224" s="12">
        <f t="shared" si="56"/>
        <v>3.1501504819790055E-2</v>
      </c>
      <c r="Q224" s="12">
        <f t="shared" si="57"/>
        <v>1.0551389515620534E-2</v>
      </c>
      <c r="R224" s="12">
        <f t="shared" si="58"/>
        <v>2.2314203844184144E-2</v>
      </c>
      <c r="S224" s="12">
        <f t="shared" si="59"/>
        <v>1.3209377421308103E-4</v>
      </c>
      <c r="T224" s="12">
        <f t="shared" si="60"/>
        <v>1.6109630492679061E-2</v>
      </c>
      <c r="U224" s="12">
        <f t="shared" si="61"/>
        <v>9.865547252382036E-3</v>
      </c>
      <c r="V224" s="12">
        <f t="shared" si="62"/>
        <v>6.4072032838607164E-3</v>
      </c>
      <c r="W224" s="12">
        <f t="shared" si="63"/>
        <v>0.20548844838637265</v>
      </c>
    </row>
    <row r="225" spans="1:23">
      <c r="A225" s="20">
        <v>43952</v>
      </c>
      <c r="B225" s="11"/>
      <c r="C225" s="12">
        <f t="shared" si="43"/>
        <v>5.9186345311920727E-2</v>
      </c>
      <c r="D225" s="12">
        <f t="shared" si="44"/>
        <v>2.757815809564489E-2</v>
      </c>
      <c r="E225" s="12">
        <f t="shared" si="45"/>
        <v>0.44966337447804017</v>
      </c>
      <c r="F225" s="12">
        <f t="shared" si="46"/>
        <v>2.1414334379641371E-3</v>
      </c>
      <c r="G225" s="12">
        <f t="shared" si="47"/>
        <v>5.633061650708429E-3</v>
      </c>
      <c r="H225" s="12">
        <f t="shared" si="48"/>
        <v>8.4839955275293989E-4</v>
      </c>
      <c r="I225" s="12">
        <f t="shared" si="49"/>
        <v>5.4806201123288757E-3</v>
      </c>
      <c r="J225" s="12">
        <f t="shared" si="50"/>
        <v>3.8513912867589803E-3</v>
      </c>
      <c r="K225" s="12">
        <f t="shared" si="51"/>
        <v>9.7240384747371705E-3</v>
      </c>
      <c r="L225" s="12">
        <f t="shared" si="52"/>
        <v>1.7799783081434692E-2</v>
      </c>
      <c r="M225" s="12">
        <f t="shared" si="53"/>
        <v>5.5625747415450379E-2</v>
      </c>
      <c r="N225" s="12">
        <f t="shared" si="54"/>
        <v>1.0097252128870053E-2</v>
      </c>
      <c r="O225" s="12">
        <f t="shared" si="55"/>
        <v>1.2516678895970341E-2</v>
      </c>
      <c r="P225" s="12">
        <f t="shared" si="56"/>
        <v>5.1062708488135697E-2</v>
      </c>
      <c r="Q225" s="12">
        <f t="shared" si="57"/>
        <v>1.0806535184613865E-2</v>
      </c>
      <c r="R225" s="12">
        <f t="shared" si="58"/>
        <v>9.6719284817992617E-3</v>
      </c>
      <c r="S225" s="12">
        <f t="shared" si="59"/>
        <v>9.2854109811494739E-5</v>
      </c>
      <c r="T225" s="12">
        <f t="shared" si="60"/>
        <v>4.9250752852337898E-3</v>
      </c>
      <c r="U225" s="12">
        <f t="shared" si="61"/>
        <v>1.0901949524038968E-2</v>
      </c>
      <c r="V225" s="12">
        <f t="shared" si="62"/>
        <v>1.8815930661012798E-2</v>
      </c>
      <c r="W225" s="12">
        <f t="shared" si="63"/>
        <v>0.17373400995986601</v>
      </c>
    </row>
    <row r="226" spans="1:23">
      <c r="A226" s="20">
        <v>43983</v>
      </c>
      <c r="B226" s="11"/>
      <c r="C226" s="12">
        <f t="shared" si="43"/>
        <v>5.1260314417200858E-2</v>
      </c>
      <c r="D226" s="12">
        <f t="shared" si="44"/>
        <v>2.0228733397385651E-2</v>
      </c>
      <c r="E226" s="12">
        <f t="shared" si="45"/>
        <v>0.48441419245697087</v>
      </c>
      <c r="F226" s="12">
        <f t="shared" si="46"/>
        <v>4.384894202928276E-3</v>
      </c>
      <c r="G226" s="12">
        <f t="shared" si="47"/>
        <v>6.5942810003338818E-3</v>
      </c>
      <c r="H226" s="12">
        <f t="shared" si="48"/>
        <v>8.6644435436897217E-4</v>
      </c>
      <c r="I226" s="12">
        <f t="shared" si="49"/>
        <v>3.0104580506653518E-3</v>
      </c>
      <c r="J226" s="12">
        <f t="shared" si="50"/>
        <v>3.2478001126350678E-3</v>
      </c>
      <c r="K226" s="12">
        <f t="shared" si="51"/>
        <v>9.5050205787261324E-3</v>
      </c>
      <c r="L226" s="12">
        <f t="shared" si="52"/>
        <v>2.6537752309946348E-2</v>
      </c>
      <c r="M226" s="12">
        <f t="shared" si="53"/>
        <v>3.1937640540768579E-2</v>
      </c>
      <c r="N226" s="12">
        <f t="shared" si="54"/>
        <v>1.9229395981638465E-2</v>
      </c>
      <c r="O226" s="12">
        <f t="shared" si="55"/>
        <v>6.1712578626223662E-3</v>
      </c>
      <c r="P226" s="12">
        <f t="shared" si="56"/>
        <v>5.4583189334158962E-2</v>
      </c>
      <c r="Q226" s="12">
        <f t="shared" si="57"/>
        <v>8.4458897809121507E-3</v>
      </c>
      <c r="R226" s="12">
        <f t="shared" si="58"/>
        <v>1.778694909593586E-2</v>
      </c>
      <c r="S226" s="12">
        <f t="shared" si="59"/>
        <v>2.8666658870446802E-4</v>
      </c>
      <c r="T226" s="12">
        <f t="shared" si="60"/>
        <v>1.3231639925648945E-2</v>
      </c>
      <c r="U226" s="12">
        <f t="shared" si="61"/>
        <v>7.791652318160089E-3</v>
      </c>
      <c r="V226" s="12">
        <f t="shared" si="62"/>
        <v>2.3793512087411942E-2</v>
      </c>
      <c r="W226" s="12">
        <f t="shared" si="63"/>
        <v>0.15466337492485369</v>
      </c>
    </row>
    <row r="227" spans="1:23">
      <c r="A227" s="20">
        <v>44013</v>
      </c>
      <c r="B227" s="11"/>
      <c r="C227" s="12">
        <f t="shared" si="43"/>
        <v>8.7505179456625795E-2</v>
      </c>
      <c r="D227" s="12">
        <f t="shared" si="44"/>
        <v>2.247383443901085E-2</v>
      </c>
      <c r="E227" s="12">
        <f t="shared" si="45"/>
        <v>0.38327940360684792</v>
      </c>
      <c r="F227" s="12">
        <f t="shared" si="46"/>
        <v>3.5165671318256168E-3</v>
      </c>
      <c r="G227" s="12">
        <f t="shared" si="47"/>
        <v>9.017349514443794E-3</v>
      </c>
      <c r="H227" s="12">
        <f t="shared" si="48"/>
        <v>3.7750813543693902E-3</v>
      </c>
      <c r="I227" s="12">
        <f t="shared" si="49"/>
        <v>3.7841718654143828E-3</v>
      </c>
      <c r="J227" s="12">
        <f t="shared" si="50"/>
        <v>2.7836097765207954E-3</v>
      </c>
      <c r="K227" s="12">
        <f t="shared" si="51"/>
        <v>9.3540160715887867E-3</v>
      </c>
      <c r="L227" s="12">
        <f t="shared" si="52"/>
        <v>3.2218999486573169E-2</v>
      </c>
      <c r="M227" s="12">
        <f t="shared" si="53"/>
        <v>3.4508054598102925E-2</v>
      </c>
      <c r="N227" s="12">
        <f t="shared" si="54"/>
        <v>2.336499364758883E-2</v>
      </c>
      <c r="O227" s="12">
        <f t="shared" si="55"/>
        <v>9.8464138493565279E-3</v>
      </c>
      <c r="P227" s="12">
        <f t="shared" si="56"/>
        <v>4.1889550767576299E-2</v>
      </c>
      <c r="Q227" s="12">
        <f t="shared" si="57"/>
        <v>8.778210948491889E-3</v>
      </c>
      <c r="R227" s="12">
        <f t="shared" si="58"/>
        <v>1.2182514862505182E-2</v>
      </c>
      <c r="S227" s="12">
        <f t="shared" si="59"/>
        <v>4.6441018449529329E-4</v>
      </c>
      <c r="T227" s="12">
        <f t="shared" si="60"/>
        <v>1.3412445274586089E-2</v>
      </c>
      <c r="U227" s="12">
        <f t="shared" si="61"/>
        <v>1.006027414139889E-2</v>
      </c>
      <c r="V227" s="12">
        <f t="shared" si="62"/>
        <v>2.6220497062851018E-2</v>
      </c>
      <c r="W227" s="12">
        <f t="shared" si="63"/>
        <v>0.19722332708983736</v>
      </c>
    </row>
    <row r="228" spans="1:23">
      <c r="A228" s="20">
        <v>44044</v>
      </c>
      <c r="B228" s="11"/>
      <c r="C228" s="12">
        <f t="shared" si="43"/>
        <v>0.1180643926220112</v>
      </c>
      <c r="D228" s="12">
        <f t="shared" si="44"/>
        <v>1.8616468011441897E-2</v>
      </c>
      <c r="E228" s="12">
        <f t="shared" si="45"/>
        <v>0.37085491304964074</v>
      </c>
      <c r="F228" s="12">
        <f t="shared" si="46"/>
        <v>3.5828837487199756E-3</v>
      </c>
      <c r="G228" s="12">
        <f t="shared" si="47"/>
        <v>5.9139436984423982E-3</v>
      </c>
      <c r="H228" s="12">
        <f t="shared" si="48"/>
        <v>4.5422651657992695E-3</v>
      </c>
      <c r="I228" s="12">
        <f t="shared" si="49"/>
        <v>3.8672708593729841E-3</v>
      </c>
      <c r="J228" s="12">
        <f t="shared" si="50"/>
        <v>2.7771528673036748E-3</v>
      </c>
      <c r="K228" s="12">
        <f t="shared" si="51"/>
        <v>1.1284222489397755E-2</v>
      </c>
      <c r="L228" s="12">
        <f t="shared" si="52"/>
        <v>3.4706391695712442E-2</v>
      </c>
      <c r="M228" s="12">
        <f t="shared" si="53"/>
        <v>3.6255439768126931E-2</v>
      </c>
      <c r="N228" s="12">
        <f t="shared" si="54"/>
        <v>2.1727189704162559E-2</v>
      </c>
      <c r="O228" s="12">
        <f t="shared" si="55"/>
        <v>9.9053055188962173E-3</v>
      </c>
      <c r="P228" s="12">
        <f t="shared" si="56"/>
        <v>4.2745088679555093E-2</v>
      </c>
      <c r="Q228" s="12">
        <f t="shared" si="57"/>
        <v>9.8891828840873032E-3</v>
      </c>
      <c r="R228" s="12">
        <f t="shared" si="58"/>
        <v>1.7950616374417208E-2</v>
      </c>
      <c r="S228" s="12">
        <f t="shared" si="59"/>
        <v>5.4918321874110885E-4</v>
      </c>
      <c r="T228" s="12">
        <f t="shared" si="60"/>
        <v>1.7877027604903124E-2</v>
      </c>
      <c r="U228" s="12">
        <f t="shared" si="61"/>
        <v>8.4421096001490135E-3</v>
      </c>
      <c r="V228" s="12">
        <f t="shared" si="62"/>
        <v>1.3489554183542134E-2</v>
      </c>
      <c r="W228" s="12">
        <f t="shared" si="63"/>
        <v>0.1807949454759922</v>
      </c>
    </row>
    <row r="229" spans="1:23">
      <c r="A229" s="20">
        <v>44075</v>
      </c>
      <c r="B229" s="11"/>
      <c r="C229" s="12">
        <f t="shared" si="43"/>
        <v>0.10401164833101856</v>
      </c>
      <c r="D229" s="12">
        <f t="shared" si="44"/>
        <v>2.2043339025038907E-2</v>
      </c>
      <c r="E229" s="12">
        <f t="shared" si="45"/>
        <v>0.31645283931251922</v>
      </c>
      <c r="F229" s="12">
        <f t="shared" si="46"/>
        <v>4.3045982047692083E-3</v>
      </c>
      <c r="G229" s="12">
        <f t="shared" si="47"/>
        <v>8.1761148318863584E-3</v>
      </c>
      <c r="H229" s="12">
        <f t="shared" si="48"/>
        <v>5.3608632688889784E-3</v>
      </c>
      <c r="I229" s="12">
        <f t="shared" si="49"/>
        <v>5.3560308290585132E-3</v>
      </c>
      <c r="J229" s="12">
        <f t="shared" si="50"/>
        <v>4.3787911557583801E-3</v>
      </c>
      <c r="K229" s="12">
        <f t="shared" si="51"/>
        <v>1.4109378627319077E-2</v>
      </c>
      <c r="L229" s="12">
        <f t="shared" si="52"/>
        <v>4.6072519742611506E-2</v>
      </c>
      <c r="M229" s="12">
        <f t="shared" si="53"/>
        <v>4.5718300360223264E-2</v>
      </c>
      <c r="N229" s="12">
        <f t="shared" si="54"/>
        <v>2.4372295602361059E-2</v>
      </c>
      <c r="O229" s="12">
        <f t="shared" si="55"/>
        <v>1.1188527882879887E-2</v>
      </c>
      <c r="P229" s="12">
        <f t="shared" si="56"/>
        <v>4.594319035025337E-2</v>
      </c>
      <c r="Q229" s="12">
        <f t="shared" si="57"/>
        <v>1.2942200240759111E-2</v>
      </c>
      <c r="R229" s="12">
        <f t="shared" si="58"/>
        <v>1.980020993901432E-2</v>
      </c>
      <c r="S229" s="12">
        <f t="shared" si="59"/>
        <v>1.0004645265499067E-3</v>
      </c>
      <c r="T229" s="12">
        <f t="shared" si="60"/>
        <v>1.9864794237382803E-2</v>
      </c>
      <c r="U229" s="12">
        <f t="shared" si="61"/>
        <v>8.1310951435870846E-3</v>
      </c>
      <c r="V229" s="12">
        <f t="shared" si="62"/>
        <v>1.7435365767562761E-2</v>
      </c>
      <c r="W229" s="12">
        <f t="shared" si="63"/>
        <v>0.18342726166688406</v>
      </c>
    </row>
    <row r="230" spans="1:23">
      <c r="A230" s="20">
        <v>44105</v>
      </c>
      <c r="B230" s="11"/>
      <c r="C230" s="12">
        <f t="shared" si="43"/>
        <v>0.11542439912560967</v>
      </c>
      <c r="D230" s="12">
        <f t="shared" si="44"/>
        <v>2.9931370964912829E-2</v>
      </c>
      <c r="E230" s="12">
        <f t="shared" si="45"/>
        <v>0.28693640887173277</v>
      </c>
      <c r="F230" s="12">
        <f t="shared" si="46"/>
        <v>4.4356294423382875E-3</v>
      </c>
      <c r="G230" s="12">
        <f t="shared" si="47"/>
        <v>7.3822011192688922E-3</v>
      </c>
      <c r="H230" s="12">
        <f t="shared" si="48"/>
        <v>5.0852902703855387E-3</v>
      </c>
      <c r="I230" s="12">
        <f t="shared" si="49"/>
        <v>4.5334786411788501E-3</v>
      </c>
      <c r="J230" s="12">
        <f t="shared" si="50"/>
        <v>3.3688868205940586E-3</v>
      </c>
      <c r="K230" s="12">
        <f t="shared" si="51"/>
        <v>1.3286369359660039E-2</v>
      </c>
      <c r="L230" s="12">
        <f t="shared" si="52"/>
        <v>5.1492224457548391E-2</v>
      </c>
      <c r="M230" s="12">
        <f t="shared" si="53"/>
        <v>5.3428509599087577E-2</v>
      </c>
      <c r="N230" s="12">
        <f t="shared" si="54"/>
        <v>2.3074684294481767E-2</v>
      </c>
      <c r="O230" s="12">
        <f t="shared" si="55"/>
        <v>9.8676174022421705E-3</v>
      </c>
      <c r="P230" s="12">
        <f t="shared" si="56"/>
        <v>5.5251866790033667E-2</v>
      </c>
      <c r="Q230" s="12">
        <f t="shared" si="57"/>
        <v>1.2538246800118372E-2</v>
      </c>
      <c r="R230" s="12">
        <f t="shared" si="58"/>
        <v>2.4375052199825897E-2</v>
      </c>
      <c r="S230" s="12">
        <f t="shared" si="59"/>
        <v>8.6241196651422054E-4</v>
      </c>
      <c r="T230" s="12">
        <f t="shared" si="60"/>
        <v>2.0986778212338745E-2</v>
      </c>
      <c r="U230" s="12">
        <f t="shared" si="61"/>
        <v>8.65415234802633E-3</v>
      </c>
      <c r="V230" s="12">
        <f t="shared" si="62"/>
        <v>1.2599442213249743E-2</v>
      </c>
      <c r="W230" s="12">
        <f t="shared" si="63"/>
        <v>0.17630273667465313</v>
      </c>
    </row>
    <row r="231" spans="1:23">
      <c r="A231" s="20">
        <v>44136</v>
      </c>
      <c r="B231" s="11"/>
      <c r="C231" s="12">
        <f t="shared" si="43"/>
        <v>9.8390461798332746E-2</v>
      </c>
      <c r="D231" s="12">
        <f t="shared" si="44"/>
        <v>2.7447177048231016E-2</v>
      </c>
      <c r="E231" s="12">
        <f t="shared" si="45"/>
        <v>0.2766401129412055</v>
      </c>
      <c r="F231" s="12">
        <f t="shared" si="46"/>
        <v>5.0837398676798875E-3</v>
      </c>
      <c r="G231" s="12">
        <f t="shared" si="47"/>
        <v>9.9593142159477132E-3</v>
      </c>
      <c r="H231" s="12">
        <f t="shared" si="48"/>
        <v>6.5206585870320535E-3</v>
      </c>
      <c r="I231" s="12">
        <f t="shared" si="49"/>
        <v>3.7523171138928615E-3</v>
      </c>
      <c r="J231" s="12">
        <f t="shared" si="50"/>
        <v>5.0330226701518661E-3</v>
      </c>
      <c r="K231" s="12">
        <f t="shared" si="51"/>
        <v>1.283888837222563E-2</v>
      </c>
      <c r="L231" s="12">
        <f t="shared" si="52"/>
        <v>4.8515794395841548E-2</v>
      </c>
      <c r="M231" s="12">
        <f t="shared" si="53"/>
        <v>4.6760424474606238E-2</v>
      </c>
      <c r="N231" s="12">
        <f t="shared" si="54"/>
        <v>3.4308485499402214E-2</v>
      </c>
      <c r="O231" s="12">
        <f t="shared" si="55"/>
        <v>9.3380370952244104E-3</v>
      </c>
      <c r="P231" s="12">
        <f t="shared" si="56"/>
        <v>6.4797955766150508E-2</v>
      </c>
      <c r="Q231" s="12">
        <f t="shared" si="57"/>
        <v>1.5367775004423021E-2</v>
      </c>
      <c r="R231" s="12">
        <f t="shared" si="58"/>
        <v>2.328168860404884E-2</v>
      </c>
      <c r="S231" s="12">
        <f t="shared" si="59"/>
        <v>8.228574063159984E-4</v>
      </c>
      <c r="T231" s="12">
        <f t="shared" si="60"/>
        <v>2.0148678466495602E-2</v>
      </c>
      <c r="U231" s="12">
        <f t="shared" si="61"/>
        <v>1.0399836402784999E-2</v>
      </c>
      <c r="V231" s="12">
        <f t="shared" si="62"/>
        <v>1.6508218226359669E-2</v>
      </c>
      <c r="W231" s="12">
        <f t="shared" si="63"/>
        <v>0.1607926864301101</v>
      </c>
    </row>
    <row r="232" spans="1:23">
      <c r="A232" s="20">
        <v>44166</v>
      </c>
      <c r="B232" s="11"/>
      <c r="C232" s="12">
        <f t="shared" si="43"/>
        <v>0.10268720390710873</v>
      </c>
      <c r="D232" s="12">
        <f t="shared" si="44"/>
        <v>2.9284249043279458E-2</v>
      </c>
      <c r="E232" s="12">
        <f t="shared" si="45"/>
        <v>0.27432486446741139</v>
      </c>
      <c r="F232" s="12">
        <f t="shared" si="46"/>
        <v>5.7701149382511085E-3</v>
      </c>
      <c r="G232" s="12">
        <f t="shared" si="47"/>
        <v>1.0940226754193354E-2</v>
      </c>
      <c r="H232" s="12">
        <f t="shared" si="48"/>
        <v>6.8468234169665951E-3</v>
      </c>
      <c r="I232" s="12">
        <f t="shared" si="49"/>
        <v>5.8378483830320346E-3</v>
      </c>
      <c r="J232" s="12">
        <f t="shared" si="50"/>
        <v>6.9068749749449342E-3</v>
      </c>
      <c r="K232" s="12">
        <f t="shared" si="51"/>
        <v>1.9998806680579129E-2</v>
      </c>
      <c r="L232" s="12">
        <f t="shared" si="52"/>
        <v>4.9829520970962389E-2</v>
      </c>
      <c r="M232" s="12">
        <f t="shared" si="53"/>
        <v>3.8965580228527717E-2</v>
      </c>
      <c r="N232" s="12">
        <f t="shared" si="54"/>
        <v>3.6924082988469935E-2</v>
      </c>
      <c r="O232" s="12">
        <f t="shared" si="55"/>
        <v>1.1627176993857128E-2</v>
      </c>
      <c r="P232" s="12">
        <f t="shared" si="56"/>
        <v>7.2686793055522989E-2</v>
      </c>
      <c r="Q232" s="12">
        <f t="shared" si="57"/>
        <v>1.7734202869716682E-2</v>
      </c>
      <c r="R232" s="12">
        <f t="shared" si="58"/>
        <v>2.851371101914232E-2</v>
      </c>
      <c r="S232" s="12">
        <f t="shared" si="59"/>
        <v>8.4507371997797362E-4</v>
      </c>
      <c r="T232" s="12">
        <f t="shared" si="60"/>
        <v>1.8194648895766535E-2</v>
      </c>
      <c r="U232" s="12">
        <f t="shared" si="61"/>
        <v>1.163590469193297E-2</v>
      </c>
      <c r="V232" s="12">
        <f t="shared" si="62"/>
        <v>1.5465880508208994E-2</v>
      </c>
      <c r="W232" s="12">
        <f t="shared" si="63"/>
        <v>0.14836421429770744</v>
      </c>
    </row>
    <row r="233" spans="1:23">
      <c r="A233" s="20">
        <v>44197</v>
      </c>
      <c r="B233" s="11"/>
      <c r="C233" s="12">
        <f t="shared" si="43"/>
        <v>0.13796249059753507</v>
      </c>
      <c r="D233" s="12">
        <f t="shared" si="44"/>
        <v>3.1828353079218344E-2</v>
      </c>
      <c r="E233" s="12">
        <f t="shared" si="45"/>
        <v>0.27467275735343055</v>
      </c>
      <c r="F233" s="12">
        <f t="shared" si="46"/>
        <v>2.0557165688299744E-3</v>
      </c>
      <c r="G233" s="12">
        <f t="shared" si="47"/>
        <v>1.3661878016995997E-2</v>
      </c>
      <c r="H233" s="12">
        <f t="shared" si="48"/>
        <v>4.0314449570722907E-3</v>
      </c>
      <c r="I233" s="12">
        <f t="shared" si="49"/>
        <v>4.1094973188328743E-3</v>
      </c>
      <c r="J233" s="12">
        <f t="shared" si="50"/>
        <v>2.260753268372123E-3</v>
      </c>
      <c r="K233" s="12">
        <f t="shared" si="51"/>
        <v>1.0641949318230334E-2</v>
      </c>
      <c r="L233" s="12">
        <f t="shared" si="52"/>
        <v>5.4334525767721277E-2</v>
      </c>
      <c r="M233" s="12">
        <f t="shared" si="53"/>
        <v>4.9887761309953774E-2</v>
      </c>
      <c r="N233" s="12">
        <f t="shared" si="54"/>
        <v>2.2019390024180116E-2</v>
      </c>
      <c r="O233" s="12">
        <f t="shared" si="55"/>
        <v>1.320545128944446E-2</v>
      </c>
      <c r="P233" s="12">
        <f t="shared" si="56"/>
        <v>5.27849378304064E-2</v>
      </c>
      <c r="Q233" s="12">
        <f t="shared" si="57"/>
        <v>1.1480597607070065E-2</v>
      </c>
      <c r="R233" s="12">
        <f t="shared" si="58"/>
        <v>2.7064353866948325E-2</v>
      </c>
      <c r="S233" s="12">
        <f t="shared" si="59"/>
        <v>4.7544965090336633E-4</v>
      </c>
      <c r="T233" s="12">
        <f t="shared" si="60"/>
        <v>2.2256378733339601E-2</v>
      </c>
      <c r="U233" s="12">
        <f t="shared" si="61"/>
        <v>8.4147310965045907E-3</v>
      </c>
      <c r="V233" s="12">
        <f t="shared" si="62"/>
        <v>1.3424776873914737E-2</v>
      </c>
      <c r="W233" s="12">
        <f t="shared" si="63"/>
        <v>0.1670704409824415</v>
      </c>
    </row>
    <row r="234" spans="1:23">
      <c r="A234" s="20">
        <v>44228</v>
      </c>
      <c r="B234" s="11"/>
      <c r="C234" s="12">
        <f t="shared" si="43"/>
        <v>0.12864811385196251</v>
      </c>
      <c r="D234" s="12">
        <f t="shared" si="44"/>
        <v>2.8558986570034861E-2</v>
      </c>
      <c r="E234" s="12">
        <f t="shared" si="45"/>
        <v>0.24753839685484164</v>
      </c>
      <c r="F234" s="12">
        <f t="shared" si="46"/>
        <v>3.1091582296262684E-3</v>
      </c>
      <c r="G234" s="12">
        <f t="shared" si="47"/>
        <v>1.1859165920621046E-2</v>
      </c>
      <c r="H234" s="12">
        <f t="shared" si="48"/>
        <v>5.2964376475586649E-3</v>
      </c>
      <c r="I234" s="12">
        <f t="shared" si="49"/>
        <v>3.6105012842066056E-3</v>
      </c>
      <c r="J234" s="12">
        <f t="shared" si="50"/>
        <v>4.322508424804701E-3</v>
      </c>
      <c r="K234" s="12">
        <f t="shared" si="51"/>
        <v>1.5605814924160584E-2</v>
      </c>
      <c r="L234" s="12">
        <f t="shared" si="52"/>
        <v>6.7841183319588633E-2</v>
      </c>
      <c r="M234" s="12">
        <f t="shared" si="53"/>
        <v>5.386260649936097E-2</v>
      </c>
      <c r="N234" s="12">
        <f t="shared" si="54"/>
        <v>2.9491755710395553E-2</v>
      </c>
      <c r="O234" s="12">
        <f t="shared" si="55"/>
        <v>1.5367774060605976E-2</v>
      </c>
      <c r="P234" s="12">
        <f t="shared" si="56"/>
        <v>5.9801887857333536E-2</v>
      </c>
      <c r="Q234" s="12">
        <f t="shared" si="57"/>
        <v>1.3280876160308697E-2</v>
      </c>
      <c r="R234" s="12">
        <f t="shared" si="58"/>
        <v>2.2577564123304229E-2</v>
      </c>
      <c r="S234" s="12">
        <f t="shared" si="59"/>
        <v>6.2671707416502704E-4</v>
      </c>
      <c r="T234" s="12">
        <f t="shared" si="60"/>
        <v>2.4314147628493894E-2</v>
      </c>
      <c r="U234" s="12">
        <f t="shared" si="61"/>
        <v>8.1598384804286838E-3</v>
      </c>
      <c r="V234" s="12">
        <f t="shared" si="62"/>
        <v>1.3534663995760209E-2</v>
      </c>
      <c r="W234" s="12">
        <f t="shared" si="63"/>
        <v>0.17063193223551798</v>
      </c>
    </row>
    <row r="235" spans="1:23">
      <c r="A235" s="20">
        <v>44256</v>
      </c>
      <c r="B235" s="11"/>
      <c r="C235" s="12">
        <f t="shared" si="43"/>
        <v>0.11793285036519885</v>
      </c>
      <c r="D235" s="12">
        <f t="shared" si="44"/>
        <v>3.5875640093354526E-2</v>
      </c>
      <c r="E235" s="12">
        <f t="shared" si="45"/>
        <v>0.22875452551149092</v>
      </c>
      <c r="F235" s="12">
        <f t="shared" si="46"/>
        <v>4.9656524408916184E-3</v>
      </c>
      <c r="G235" s="12">
        <f t="shared" si="47"/>
        <v>9.3390731175927461E-3</v>
      </c>
      <c r="H235" s="12">
        <f t="shared" si="48"/>
        <v>5.3694178757393652E-3</v>
      </c>
      <c r="I235" s="12">
        <f t="shared" si="49"/>
        <v>3.9617063490253986E-3</v>
      </c>
      <c r="J235" s="12">
        <f t="shared" si="50"/>
        <v>5.6024326863257125E-3</v>
      </c>
      <c r="K235" s="12">
        <f t="shared" si="51"/>
        <v>1.6650848876601509E-2</v>
      </c>
      <c r="L235" s="12">
        <f t="shared" si="52"/>
        <v>6.7655766047860874E-2</v>
      </c>
      <c r="M235" s="12">
        <f t="shared" si="53"/>
        <v>5.4080939955527901E-2</v>
      </c>
      <c r="N235" s="12">
        <f t="shared" si="54"/>
        <v>2.4076090995317087E-2</v>
      </c>
      <c r="O235" s="12">
        <f t="shared" si="55"/>
        <v>1.2543954455109091E-2</v>
      </c>
      <c r="P235" s="12">
        <f t="shared" si="56"/>
        <v>6.1069254506474539E-2</v>
      </c>
      <c r="Q235" s="12">
        <f t="shared" si="57"/>
        <v>1.6748893071181117E-2</v>
      </c>
      <c r="R235" s="12">
        <f t="shared" si="58"/>
        <v>2.7068800976432033E-2</v>
      </c>
      <c r="S235" s="12">
        <f t="shared" si="59"/>
        <v>8.1256145771873298E-4</v>
      </c>
      <c r="T235" s="12">
        <f t="shared" si="60"/>
        <v>2.4254053710912181E-2</v>
      </c>
      <c r="U235" s="12">
        <f t="shared" si="61"/>
        <v>1.1926830218158737E-2</v>
      </c>
      <c r="V235" s="12">
        <f t="shared" si="62"/>
        <v>1.5006692933507921E-2</v>
      </c>
      <c r="W235" s="12">
        <f t="shared" si="63"/>
        <v>0.17974824215826238</v>
      </c>
    </row>
    <row r="236" spans="1:23">
      <c r="A236" s="20">
        <v>44287</v>
      </c>
      <c r="B236" s="11"/>
      <c r="C236" s="12">
        <f t="shared" si="43"/>
        <v>0.11733357826674783</v>
      </c>
      <c r="D236" s="12">
        <f t="shared" si="44"/>
        <v>3.6841505833838245E-2</v>
      </c>
      <c r="E236" s="12">
        <f t="shared" si="45"/>
        <v>0.2075536343190397</v>
      </c>
      <c r="F236" s="12">
        <f t="shared" si="46"/>
        <v>4.4229591394991429E-3</v>
      </c>
      <c r="G236" s="12">
        <f t="shared" si="47"/>
        <v>1.3799736811057046E-2</v>
      </c>
      <c r="H236" s="12">
        <f t="shared" si="48"/>
        <v>4.9646936353894356E-3</v>
      </c>
      <c r="I236" s="12">
        <f t="shared" si="49"/>
        <v>3.5762539123475362E-3</v>
      </c>
      <c r="J236" s="12">
        <f t="shared" si="50"/>
        <v>7.0550177697756098E-3</v>
      </c>
      <c r="K236" s="12">
        <f t="shared" si="51"/>
        <v>1.3908858706405599E-2</v>
      </c>
      <c r="L236" s="12">
        <f t="shared" si="52"/>
        <v>8.2308781937638339E-2</v>
      </c>
      <c r="M236" s="12">
        <f t="shared" si="53"/>
        <v>7.123780948319211E-2</v>
      </c>
      <c r="N236" s="12">
        <f t="shared" si="54"/>
        <v>2.5320419255383298E-2</v>
      </c>
      <c r="O236" s="12">
        <f t="shared" si="55"/>
        <v>1.0056468789425026E-2</v>
      </c>
      <c r="P236" s="12">
        <f t="shared" si="56"/>
        <v>5.3866520673726631E-2</v>
      </c>
      <c r="Q236" s="12">
        <f t="shared" si="57"/>
        <v>1.0420802604317582E-2</v>
      </c>
      <c r="R236" s="12">
        <f t="shared" si="58"/>
        <v>2.6425151139479283E-2</v>
      </c>
      <c r="S236" s="12">
        <f t="shared" si="59"/>
        <v>5.8805289267062984E-4</v>
      </c>
      <c r="T236" s="12">
        <f t="shared" si="60"/>
        <v>2.4649615030775947E-2</v>
      </c>
      <c r="U236" s="12">
        <f t="shared" si="61"/>
        <v>1.0511027577335106E-2</v>
      </c>
      <c r="V236" s="12">
        <f t="shared" si="62"/>
        <v>1.6623068148025943E-2</v>
      </c>
      <c r="W236" s="12">
        <f t="shared" si="63"/>
        <v>0.18280466072163479</v>
      </c>
    </row>
    <row r="237" spans="1:23">
      <c r="A237" s="20">
        <v>44317</v>
      </c>
      <c r="B237" s="11"/>
      <c r="C237" s="12">
        <f t="shared" si="43"/>
        <v>0.13636829637965683</v>
      </c>
      <c r="D237" s="12">
        <f t="shared" si="44"/>
        <v>2.6360734574627211E-2</v>
      </c>
      <c r="E237" s="12">
        <f t="shared" si="45"/>
        <v>0.21817860173124218</v>
      </c>
      <c r="F237" s="12">
        <f t="shared" si="46"/>
        <v>4.3068727289085982E-3</v>
      </c>
      <c r="G237" s="12">
        <f t="shared" si="47"/>
        <v>9.5021456872045554E-3</v>
      </c>
      <c r="H237" s="12">
        <f t="shared" si="48"/>
        <v>5.0818900858331951E-3</v>
      </c>
      <c r="I237" s="12">
        <f t="shared" si="49"/>
        <v>3.8432095674674413E-3</v>
      </c>
      <c r="J237" s="12">
        <f t="shared" si="50"/>
        <v>6.1230616230864765E-3</v>
      </c>
      <c r="K237" s="12">
        <f t="shared" si="51"/>
        <v>1.632123190788648E-2</v>
      </c>
      <c r="L237" s="12">
        <f t="shared" si="52"/>
        <v>7.3970982203115487E-2</v>
      </c>
      <c r="M237" s="12">
        <f t="shared" si="53"/>
        <v>5.0084862857251132E-2</v>
      </c>
      <c r="N237" s="12">
        <f t="shared" si="54"/>
        <v>2.8560570915264132E-2</v>
      </c>
      <c r="O237" s="12">
        <f t="shared" si="55"/>
        <v>9.768178768774019E-3</v>
      </c>
      <c r="P237" s="12">
        <f t="shared" si="56"/>
        <v>5.8771856814722891E-2</v>
      </c>
      <c r="Q237" s="12">
        <f t="shared" si="57"/>
        <v>1.4154565794160101E-2</v>
      </c>
      <c r="R237" s="12">
        <f t="shared" si="58"/>
        <v>2.832759508668287E-2</v>
      </c>
      <c r="S237" s="12">
        <f t="shared" si="59"/>
        <v>1.1487799720759028E-3</v>
      </c>
      <c r="T237" s="12">
        <f t="shared" si="60"/>
        <v>2.3427915301012972E-2</v>
      </c>
      <c r="U237" s="12">
        <f t="shared" si="61"/>
        <v>9.58366256252461E-3</v>
      </c>
      <c r="V237" s="12">
        <f t="shared" si="62"/>
        <v>1.5029437396347272E-2</v>
      </c>
      <c r="W237" s="12">
        <f t="shared" si="63"/>
        <v>0.18003528558622695</v>
      </c>
    </row>
    <row r="238" spans="1:23">
      <c r="A238" s="20">
        <v>44348</v>
      </c>
      <c r="B238" s="11"/>
      <c r="C238" s="12">
        <f t="shared" si="43"/>
        <v>0.12730169472659156</v>
      </c>
      <c r="D238" s="12">
        <f t="shared" si="44"/>
        <v>2.0667053865778509E-2</v>
      </c>
      <c r="E238" s="12">
        <f t="shared" si="45"/>
        <v>0.25911398196073865</v>
      </c>
      <c r="F238" s="12">
        <f t="shared" si="46"/>
        <v>4.5611514732747651E-3</v>
      </c>
      <c r="G238" s="12">
        <f t="shared" si="47"/>
        <v>9.4148246265722737E-3</v>
      </c>
      <c r="H238" s="12">
        <f t="shared" si="48"/>
        <v>5.5728353817779122E-3</v>
      </c>
      <c r="I238" s="12">
        <f t="shared" si="49"/>
        <v>4.9901632528000402E-3</v>
      </c>
      <c r="J238" s="12">
        <f t="shared" si="50"/>
        <v>6.6983167044522554E-3</v>
      </c>
      <c r="K238" s="12">
        <f t="shared" si="51"/>
        <v>1.6887254139898281E-2</v>
      </c>
      <c r="L238" s="12">
        <f t="shared" si="52"/>
        <v>5.8412974362236046E-2</v>
      </c>
      <c r="M238" s="12">
        <f t="shared" si="53"/>
        <v>5.0480369465145565E-2</v>
      </c>
      <c r="N238" s="12">
        <f t="shared" si="54"/>
        <v>3.1129024087206043E-2</v>
      </c>
      <c r="O238" s="12">
        <f t="shared" si="55"/>
        <v>5.5123318575284125E-3</v>
      </c>
      <c r="P238" s="12">
        <f t="shared" si="56"/>
        <v>6.7013055715653455E-2</v>
      </c>
      <c r="Q238" s="12">
        <f t="shared" si="57"/>
        <v>1.6854852935289776E-2</v>
      </c>
      <c r="R238" s="12">
        <f t="shared" si="58"/>
        <v>2.9732007302383304E-2</v>
      </c>
      <c r="S238" s="12">
        <f t="shared" si="59"/>
        <v>8.9397900098301764E-4</v>
      </c>
      <c r="T238" s="12">
        <f t="shared" si="60"/>
        <v>1.7553411506113781E-2</v>
      </c>
      <c r="U238" s="12">
        <f t="shared" si="61"/>
        <v>8.112241205770138E-3</v>
      </c>
      <c r="V238" s="12">
        <f t="shared" si="62"/>
        <v>1.3492715033423443E-2</v>
      </c>
      <c r="W238" s="12">
        <f t="shared" si="63"/>
        <v>0.16088203944510887</v>
      </c>
    </row>
    <row r="239" spans="1:23">
      <c r="A239" s="20">
        <v>44378</v>
      </c>
      <c r="B239" s="11"/>
      <c r="C239" s="12">
        <f t="shared" si="43"/>
        <v>0.12124926102715697</v>
      </c>
      <c r="D239" s="12">
        <f t="shared" si="44"/>
        <v>2.3417443224501438E-2</v>
      </c>
      <c r="E239" s="12">
        <f t="shared" si="45"/>
        <v>0.27023900010777807</v>
      </c>
      <c r="F239" s="12">
        <f t="shared" si="46"/>
        <v>4.0474262285378135E-3</v>
      </c>
      <c r="G239" s="12">
        <f t="shared" si="47"/>
        <v>1.3134111967893134E-2</v>
      </c>
      <c r="H239" s="12">
        <f t="shared" si="48"/>
        <v>4.6109484235804373E-3</v>
      </c>
      <c r="I239" s="12">
        <f t="shared" si="49"/>
        <v>5.6215304227210661E-3</v>
      </c>
      <c r="J239" s="12">
        <f t="shared" si="50"/>
        <v>4.8956731695667752E-3</v>
      </c>
      <c r="K239" s="12">
        <f t="shared" si="51"/>
        <v>1.5617857450835068E-2</v>
      </c>
      <c r="L239" s="12">
        <f t="shared" si="52"/>
        <v>4.9956747131693735E-2</v>
      </c>
      <c r="M239" s="12">
        <f t="shared" si="53"/>
        <v>4.4478936171716353E-2</v>
      </c>
      <c r="N239" s="12">
        <f t="shared" si="54"/>
        <v>3.024680458193001E-2</v>
      </c>
      <c r="O239" s="12">
        <f t="shared" si="55"/>
        <v>9.0787509132085348E-3</v>
      </c>
      <c r="P239" s="12">
        <f t="shared" si="56"/>
        <v>6.3751434000871507E-2</v>
      </c>
      <c r="Q239" s="12">
        <f t="shared" si="57"/>
        <v>1.4725627596808413E-2</v>
      </c>
      <c r="R239" s="12">
        <f t="shared" si="58"/>
        <v>2.7294615985908613E-2</v>
      </c>
      <c r="S239" s="12">
        <f t="shared" si="59"/>
        <v>7.366625784104464E-4</v>
      </c>
      <c r="T239" s="12">
        <f t="shared" si="60"/>
        <v>1.8297786897400279E-2</v>
      </c>
      <c r="U239" s="12">
        <f t="shared" si="61"/>
        <v>7.7145179276247415E-3</v>
      </c>
      <c r="V239" s="12">
        <f t="shared" si="62"/>
        <v>1.3740388289605767E-2</v>
      </c>
      <c r="W239" s="12">
        <f t="shared" si="63"/>
        <v>0.17313864243848548</v>
      </c>
    </row>
    <row r="240" spans="1:23">
      <c r="A240" s="20">
        <v>44409</v>
      </c>
      <c r="B240" s="11"/>
      <c r="C240" s="12">
        <f t="shared" si="43"/>
        <v>0.11612096569595526</v>
      </c>
      <c r="D240" s="12">
        <f t="shared" si="44"/>
        <v>2.4038634492326721E-2</v>
      </c>
      <c r="E240" s="12">
        <f t="shared" si="45"/>
        <v>0.2755777211678791</v>
      </c>
      <c r="F240" s="12">
        <f t="shared" si="46"/>
        <v>3.7174492094174988E-3</v>
      </c>
      <c r="G240" s="12">
        <f t="shared" si="47"/>
        <v>9.7323376304071854E-3</v>
      </c>
      <c r="H240" s="12">
        <f t="shared" si="48"/>
        <v>4.3047226816746659E-3</v>
      </c>
      <c r="I240" s="12">
        <f t="shared" si="49"/>
        <v>4.9720251559624449E-3</v>
      </c>
      <c r="J240" s="12">
        <f t="shared" si="50"/>
        <v>5.4786286046217998E-3</v>
      </c>
      <c r="K240" s="12">
        <f t="shared" si="51"/>
        <v>1.3915304649550169E-2</v>
      </c>
      <c r="L240" s="12">
        <f t="shared" si="52"/>
        <v>4.9257260378098536E-2</v>
      </c>
      <c r="M240" s="12">
        <f t="shared" si="53"/>
        <v>4.9437507630025482E-2</v>
      </c>
      <c r="N240" s="12">
        <f t="shared" si="54"/>
        <v>2.9434687597655527E-2</v>
      </c>
      <c r="O240" s="12">
        <f t="shared" si="55"/>
        <v>7.6219776968656045E-3</v>
      </c>
      <c r="P240" s="12">
        <f t="shared" si="56"/>
        <v>5.5690535563229823E-2</v>
      </c>
      <c r="Q240" s="12">
        <f t="shared" si="57"/>
        <v>1.6091352681890318E-2</v>
      </c>
      <c r="R240" s="12">
        <f t="shared" si="58"/>
        <v>2.6901687291920485E-2</v>
      </c>
      <c r="S240" s="12">
        <f t="shared" si="59"/>
        <v>9.4094604739995995E-4</v>
      </c>
      <c r="T240" s="12">
        <f t="shared" si="60"/>
        <v>2.0057711412729513E-2</v>
      </c>
      <c r="U240" s="12">
        <f t="shared" si="61"/>
        <v>8.3327328343397143E-3</v>
      </c>
      <c r="V240" s="12">
        <f t="shared" si="62"/>
        <v>1.3896370409864542E-2</v>
      </c>
      <c r="W240" s="12">
        <f t="shared" si="63"/>
        <v>0.18343127608152635</v>
      </c>
    </row>
    <row r="241" spans="1:23">
      <c r="A241" s="20">
        <v>44440</v>
      </c>
      <c r="B241" s="11"/>
      <c r="C241" s="12">
        <f t="shared" si="43"/>
        <v>0.12638690214401091</v>
      </c>
      <c r="D241" s="12">
        <f t="shared" si="44"/>
        <v>2.6409676047706908E-2</v>
      </c>
      <c r="E241" s="12">
        <f t="shared" si="45"/>
        <v>0.27708315543151718</v>
      </c>
      <c r="F241" s="12">
        <f t="shared" si="46"/>
        <v>3.4989800109637586E-3</v>
      </c>
      <c r="G241" s="12">
        <f t="shared" si="47"/>
        <v>1.3411658353679842E-2</v>
      </c>
      <c r="H241" s="12">
        <f t="shared" si="48"/>
        <v>4.7571736426720518E-3</v>
      </c>
      <c r="I241" s="12">
        <f t="shared" si="49"/>
        <v>4.7851941860076967E-3</v>
      </c>
      <c r="J241" s="12">
        <f t="shared" si="50"/>
        <v>4.9879384341505366E-3</v>
      </c>
      <c r="K241" s="12">
        <f t="shared" si="51"/>
        <v>1.2654624049791561E-2</v>
      </c>
      <c r="L241" s="12">
        <f t="shared" si="52"/>
        <v>5.5053930311035962E-2</v>
      </c>
      <c r="M241" s="12">
        <f t="shared" si="53"/>
        <v>5.0569675406647932E-2</v>
      </c>
      <c r="N241" s="12">
        <f t="shared" si="54"/>
        <v>2.5517590976705563E-2</v>
      </c>
      <c r="O241" s="12">
        <f t="shared" si="55"/>
        <v>4.9018722055124706E-3</v>
      </c>
      <c r="P241" s="12">
        <f t="shared" si="56"/>
        <v>5.3774329796502325E-2</v>
      </c>
      <c r="Q241" s="12">
        <f t="shared" si="57"/>
        <v>1.5808293815223674E-2</v>
      </c>
      <c r="R241" s="12">
        <f t="shared" si="58"/>
        <v>2.6936432607637471E-2</v>
      </c>
      <c r="S241" s="12">
        <f t="shared" si="59"/>
        <v>7.9054936214051916E-4</v>
      </c>
      <c r="T241" s="12">
        <f t="shared" si="60"/>
        <v>1.9763681190645071E-2</v>
      </c>
      <c r="U241" s="12">
        <f t="shared" si="61"/>
        <v>5.9495094886720485E-3</v>
      </c>
      <c r="V241" s="12">
        <f t="shared" si="62"/>
        <v>1.3761477415042377E-2</v>
      </c>
      <c r="W241" s="12">
        <f t="shared" si="63"/>
        <v>0.16882384032051298</v>
      </c>
    </row>
    <row r="242" spans="1:23">
      <c r="A242" s="20">
        <v>44470</v>
      </c>
      <c r="B242" s="11"/>
      <c r="C242" s="12">
        <f t="shared" si="43"/>
        <v>0.12696280314675593</v>
      </c>
      <c r="D242" s="12">
        <f t="shared" si="44"/>
        <v>2.7589911383302773E-2</v>
      </c>
      <c r="E242" s="12">
        <f t="shared" si="45"/>
        <v>0.25675978562068991</v>
      </c>
      <c r="F242" s="12">
        <f t="shared" si="46"/>
        <v>3.4967490111781317E-3</v>
      </c>
      <c r="G242" s="12">
        <f t="shared" si="47"/>
        <v>1.6040368799115974E-2</v>
      </c>
      <c r="H242" s="12">
        <f t="shared" si="48"/>
        <v>4.9044843353614909E-3</v>
      </c>
      <c r="I242" s="12">
        <f t="shared" si="49"/>
        <v>4.3712270255240361E-3</v>
      </c>
      <c r="J242" s="12">
        <f t="shared" si="50"/>
        <v>4.7561847009655973E-3</v>
      </c>
      <c r="K242" s="12">
        <f t="shared" si="51"/>
        <v>1.1332286552397208E-2</v>
      </c>
      <c r="L242" s="12">
        <f t="shared" si="52"/>
        <v>6.1214819557111777E-2</v>
      </c>
      <c r="M242" s="12">
        <f t="shared" si="53"/>
        <v>5.8189131117902519E-2</v>
      </c>
      <c r="N242" s="12">
        <f t="shared" si="54"/>
        <v>3.0944899615725253E-2</v>
      </c>
      <c r="O242" s="12">
        <f t="shared" si="55"/>
        <v>4.4999516303636834E-3</v>
      </c>
      <c r="P242" s="12">
        <f t="shared" si="56"/>
        <v>5.4306489372115477E-2</v>
      </c>
      <c r="Q242" s="12">
        <f t="shared" si="57"/>
        <v>1.5183515119750737E-2</v>
      </c>
      <c r="R242" s="12">
        <f t="shared" si="58"/>
        <v>2.2615395363736232E-2</v>
      </c>
      <c r="S242" s="12">
        <f t="shared" si="59"/>
        <v>7.5765277134171147E-4</v>
      </c>
      <c r="T242" s="12">
        <f t="shared" si="60"/>
        <v>2.1668216967595081E-2</v>
      </c>
      <c r="U242" s="12">
        <f t="shared" si="61"/>
        <v>5.8345989947869723E-3</v>
      </c>
      <c r="V242" s="12">
        <f t="shared" si="62"/>
        <v>1.3866366853592646E-2</v>
      </c>
      <c r="W242" s="12">
        <f t="shared" si="63"/>
        <v>0.17498295750824086</v>
      </c>
    </row>
    <row r="243" spans="1:23">
      <c r="A243" s="20">
        <v>44501</v>
      </c>
      <c r="B243" s="11"/>
      <c r="C243" s="12">
        <f t="shared" si="43"/>
        <v>0.13033013705694427</v>
      </c>
      <c r="D243" s="12">
        <f t="shared" si="44"/>
        <v>2.7157343221166596E-2</v>
      </c>
      <c r="E243" s="12">
        <f t="shared" si="45"/>
        <v>0.2436557685511912</v>
      </c>
      <c r="F243" s="12">
        <f t="shared" si="46"/>
        <v>3.7905758782539843E-3</v>
      </c>
      <c r="G243" s="12">
        <f t="shared" si="47"/>
        <v>1.113247600591491E-2</v>
      </c>
      <c r="H243" s="12">
        <f t="shared" si="48"/>
        <v>4.2667428074512062E-3</v>
      </c>
      <c r="I243" s="12">
        <f t="shared" si="49"/>
        <v>5.2146241648617529E-3</v>
      </c>
      <c r="J243" s="12">
        <f t="shared" si="50"/>
        <v>4.0784761555976781E-3</v>
      </c>
      <c r="K243" s="12">
        <f t="shared" si="51"/>
        <v>1.2817545304260951E-2</v>
      </c>
      <c r="L243" s="12">
        <f t="shared" si="52"/>
        <v>5.5774567348535024E-2</v>
      </c>
      <c r="M243" s="12">
        <f t="shared" si="53"/>
        <v>5.8503299585453986E-2</v>
      </c>
      <c r="N243" s="12">
        <f t="shared" si="54"/>
        <v>3.5261944353587794E-2</v>
      </c>
      <c r="O243" s="12">
        <f t="shared" si="55"/>
        <v>7.8350927978739736E-3</v>
      </c>
      <c r="P243" s="12">
        <f t="shared" si="56"/>
        <v>5.9216523098920469E-2</v>
      </c>
      <c r="Q243" s="12">
        <f t="shared" si="57"/>
        <v>1.7373651294878195E-2</v>
      </c>
      <c r="R243" s="12">
        <f t="shared" si="58"/>
        <v>3.2915234574969955E-2</v>
      </c>
      <c r="S243" s="12">
        <f t="shared" si="59"/>
        <v>7.6109578625244763E-4</v>
      </c>
      <c r="T243" s="12">
        <f t="shared" si="60"/>
        <v>2.236050726438395E-2</v>
      </c>
      <c r="U243" s="12">
        <f t="shared" si="61"/>
        <v>8.4106793691499353E-3</v>
      </c>
      <c r="V243" s="12">
        <f t="shared" si="62"/>
        <v>1.3838520514468601E-2</v>
      </c>
      <c r="W243" s="12">
        <f t="shared" si="63"/>
        <v>0.15016513871434523</v>
      </c>
    </row>
    <row r="244" spans="1:23">
      <c r="A244" s="20">
        <v>44531</v>
      </c>
      <c r="B244" s="11"/>
      <c r="C244" s="12">
        <f t="shared" si="43"/>
        <v>0.16273408817918042</v>
      </c>
      <c r="D244" s="12">
        <f t="shared" si="44"/>
        <v>2.3975174924943523E-2</v>
      </c>
      <c r="E244" s="12">
        <f t="shared" si="45"/>
        <v>0.23442491237814059</v>
      </c>
      <c r="F244" s="12">
        <f t="shared" si="46"/>
        <v>3.7557313664477528E-3</v>
      </c>
      <c r="G244" s="12">
        <f t="shared" si="47"/>
        <v>1.2176982366148436E-2</v>
      </c>
      <c r="H244" s="12">
        <f t="shared" si="48"/>
        <v>4.9831719540979966E-3</v>
      </c>
      <c r="I244" s="12">
        <f t="shared" si="49"/>
        <v>5.6865890590295613E-3</v>
      </c>
      <c r="J244" s="12">
        <f t="shared" si="50"/>
        <v>5.1498489654928275E-3</v>
      </c>
      <c r="K244" s="12">
        <f t="shared" si="51"/>
        <v>1.2094539149363174E-2</v>
      </c>
      <c r="L244" s="12">
        <f t="shared" si="52"/>
        <v>5.6553796315662652E-2</v>
      </c>
      <c r="M244" s="12">
        <f t="shared" si="53"/>
        <v>5.5688712888012949E-2</v>
      </c>
      <c r="N244" s="12">
        <f t="shared" si="54"/>
        <v>3.6182767418254345E-2</v>
      </c>
      <c r="O244" s="12">
        <f t="shared" si="55"/>
        <v>9.0230983694627072E-3</v>
      </c>
      <c r="P244" s="12">
        <f t="shared" si="56"/>
        <v>5.2883568872168933E-2</v>
      </c>
      <c r="Q244" s="12">
        <f t="shared" si="57"/>
        <v>1.4053977965474234E-2</v>
      </c>
      <c r="R244" s="12">
        <f t="shared" si="58"/>
        <v>2.8945042718908846E-2</v>
      </c>
      <c r="S244" s="12">
        <f t="shared" si="59"/>
        <v>9.7475725606134707E-4</v>
      </c>
      <c r="T244" s="12">
        <f t="shared" si="60"/>
        <v>2.2757965869966736E-2</v>
      </c>
      <c r="U244" s="12">
        <f t="shared" si="61"/>
        <v>7.1705911443534576E-3</v>
      </c>
      <c r="V244" s="12">
        <f t="shared" si="62"/>
        <v>1.3303184630503411E-2</v>
      </c>
      <c r="W244" s="12">
        <f t="shared" si="63"/>
        <v>0.15378017655153206</v>
      </c>
    </row>
    <row r="245" spans="1:23">
      <c r="A245" s="20">
        <v>44562</v>
      </c>
      <c r="B245" s="11"/>
      <c r="C245" s="12">
        <f t="shared" si="43"/>
        <v>0.14616915537266043</v>
      </c>
      <c r="D245" s="12">
        <f t="shared" si="44"/>
        <v>3.0409118039893313E-2</v>
      </c>
      <c r="E245" s="12">
        <f t="shared" si="45"/>
        <v>0.25806561391632971</v>
      </c>
      <c r="F245" s="12">
        <f t="shared" si="46"/>
        <v>1.5016535532281937E-3</v>
      </c>
      <c r="G245" s="12">
        <f t="shared" si="47"/>
        <v>1.2547036509026952E-2</v>
      </c>
      <c r="H245" s="12">
        <f t="shared" si="48"/>
        <v>3.9318654256256793E-3</v>
      </c>
      <c r="I245" s="12">
        <f t="shared" si="49"/>
        <v>4.7392220506073052E-3</v>
      </c>
      <c r="J245" s="12">
        <f t="shared" si="50"/>
        <v>1.9640636548741335E-3</v>
      </c>
      <c r="K245" s="12">
        <f t="shared" si="51"/>
        <v>8.6433266317918287E-3</v>
      </c>
      <c r="L245" s="12">
        <f t="shared" si="52"/>
        <v>7.360159531714916E-2</v>
      </c>
      <c r="M245" s="12">
        <f t="shared" si="53"/>
        <v>5.8029881890892102E-2</v>
      </c>
      <c r="N245" s="12">
        <f t="shared" si="54"/>
        <v>2.9636882457657485E-2</v>
      </c>
      <c r="O245" s="12">
        <f t="shared" si="55"/>
        <v>9.4498649990277482E-3</v>
      </c>
      <c r="P245" s="12">
        <f t="shared" si="56"/>
        <v>4.6633427367338047E-2</v>
      </c>
      <c r="Q245" s="12">
        <f t="shared" si="57"/>
        <v>1.0814837805594805E-2</v>
      </c>
      <c r="R245" s="12">
        <f t="shared" si="58"/>
        <v>2.8891335837089385E-2</v>
      </c>
      <c r="S245" s="12">
        <f t="shared" si="59"/>
        <v>7.0810459178731748E-4</v>
      </c>
      <c r="T245" s="12">
        <f t="shared" si="60"/>
        <v>2.200990961869554E-2</v>
      </c>
      <c r="U245" s="12">
        <f t="shared" si="61"/>
        <v>7.85769901402944E-3</v>
      </c>
      <c r="V245" s="12">
        <f t="shared" si="62"/>
        <v>1.2867066909638725E-2</v>
      </c>
      <c r="W245" s="12">
        <f t="shared" si="63"/>
        <v>0.15936766137072067</v>
      </c>
    </row>
    <row r="246" spans="1:23">
      <c r="A246" s="20">
        <v>44593</v>
      </c>
      <c r="B246" s="11"/>
      <c r="C246" s="12">
        <f t="shared" si="43"/>
        <v>0.13244055062358728</v>
      </c>
      <c r="D246" s="12">
        <f t="shared" si="44"/>
        <v>2.9562899319899971E-2</v>
      </c>
      <c r="E246" s="12">
        <f t="shared" si="45"/>
        <v>0.23060506486311344</v>
      </c>
      <c r="F246" s="12">
        <f t="shared" si="46"/>
        <v>3.3316483752426278E-3</v>
      </c>
      <c r="G246" s="12">
        <f t="shared" si="47"/>
        <v>1.4080286831963683E-2</v>
      </c>
      <c r="H246" s="12">
        <f t="shared" si="48"/>
        <v>4.9541458732130514E-3</v>
      </c>
      <c r="I246" s="12">
        <f t="shared" si="49"/>
        <v>6.1491722529064333E-3</v>
      </c>
      <c r="J246" s="12">
        <f t="shared" si="50"/>
        <v>4.2814483883735601E-3</v>
      </c>
      <c r="K246" s="12">
        <f t="shared" si="51"/>
        <v>1.3811944774013525E-2</v>
      </c>
      <c r="L246" s="12">
        <f t="shared" si="52"/>
        <v>7.3997916198760283E-2</v>
      </c>
      <c r="M246" s="12">
        <f t="shared" si="53"/>
        <v>6.1623526381594018E-2</v>
      </c>
      <c r="N246" s="12">
        <f t="shared" si="54"/>
        <v>3.2094590816969734E-2</v>
      </c>
      <c r="O246" s="12">
        <f t="shared" si="55"/>
        <v>9.6902637856824611E-3</v>
      </c>
      <c r="P246" s="12">
        <f t="shared" si="56"/>
        <v>4.889714880824865E-2</v>
      </c>
      <c r="Q246" s="12">
        <f t="shared" si="57"/>
        <v>1.2451015015615956E-2</v>
      </c>
      <c r="R246" s="12">
        <f t="shared" si="58"/>
        <v>3.1193130501459821E-2</v>
      </c>
      <c r="S246" s="12">
        <f t="shared" si="59"/>
        <v>7.3338800442899023E-4</v>
      </c>
      <c r="T246" s="12">
        <f t="shared" si="60"/>
        <v>2.4841373531685397E-2</v>
      </c>
      <c r="U246" s="12">
        <f t="shared" si="61"/>
        <v>7.5674044438854959E-3</v>
      </c>
      <c r="V246" s="12">
        <f t="shared" si="62"/>
        <v>1.4745882168920761E-2</v>
      </c>
      <c r="W246" s="12">
        <f t="shared" si="63"/>
        <v>0.16811198525505028</v>
      </c>
    </row>
    <row r="247" spans="1:23">
      <c r="A247" s="20">
        <v>44621</v>
      </c>
      <c r="B247" s="11"/>
      <c r="C247" s="12">
        <f t="shared" si="43"/>
        <v>0.15732924602360265</v>
      </c>
      <c r="D247" s="12">
        <f t="shared" si="44"/>
        <v>3.1268456851804051E-2</v>
      </c>
      <c r="E247" s="12">
        <f t="shared" si="45"/>
        <v>0.18543661842085229</v>
      </c>
      <c r="F247" s="12">
        <f t="shared" si="46"/>
        <v>3.5677538960995525E-3</v>
      </c>
      <c r="G247" s="12">
        <f t="shared" si="47"/>
        <v>1.3937425373937372E-2</v>
      </c>
      <c r="H247" s="12">
        <f t="shared" si="48"/>
        <v>4.5394292675284033E-3</v>
      </c>
      <c r="I247" s="12">
        <f t="shared" si="49"/>
        <v>4.6390670594240145E-3</v>
      </c>
      <c r="J247" s="12">
        <f t="shared" si="50"/>
        <v>4.1679883952816174E-3</v>
      </c>
      <c r="K247" s="12">
        <f t="shared" si="51"/>
        <v>1.2870531008614499E-2</v>
      </c>
      <c r="L247" s="12">
        <f t="shared" si="52"/>
        <v>8.1645545472561462E-2</v>
      </c>
      <c r="M247" s="12">
        <f t="shared" si="53"/>
        <v>7.0553919525973952E-2</v>
      </c>
      <c r="N247" s="12">
        <f t="shared" si="54"/>
        <v>2.7278854416390573E-2</v>
      </c>
      <c r="O247" s="12">
        <f t="shared" si="55"/>
        <v>9.6996474831297589E-3</v>
      </c>
      <c r="P247" s="12">
        <f t="shared" si="56"/>
        <v>4.7842375919547965E-2</v>
      </c>
      <c r="Q247" s="12">
        <f t="shared" si="57"/>
        <v>1.2532329557512441E-2</v>
      </c>
      <c r="R247" s="12">
        <f t="shared" si="58"/>
        <v>2.9542089122577428E-2</v>
      </c>
      <c r="S247" s="12">
        <f t="shared" si="59"/>
        <v>6.6482804343798131E-4</v>
      </c>
      <c r="T247" s="12">
        <f t="shared" si="60"/>
        <v>1.9203696956389866E-2</v>
      </c>
      <c r="U247" s="12">
        <f t="shared" si="61"/>
        <v>9.7686204509341429E-3</v>
      </c>
      <c r="V247" s="12">
        <f t="shared" si="62"/>
        <v>1.3382500288414178E-2</v>
      </c>
      <c r="W247" s="12">
        <f t="shared" si="63"/>
        <v>0.18430878544488455</v>
      </c>
    </row>
    <row r="248" spans="1:23">
      <c r="A248" s="20">
        <v>44652</v>
      </c>
      <c r="B248" s="11"/>
      <c r="C248" s="12">
        <f t="shared" si="43"/>
        <v>0.14614008105071466</v>
      </c>
      <c r="D248" s="12">
        <f t="shared" si="44"/>
        <v>3.3799931762742347E-2</v>
      </c>
      <c r="E248" s="12">
        <f t="shared" si="45"/>
        <v>0.17962964339451948</v>
      </c>
      <c r="F248" s="12">
        <f t="shared" si="46"/>
        <v>3.5750923180388498E-3</v>
      </c>
      <c r="G248" s="12">
        <f t="shared" si="47"/>
        <v>1.3997923248514822E-2</v>
      </c>
      <c r="H248" s="12">
        <f t="shared" si="48"/>
        <v>3.9010778874912846E-3</v>
      </c>
      <c r="I248" s="12">
        <f t="shared" si="49"/>
        <v>4.6955773265824402E-3</v>
      </c>
      <c r="J248" s="12">
        <f t="shared" si="50"/>
        <v>3.9626327891664056E-3</v>
      </c>
      <c r="K248" s="12">
        <f t="shared" si="51"/>
        <v>1.0575936524468647E-2</v>
      </c>
      <c r="L248" s="12">
        <f t="shared" si="52"/>
        <v>0.10007436825803684</v>
      </c>
      <c r="M248" s="12">
        <f t="shared" si="53"/>
        <v>7.6893428909717301E-2</v>
      </c>
      <c r="N248" s="12">
        <f t="shared" si="54"/>
        <v>2.9630353318660919E-2</v>
      </c>
      <c r="O248" s="12">
        <f t="shared" si="55"/>
        <v>9.8092539562914458E-3</v>
      </c>
      <c r="P248" s="12">
        <f t="shared" si="56"/>
        <v>5.0005744531481232E-2</v>
      </c>
      <c r="Q248" s="12">
        <f t="shared" si="57"/>
        <v>1.0538752032017373E-2</v>
      </c>
      <c r="R248" s="12">
        <f t="shared" si="58"/>
        <v>2.8920057637006072E-2</v>
      </c>
      <c r="S248" s="12">
        <f t="shared" si="59"/>
        <v>9.4370455989269066E-4</v>
      </c>
      <c r="T248" s="12">
        <f t="shared" si="60"/>
        <v>2.1524663737555929E-2</v>
      </c>
      <c r="U248" s="12">
        <f t="shared" si="61"/>
        <v>7.3275233735017285E-3</v>
      </c>
      <c r="V248" s="12">
        <f t="shared" si="62"/>
        <v>1.504364788293084E-2</v>
      </c>
      <c r="W248" s="12">
        <f t="shared" si="63"/>
        <v>0.17172597830795222</v>
      </c>
    </row>
    <row r="249" spans="1:23">
      <c r="A249" s="20">
        <v>44682</v>
      </c>
      <c r="B249" s="11"/>
      <c r="C249" s="12">
        <f t="shared" si="43"/>
        <v>0.13900206048741742</v>
      </c>
      <c r="D249" s="12">
        <f t="shared" si="44"/>
        <v>3.3426053631748318E-2</v>
      </c>
      <c r="E249" s="12">
        <f t="shared" si="45"/>
        <v>0.19778195257430481</v>
      </c>
      <c r="F249" s="12">
        <f t="shared" si="46"/>
        <v>3.5708461804696942E-3</v>
      </c>
      <c r="G249" s="12">
        <f t="shared" si="47"/>
        <v>1.5578383680948283E-2</v>
      </c>
      <c r="H249" s="12">
        <f t="shared" si="48"/>
        <v>4.2091581539864661E-3</v>
      </c>
      <c r="I249" s="12">
        <f t="shared" si="49"/>
        <v>5.1364519869580632E-3</v>
      </c>
      <c r="J249" s="12">
        <f t="shared" si="50"/>
        <v>3.6994891989853488E-3</v>
      </c>
      <c r="K249" s="12">
        <f t="shared" si="51"/>
        <v>1.2962171575324109E-2</v>
      </c>
      <c r="L249" s="12">
        <f t="shared" si="52"/>
        <v>8.841404180116548E-2</v>
      </c>
      <c r="M249" s="12">
        <f t="shared" si="53"/>
        <v>6.6664360247865692E-2</v>
      </c>
      <c r="N249" s="12">
        <f t="shared" si="54"/>
        <v>3.288917839839009E-2</v>
      </c>
      <c r="O249" s="12">
        <f t="shared" si="55"/>
        <v>7.527510821858885E-3</v>
      </c>
      <c r="P249" s="12">
        <f t="shared" si="56"/>
        <v>5.1370645235900979E-2</v>
      </c>
      <c r="Q249" s="12">
        <f t="shared" si="57"/>
        <v>1.2871197847771595E-2</v>
      </c>
      <c r="R249" s="12">
        <f t="shared" si="58"/>
        <v>2.887901584774627E-2</v>
      </c>
      <c r="S249" s="12">
        <f t="shared" si="59"/>
        <v>1.1075443262866089E-3</v>
      </c>
      <c r="T249" s="12">
        <f t="shared" si="60"/>
        <v>1.8073000933774896E-2</v>
      </c>
      <c r="U249" s="12">
        <f t="shared" si="61"/>
        <v>7.4511613996029232E-3</v>
      </c>
      <c r="V249" s="12">
        <f t="shared" si="62"/>
        <v>1.295091402048045E-2</v>
      </c>
      <c r="W249" s="12">
        <f t="shared" si="63"/>
        <v>0.17939397243514452</v>
      </c>
    </row>
    <row r="250" spans="1:23">
      <c r="A250" s="20">
        <v>44713</v>
      </c>
      <c r="B250" s="11"/>
      <c r="C250" s="12">
        <f t="shared" si="43"/>
        <v>0.15775514681255517</v>
      </c>
      <c r="D250" s="12">
        <f t="shared" si="44"/>
        <v>2.7364437514969833E-2</v>
      </c>
      <c r="E250" s="12">
        <f t="shared" si="45"/>
        <v>0.22913225314676908</v>
      </c>
      <c r="F250" s="12">
        <f t="shared" si="46"/>
        <v>4.0340839499498574E-3</v>
      </c>
      <c r="G250" s="12">
        <f t="shared" si="47"/>
        <v>1.227973217402774E-2</v>
      </c>
      <c r="H250" s="12">
        <f t="shared" si="48"/>
        <v>3.4479365038299361E-3</v>
      </c>
      <c r="I250" s="12">
        <f t="shared" si="49"/>
        <v>6.4690200502029978E-3</v>
      </c>
      <c r="J250" s="12">
        <f t="shared" si="50"/>
        <v>4.1866353022145227E-3</v>
      </c>
      <c r="K250" s="12">
        <f t="shared" si="51"/>
        <v>1.0558568636686069E-2</v>
      </c>
      <c r="L250" s="12">
        <f t="shared" si="52"/>
        <v>6.9826175111400865E-2</v>
      </c>
      <c r="M250" s="12">
        <f t="shared" si="53"/>
        <v>5.8895762810110962E-2</v>
      </c>
      <c r="N250" s="12">
        <f t="shared" si="54"/>
        <v>3.1436729834736797E-2</v>
      </c>
      <c r="O250" s="12">
        <f t="shared" si="55"/>
        <v>6.4324311058061336E-3</v>
      </c>
      <c r="P250" s="12">
        <f t="shared" si="56"/>
        <v>5.2677347065004265E-2</v>
      </c>
      <c r="Q250" s="12">
        <f t="shared" si="57"/>
        <v>1.3888584809552254E-2</v>
      </c>
      <c r="R250" s="12">
        <f t="shared" si="58"/>
        <v>2.6781811046694162E-2</v>
      </c>
      <c r="S250" s="12">
        <f t="shared" si="59"/>
        <v>5.9585524203214287E-4</v>
      </c>
      <c r="T250" s="12">
        <f t="shared" si="60"/>
        <v>1.910194266930158E-2</v>
      </c>
      <c r="U250" s="12">
        <f t="shared" si="61"/>
        <v>8.321361972177017E-3</v>
      </c>
      <c r="V250" s="12">
        <f t="shared" si="62"/>
        <v>1.2475888977482179E-2</v>
      </c>
      <c r="W250" s="12">
        <f t="shared" si="63"/>
        <v>0.1711260819307896</v>
      </c>
    </row>
    <row r="251" spans="1:23">
      <c r="A251" s="20">
        <v>44743</v>
      </c>
      <c r="B251" s="11"/>
      <c r="C251" s="12">
        <f t="shared" si="43"/>
        <v>0.11376044953540629</v>
      </c>
      <c r="D251" s="12">
        <f t="shared" si="44"/>
        <v>2.8118211441621535E-2</v>
      </c>
      <c r="E251" s="12">
        <f t="shared" si="45"/>
        <v>0.27466988357208966</v>
      </c>
      <c r="F251" s="12">
        <f t="shared" si="46"/>
        <v>4.0339831860905914E-3</v>
      </c>
      <c r="G251" s="12">
        <f t="shared" si="47"/>
        <v>1.1825274203713957E-2</v>
      </c>
      <c r="H251" s="12">
        <f t="shared" si="48"/>
        <v>4.1524860188948045E-3</v>
      </c>
      <c r="I251" s="12">
        <f t="shared" si="49"/>
        <v>5.8163313178484525E-3</v>
      </c>
      <c r="J251" s="12">
        <f t="shared" si="50"/>
        <v>3.9638093786352468E-3</v>
      </c>
      <c r="K251" s="12">
        <f t="shared" si="51"/>
        <v>1.2462680204619747E-2</v>
      </c>
      <c r="L251" s="12">
        <f t="shared" si="52"/>
        <v>6.3295946086536214E-2</v>
      </c>
      <c r="M251" s="12">
        <f t="shared" si="53"/>
        <v>4.9140968477650246E-2</v>
      </c>
      <c r="N251" s="12">
        <f t="shared" si="54"/>
        <v>3.0518038482128123E-2</v>
      </c>
      <c r="O251" s="12">
        <f t="shared" si="55"/>
        <v>7.2493097358116371E-3</v>
      </c>
      <c r="P251" s="12">
        <f t="shared" si="56"/>
        <v>4.9641955154878938E-2</v>
      </c>
      <c r="Q251" s="12">
        <f t="shared" si="57"/>
        <v>1.2755339228826525E-2</v>
      </c>
      <c r="R251" s="12">
        <f t="shared" si="58"/>
        <v>2.3889434332990896E-2</v>
      </c>
      <c r="S251" s="12">
        <f t="shared" si="59"/>
        <v>8.0016276791637078E-4</v>
      </c>
      <c r="T251" s="12">
        <f t="shared" si="60"/>
        <v>1.648841790794197E-2</v>
      </c>
      <c r="U251" s="12">
        <f t="shared" si="61"/>
        <v>6.3128776296585577E-3</v>
      </c>
      <c r="V251" s="12">
        <f t="shared" si="62"/>
        <v>1.1645216284327542E-2</v>
      </c>
      <c r="W251" s="12">
        <f t="shared" si="63"/>
        <v>0.19493748913451714</v>
      </c>
    </row>
    <row r="252" spans="1:23">
      <c r="A252" s="20">
        <v>44774</v>
      </c>
      <c r="B252" s="11"/>
      <c r="C252" s="12">
        <f t="shared" si="43"/>
        <v>0.13756355132549322</v>
      </c>
      <c r="D252" s="12">
        <f t="shared" si="44"/>
        <v>2.6417565635738591E-2</v>
      </c>
      <c r="E252" s="12">
        <f t="shared" si="45"/>
        <v>0.27189533172226688</v>
      </c>
      <c r="F252" s="12">
        <f t="shared" si="46"/>
        <v>4.0157969380510911E-3</v>
      </c>
      <c r="G252" s="12">
        <f t="shared" si="47"/>
        <v>9.4399376998731688E-3</v>
      </c>
      <c r="H252" s="12">
        <f t="shared" si="48"/>
        <v>2.9621433006733894E-3</v>
      </c>
      <c r="I252" s="12">
        <f t="shared" si="49"/>
        <v>5.384925613879211E-3</v>
      </c>
      <c r="J252" s="12">
        <f t="shared" si="50"/>
        <v>4.1079518332223309E-3</v>
      </c>
      <c r="K252" s="12">
        <f t="shared" si="51"/>
        <v>1.0781693141789542E-2</v>
      </c>
      <c r="L252" s="12">
        <f t="shared" si="52"/>
        <v>5.3569359946256417E-2</v>
      </c>
      <c r="M252" s="12">
        <f t="shared" si="53"/>
        <v>5.5970553770073581E-2</v>
      </c>
      <c r="N252" s="12">
        <f t="shared" si="54"/>
        <v>2.6713067445878074E-2</v>
      </c>
      <c r="O252" s="12">
        <f t="shared" si="55"/>
        <v>7.8494387197315819E-3</v>
      </c>
      <c r="P252" s="12">
        <f t="shared" si="56"/>
        <v>4.6502502716661717E-2</v>
      </c>
      <c r="Q252" s="12">
        <f t="shared" si="57"/>
        <v>1.148208039433429E-2</v>
      </c>
      <c r="R252" s="12">
        <f t="shared" si="58"/>
        <v>2.0353081135843189E-2</v>
      </c>
      <c r="S252" s="12">
        <f t="shared" si="59"/>
        <v>7.327310517631937E-4</v>
      </c>
      <c r="T252" s="12">
        <f t="shared" si="60"/>
        <v>2.4185334597888838E-2</v>
      </c>
      <c r="U252" s="12">
        <f t="shared" si="61"/>
        <v>7.2676744499692997E-3</v>
      </c>
      <c r="V252" s="12">
        <f t="shared" si="62"/>
        <v>1.1849877937389836E-2</v>
      </c>
      <c r="W252" s="12">
        <f t="shared" si="63"/>
        <v>0.18846734971767268</v>
      </c>
    </row>
    <row r="253" spans="1:23">
      <c r="A253" s="20">
        <v>44805</v>
      </c>
      <c r="B253" s="11"/>
      <c r="C253" s="12">
        <f t="shared" si="43"/>
        <v>0.14542018497941075</v>
      </c>
      <c r="D253" s="12">
        <f t="shared" si="44"/>
        <v>2.954911310677576E-2</v>
      </c>
      <c r="E253" s="12">
        <f t="shared" si="45"/>
        <v>0.22772924375022766</v>
      </c>
      <c r="F253" s="12">
        <f t="shared" si="46"/>
        <v>3.3268006466284014E-3</v>
      </c>
      <c r="G253" s="12">
        <f t="shared" si="47"/>
        <v>1.2024902290714441E-2</v>
      </c>
      <c r="H253" s="12">
        <f t="shared" si="48"/>
        <v>3.4407601530090101E-3</v>
      </c>
      <c r="I253" s="12">
        <f t="shared" si="49"/>
        <v>4.9992270897027029E-3</v>
      </c>
      <c r="J253" s="12">
        <f t="shared" si="50"/>
        <v>2.3764117386677274E-3</v>
      </c>
      <c r="K253" s="12">
        <f t="shared" si="51"/>
        <v>9.0451217700735602E-3</v>
      </c>
      <c r="L253" s="12">
        <f t="shared" si="52"/>
        <v>6.093540038267168E-2</v>
      </c>
      <c r="M253" s="12">
        <f t="shared" si="53"/>
        <v>6.2333352304623654E-2</v>
      </c>
      <c r="N253" s="12">
        <f t="shared" si="54"/>
        <v>2.7965753856908068E-2</v>
      </c>
      <c r="O253" s="12">
        <f t="shared" si="55"/>
        <v>8.54841721141213E-3</v>
      </c>
      <c r="P253" s="12">
        <f t="shared" si="56"/>
        <v>4.5068763184023315E-2</v>
      </c>
      <c r="Q253" s="12">
        <f t="shared" si="57"/>
        <v>1.3460411147403251E-2</v>
      </c>
      <c r="R253" s="12">
        <f t="shared" si="58"/>
        <v>2.4720874656583309E-2</v>
      </c>
      <c r="S253" s="12">
        <f t="shared" si="59"/>
        <v>1.0245019768128942E-3</v>
      </c>
      <c r="T253" s="12">
        <f t="shared" si="60"/>
        <v>2.2904867598323948E-2</v>
      </c>
      <c r="U253" s="12">
        <f t="shared" si="61"/>
        <v>7.2575649194349468E-3</v>
      </c>
      <c r="V253" s="12">
        <f t="shared" si="62"/>
        <v>1.1615135621654307E-2</v>
      </c>
      <c r="W253" s="12">
        <f t="shared" si="63"/>
        <v>0.1996999690118666</v>
      </c>
    </row>
    <row r="254" spans="1:23">
      <c r="A254" s="20">
        <v>44835</v>
      </c>
      <c r="B254" s="11"/>
      <c r="C254" s="12">
        <f t="shared" si="43"/>
        <v>0.16467805312754852</v>
      </c>
      <c r="D254" s="12">
        <f t="shared" si="44"/>
        <v>2.6772021011199132E-2</v>
      </c>
      <c r="E254" s="12">
        <f t="shared" si="45"/>
        <v>0.19969891245254046</v>
      </c>
      <c r="F254" s="12">
        <f t="shared" si="46"/>
        <v>4.5891530919776507E-3</v>
      </c>
      <c r="G254" s="12">
        <f t="shared" si="47"/>
        <v>9.0290059404135176E-3</v>
      </c>
      <c r="H254" s="12">
        <f t="shared" si="48"/>
        <v>3.3634832553041316E-3</v>
      </c>
      <c r="I254" s="12">
        <f t="shared" si="49"/>
        <v>5.2197318693511432E-3</v>
      </c>
      <c r="J254" s="12">
        <f t="shared" si="50"/>
        <v>1.1783288524152321E-3</v>
      </c>
      <c r="K254" s="12">
        <f t="shared" si="51"/>
        <v>9.0894298157549683E-3</v>
      </c>
      <c r="L254" s="12">
        <f t="shared" si="52"/>
        <v>5.3695070211014134E-2</v>
      </c>
      <c r="M254" s="12">
        <f t="shared" si="53"/>
        <v>7.090845748831999E-2</v>
      </c>
      <c r="N254" s="12">
        <f t="shared" si="54"/>
        <v>3.4694153125946287E-2</v>
      </c>
      <c r="O254" s="12">
        <f t="shared" si="55"/>
        <v>9.1827172823674471E-3</v>
      </c>
      <c r="P254" s="12">
        <f t="shared" si="56"/>
        <v>5.4221987040576534E-2</v>
      </c>
      <c r="Q254" s="12">
        <f t="shared" si="57"/>
        <v>1.3358212128916701E-2</v>
      </c>
      <c r="R254" s="12">
        <f t="shared" si="58"/>
        <v>2.3091769866003465E-2</v>
      </c>
      <c r="S254" s="12">
        <f t="shared" si="59"/>
        <v>1.3956889617818677E-3</v>
      </c>
      <c r="T254" s="12">
        <f t="shared" si="60"/>
        <v>2.2979098993192896E-2</v>
      </c>
      <c r="U254" s="12">
        <f t="shared" si="61"/>
        <v>9.4830894168639705E-3</v>
      </c>
      <c r="V254" s="12">
        <f t="shared" si="62"/>
        <v>1.3382234510008213E-2</v>
      </c>
      <c r="W254" s="12">
        <f t="shared" si="63"/>
        <v>0.1824077134446494</v>
      </c>
    </row>
    <row r="255" spans="1:23">
      <c r="A255" s="20">
        <v>44866</v>
      </c>
      <c r="B255" s="11"/>
      <c r="C255" s="12">
        <f t="shared" si="43"/>
        <v>0.14054783422243106</v>
      </c>
      <c r="D255" s="12">
        <f t="shared" si="44"/>
        <v>2.8913557210349019E-2</v>
      </c>
      <c r="E255" s="12">
        <f t="shared" si="45"/>
        <v>0.20505446236113997</v>
      </c>
      <c r="F255" s="12">
        <f t="shared" si="46"/>
        <v>5.8363989036931789E-3</v>
      </c>
      <c r="G255" s="12">
        <f t="shared" si="47"/>
        <v>1.4337904115059336E-2</v>
      </c>
      <c r="H255" s="12">
        <f t="shared" si="48"/>
        <v>3.5756174535908534E-3</v>
      </c>
      <c r="I255" s="12">
        <f t="shared" si="49"/>
        <v>5.3338241276999808E-3</v>
      </c>
      <c r="J255" s="12">
        <f t="shared" si="50"/>
        <v>1.4249970238368009E-3</v>
      </c>
      <c r="K255" s="12">
        <f t="shared" si="51"/>
        <v>1.2208330198604614E-2</v>
      </c>
      <c r="L255" s="12">
        <f t="shared" si="52"/>
        <v>5.7912626576087846E-2</v>
      </c>
      <c r="M255" s="12">
        <f t="shared" si="53"/>
        <v>5.8016864657547067E-2</v>
      </c>
      <c r="N255" s="12">
        <f t="shared" si="54"/>
        <v>4.5012277331850377E-2</v>
      </c>
      <c r="O255" s="12">
        <f t="shared" si="55"/>
        <v>6.019021753488828E-3</v>
      </c>
      <c r="P255" s="12">
        <f t="shared" si="56"/>
        <v>6.2570528831218317E-2</v>
      </c>
      <c r="Q255" s="12">
        <f t="shared" si="57"/>
        <v>1.6320814939873311E-2</v>
      </c>
      <c r="R255" s="12">
        <f t="shared" si="58"/>
        <v>3.1771111396302676E-2</v>
      </c>
      <c r="S255" s="12">
        <f t="shared" si="59"/>
        <v>8.5546233174806357E-4</v>
      </c>
      <c r="T255" s="12">
        <f t="shared" si="60"/>
        <v>1.9422015761428466E-2</v>
      </c>
      <c r="U255" s="12">
        <f t="shared" si="61"/>
        <v>7.2617257125460744E-3</v>
      </c>
      <c r="V255" s="12">
        <f t="shared" si="62"/>
        <v>1.547814973246088E-2</v>
      </c>
      <c r="W255" s="12">
        <f t="shared" si="63"/>
        <v>0.15856752604630697</v>
      </c>
    </row>
    <row r="256" spans="1:23">
      <c r="A256" s="20">
        <v>44896</v>
      </c>
      <c r="B256" s="11"/>
      <c r="C256" s="12">
        <f t="shared" si="43"/>
        <v>0.15342478841355869</v>
      </c>
      <c r="D256" s="12">
        <f t="shared" si="44"/>
        <v>3.3384838482723972E-2</v>
      </c>
      <c r="E256" s="12">
        <f t="shared" si="45"/>
        <v>0.18805864794780192</v>
      </c>
      <c r="F256" s="12">
        <f t="shared" si="46"/>
        <v>3.8301236444044408E-3</v>
      </c>
      <c r="G256" s="12">
        <f t="shared" si="47"/>
        <v>1.3444327123824724E-2</v>
      </c>
      <c r="H256" s="12">
        <f t="shared" si="48"/>
        <v>2.8070386644861809E-3</v>
      </c>
      <c r="I256" s="12">
        <f t="shared" si="49"/>
        <v>5.2282463388498247E-3</v>
      </c>
      <c r="J256" s="12">
        <f t="shared" si="50"/>
        <v>8.4803009390365201E-3</v>
      </c>
      <c r="K256" s="12">
        <f t="shared" si="51"/>
        <v>9.72979830308595E-3</v>
      </c>
      <c r="L256" s="12">
        <f t="shared" si="52"/>
        <v>6.1272525778909334E-2</v>
      </c>
      <c r="M256" s="12">
        <f t="shared" si="53"/>
        <v>6.0203992504813349E-2</v>
      </c>
      <c r="N256" s="12">
        <f t="shared" si="54"/>
        <v>4.0834031521104298E-2</v>
      </c>
      <c r="O256" s="12">
        <f t="shared" si="55"/>
        <v>8.0190580621136848E-3</v>
      </c>
      <c r="P256" s="12">
        <f t="shared" si="56"/>
        <v>5.0536426874265232E-2</v>
      </c>
      <c r="Q256" s="12">
        <f t="shared" si="57"/>
        <v>1.3054579262605996E-2</v>
      </c>
      <c r="R256" s="12">
        <f t="shared" si="58"/>
        <v>2.7822524039274599E-2</v>
      </c>
      <c r="S256" s="12">
        <f t="shared" si="59"/>
        <v>1.1883115692280911E-3</v>
      </c>
      <c r="T256" s="12">
        <f t="shared" si="60"/>
        <v>2.0087218311125973E-2</v>
      </c>
      <c r="U256" s="12">
        <f t="shared" si="61"/>
        <v>6.4526691301977105E-3</v>
      </c>
      <c r="V256" s="12">
        <f t="shared" si="62"/>
        <v>1.3699782790714508E-2</v>
      </c>
      <c r="W256" s="12">
        <f t="shared" si="63"/>
        <v>0.18655932415675111</v>
      </c>
    </row>
    <row r="257" spans="1:23">
      <c r="A257" s="20">
        <v>44927</v>
      </c>
      <c r="B257" s="11"/>
      <c r="C257" s="12">
        <f t="shared" si="43"/>
        <v>0.16717053034624016</v>
      </c>
      <c r="D257" s="12">
        <f t="shared" si="44"/>
        <v>2.9136619849077946E-2</v>
      </c>
      <c r="E257" s="12">
        <f t="shared" si="45"/>
        <v>0.20373372793639577</v>
      </c>
      <c r="F257" s="12">
        <f t="shared" si="46"/>
        <v>1.44279864245786E-3</v>
      </c>
      <c r="G257" s="12">
        <f t="shared" si="47"/>
        <v>1.8479151685106911E-2</v>
      </c>
      <c r="H257" s="12">
        <f t="shared" si="48"/>
        <v>2.6551319998986598E-3</v>
      </c>
      <c r="I257" s="12">
        <f t="shared" si="49"/>
        <v>3.5885840675686596E-3</v>
      </c>
      <c r="J257" s="12">
        <f t="shared" si="50"/>
        <v>2.0578684235044043E-3</v>
      </c>
      <c r="K257" s="12">
        <f t="shared" si="51"/>
        <v>6.4328585191999188E-3</v>
      </c>
      <c r="L257" s="12">
        <f t="shared" si="52"/>
        <v>7.9806445750385979E-2</v>
      </c>
      <c r="M257" s="12">
        <f t="shared" si="53"/>
        <v>6.9494918444362522E-2</v>
      </c>
      <c r="N257" s="12">
        <f t="shared" si="54"/>
        <v>3.4146028836291233E-2</v>
      </c>
      <c r="O257" s="12">
        <f t="shared" si="55"/>
        <v>1.2798726635944146E-2</v>
      </c>
      <c r="P257" s="12">
        <f t="shared" si="56"/>
        <v>4.2768317767931746E-2</v>
      </c>
      <c r="Q257" s="12">
        <f t="shared" si="57"/>
        <v>1.0195264831282674E-2</v>
      </c>
      <c r="R257" s="12">
        <f t="shared" si="58"/>
        <v>2.9382839611332732E-2</v>
      </c>
      <c r="S257" s="12">
        <f t="shared" si="59"/>
        <v>8.1218131440468169E-4</v>
      </c>
      <c r="T257" s="12">
        <f t="shared" si="60"/>
        <v>2.1319279595066406E-2</v>
      </c>
      <c r="U257" s="12">
        <f t="shared" si="61"/>
        <v>7.3125886642181667E-3</v>
      </c>
      <c r="V257" s="12">
        <f t="shared" si="62"/>
        <v>1.4337026131244827E-2</v>
      </c>
      <c r="W257" s="12">
        <f t="shared" si="63"/>
        <v>0.16650855940311787</v>
      </c>
    </row>
    <row r="258" spans="1:23">
      <c r="A258" s="20">
        <v>44958</v>
      </c>
      <c r="B258" s="11"/>
      <c r="C258" s="12">
        <f t="shared" si="43"/>
        <v>0.13917782453904914</v>
      </c>
      <c r="D258" s="12">
        <f t="shared" si="44"/>
        <v>2.7269369573220164E-2</v>
      </c>
      <c r="E258" s="12">
        <f t="shared" si="45"/>
        <v>0.18628462142969937</v>
      </c>
      <c r="F258" s="12">
        <f t="shared" si="46"/>
        <v>4.8933517785376968E-3</v>
      </c>
      <c r="G258" s="12">
        <f t="shared" si="47"/>
        <v>9.7913275553447917E-3</v>
      </c>
      <c r="H258" s="12">
        <f t="shared" si="48"/>
        <v>3.7155246112286853E-3</v>
      </c>
      <c r="I258" s="12">
        <f t="shared" si="49"/>
        <v>4.7628497005981459E-3</v>
      </c>
      <c r="J258" s="12">
        <f t="shared" si="50"/>
        <v>4.148100911568876E-3</v>
      </c>
      <c r="K258" s="12">
        <f t="shared" si="51"/>
        <v>1.1287628571309721E-2</v>
      </c>
      <c r="L258" s="12">
        <f t="shared" si="52"/>
        <v>8.7133402173358854E-2</v>
      </c>
      <c r="M258" s="12">
        <f t="shared" si="53"/>
        <v>6.3959989761735739E-2</v>
      </c>
      <c r="N258" s="12">
        <f t="shared" si="54"/>
        <v>4.4191823192420807E-2</v>
      </c>
      <c r="O258" s="12">
        <f t="shared" si="55"/>
        <v>9.6806440153321075E-3</v>
      </c>
      <c r="P258" s="12">
        <f t="shared" si="56"/>
        <v>5.4949075515765354E-2</v>
      </c>
      <c r="Q258" s="12">
        <f t="shared" si="57"/>
        <v>1.2177902862314955E-2</v>
      </c>
      <c r="R258" s="12">
        <f t="shared" si="58"/>
        <v>2.1639053519698706E-2</v>
      </c>
      <c r="S258" s="12">
        <f t="shared" si="59"/>
        <v>9.7222123152128207E-4</v>
      </c>
      <c r="T258" s="12">
        <f t="shared" si="60"/>
        <v>1.980371960423433E-2</v>
      </c>
      <c r="U258" s="12">
        <f t="shared" si="61"/>
        <v>5.2681533452689239E-3</v>
      </c>
      <c r="V258" s="12">
        <f t="shared" si="62"/>
        <v>1.5593237842491045E-2</v>
      </c>
      <c r="W258" s="12">
        <f t="shared" si="63"/>
        <v>0.18605666406521301</v>
      </c>
    </row>
    <row r="259" spans="1:23">
      <c r="A259" s="20">
        <v>44986</v>
      </c>
      <c r="B259" s="11"/>
      <c r="C259" s="12">
        <f t="shared" si="43"/>
        <v>0.14855538612621474</v>
      </c>
      <c r="D259" s="12">
        <f t="shared" si="44"/>
        <v>3.1094811915036304E-2</v>
      </c>
      <c r="E259" s="12">
        <f t="shared" si="45"/>
        <v>0.15999055339694168</v>
      </c>
      <c r="F259" s="12">
        <f t="shared" si="46"/>
        <v>4.3134861085598938E-3</v>
      </c>
      <c r="G259" s="12">
        <f t="shared" si="47"/>
        <v>1.1729877123844478E-2</v>
      </c>
      <c r="H259" s="12">
        <f t="shared" si="48"/>
        <v>3.8514250663226873E-3</v>
      </c>
      <c r="I259" s="12">
        <f t="shared" si="49"/>
        <v>5.0065026111183004E-3</v>
      </c>
      <c r="J259" s="12">
        <f t="shared" si="50"/>
        <v>4.1905123839203742E-3</v>
      </c>
      <c r="K259" s="12">
        <f t="shared" si="51"/>
        <v>1.2969078974662802E-2</v>
      </c>
      <c r="L259" s="12">
        <f t="shared" si="52"/>
        <v>9.1053086887511223E-2</v>
      </c>
      <c r="M259" s="12">
        <f t="shared" si="53"/>
        <v>7.1718988196150954E-2</v>
      </c>
      <c r="N259" s="12">
        <f t="shared" si="54"/>
        <v>4.5406507340808262E-2</v>
      </c>
      <c r="O259" s="12">
        <f t="shared" si="55"/>
        <v>1.4334340970750401E-2</v>
      </c>
      <c r="P259" s="12">
        <f t="shared" si="56"/>
        <v>5.9487490675188048E-2</v>
      </c>
      <c r="Q259" s="12">
        <f t="shared" si="57"/>
        <v>1.5077968621280705E-2</v>
      </c>
      <c r="R259" s="12">
        <f t="shared" si="58"/>
        <v>2.2168125901860233E-2</v>
      </c>
      <c r="S259" s="12">
        <f t="shared" si="59"/>
        <v>1.2046113884594165E-3</v>
      </c>
      <c r="T259" s="12">
        <f t="shared" si="60"/>
        <v>2.0008822183196655E-2</v>
      </c>
      <c r="U259" s="12">
        <f t="shared" si="61"/>
        <v>1.0689676326833786E-2</v>
      </c>
      <c r="V259" s="12">
        <f t="shared" si="62"/>
        <v>1.6198577388181919E-2</v>
      </c>
      <c r="W259" s="12">
        <f t="shared" si="63"/>
        <v>0.15369223131602594</v>
      </c>
    </row>
    <row r="260" spans="1:23">
      <c r="A260" s="20">
        <v>45017</v>
      </c>
      <c r="B260" s="11"/>
      <c r="C260" s="12">
        <f t="shared" si="43"/>
        <v>0.13312611730622304</v>
      </c>
      <c r="D260" s="12">
        <f t="shared" si="44"/>
        <v>3.1172547221529665E-2</v>
      </c>
      <c r="E260" s="12">
        <f t="shared" si="45"/>
        <v>0.1925709283848106</v>
      </c>
      <c r="F260" s="12">
        <f t="shared" si="46"/>
        <v>5.3074038450196736E-3</v>
      </c>
      <c r="G260" s="12">
        <f t="shared" si="47"/>
        <v>1.0691944932989382E-2</v>
      </c>
      <c r="H260" s="12">
        <f t="shared" si="48"/>
        <v>3.1787073586741965E-3</v>
      </c>
      <c r="I260" s="12">
        <f t="shared" si="49"/>
        <v>3.2866742992855766E-3</v>
      </c>
      <c r="J260" s="12">
        <f t="shared" si="50"/>
        <v>6.3210295727918813E-3</v>
      </c>
      <c r="K260" s="12">
        <f t="shared" si="51"/>
        <v>1.0725089520531922E-2</v>
      </c>
      <c r="L260" s="12">
        <f t="shared" si="52"/>
        <v>9.3150026176306883E-2</v>
      </c>
      <c r="M260" s="12">
        <f t="shared" si="53"/>
        <v>6.3945352329590227E-2</v>
      </c>
      <c r="N260" s="12">
        <f t="shared" si="54"/>
        <v>4.0180691365156326E-2</v>
      </c>
      <c r="O260" s="12">
        <f t="shared" si="55"/>
        <v>1.044032737805215E-2</v>
      </c>
      <c r="P260" s="12">
        <f t="shared" si="56"/>
        <v>5.428473343957816E-2</v>
      </c>
      <c r="Q260" s="12">
        <f t="shared" si="57"/>
        <v>1.3480573129303551E-2</v>
      </c>
      <c r="R260" s="12">
        <f t="shared" si="58"/>
        <v>2.3639815400658831E-2</v>
      </c>
      <c r="S260" s="12">
        <f t="shared" si="59"/>
        <v>9.0657073535794174E-4</v>
      </c>
      <c r="T260" s="12">
        <f t="shared" si="60"/>
        <v>2.2534725889831252E-2</v>
      </c>
      <c r="U260" s="12">
        <f t="shared" si="61"/>
        <v>9.2326722159944349E-3</v>
      </c>
      <c r="V260" s="12">
        <f t="shared" si="62"/>
        <v>1.5970552009998522E-2</v>
      </c>
      <c r="W260" s="12">
        <f t="shared" si="63"/>
        <v>0.16336412304872111</v>
      </c>
    </row>
    <row r="261" spans="1:23">
      <c r="A261" s="20">
        <v>45047</v>
      </c>
      <c r="B261" s="11"/>
      <c r="C261" s="12">
        <f t="shared" si="43"/>
        <v>0.13361817437088799</v>
      </c>
      <c r="D261" s="12">
        <f t="shared" si="44"/>
        <v>2.5700036949539432E-2</v>
      </c>
      <c r="E261" s="12">
        <f t="shared" si="45"/>
        <v>0.20983085839093096</v>
      </c>
      <c r="F261" s="12">
        <f t="shared" si="46"/>
        <v>6.6305021177507405E-3</v>
      </c>
      <c r="G261" s="12">
        <f t="shared" si="47"/>
        <v>1.2363146056235647E-2</v>
      </c>
      <c r="H261" s="12">
        <f t="shared" si="48"/>
        <v>2.9184959162843857E-3</v>
      </c>
      <c r="I261" s="12">
        <f t="shared" si="49"/>
        <v>3.9430990469333767E-3</v>
      </c>
      <c r="J261" s="12">
        <f t="shared" si="50"/>
        <v>4.0549983654828269E-3</v>
      </c>
      <c r="K261" s="12">
        <f t="shared" si="51"/>
        <v>1.4297822035933808E-2</v>
      </c>
      <c r="L261" s="12">
        <f t="shared" si="52"/>
        <v>7.7470956971338642E-2</v>
      </c>
      <c r="M261" s="12">
        <f t="shared" si="53"/>
        <v>5.6980690056836009E-2</v>
      </c>
      <c r="N261" s="12">
        <f t="shared" si="54"/>
        <v>4.2928999755147815E-2</v>
      </c>
      <c r="O261" s="12">
        <f t="shared" si="55"/>
        <v>8.3858833471594715E-3</v>
      </c>
      <c r="P261" s="12">
        <f t="shared" si="56"/>
        <v>5.7694819259105502E-2</v>
      </c>
      <c r="Q261" s="12">
        <f t="shared" si="57"/>
        <v>1.4137491127011776E-2</v>
      </c>
      <c r="R261" s="12">
        <f t="shared" si="58"/>
        <v>2.5971934309120082E-2</v>
      </c>
      <c r="S261" s="12">
        <f t="shared" si="59"/>
        <v>1.0810183923247363E-3</v>
      </c>
      <c r="T261" s="12">
        <f t="shared" si="60"/>
        <v>1.7045971433597408E-2</v>
      </c>
      <c r="U261" s="12">
        <f t="shared" si="61"/>
        <v>1.052960827135169E-2</v>
      </c>
      <c r="V261" s="12">
        <f t="shared" si="62"/>
        <v>1.5301498161177422E-2</v>
      </c>
      <c r="W261" s="12">
        <f t="shared" si="63"/>
        <v>0.17310739368170769</v>
      </c>
    </row>
    <row r="262" spans="1:23">
      <c r="A262" s="20">
        <v>45078</v>
      </c>
      <c r="B262" s="11"/>
      <c r="C262" s="12">
        <f t="shared" si="43"/>
        <v>0.11199525989612998</v>
      </c>
      <c r="D262" s="12">
        <f t="shared" si="44"/>
        <v>2.7442225134387065E-2</v>
      </c>
      <c r="E262" s="12">
        <f t="shared" si="45"/>
        <v>0.24697145102869339</v>
      </c>
      <c r="F262" s="12">
        <f t="shared" si="46"/>
        <v>5.2737674141104217E-3</v>
      </c>
      <c r="G262" s="12">
        <f t="shared" si="47"/>
        <v>1.2636568418196849E-2</v>
      </c>
      <c r="H262" s="12">
        <f t="shared" si="48"/>
        <v>3.4905181249485447E-3</v>
      </c>
      <c r="I262" s="12">
        <f t="shared" si="49"/>
        <v>4.6801247861476252E-3</v>
      </c>
      <c r="J262" s="12">
        <f t="shared" si="50"/>
        <v>3.9648196804615617E-3</v>
      </c>
      <c r="K262" s="12">
        <f t="shared" si="51"/>
        <v>1.1232210554427694E-2</v>
      </c>
      <c r="L262" s="12">
        <f t="shared" si="52"/>
        <v>6.3677141200274456E-2</v>
      </c>
      <c r="M262" s="12">
        <f t="shared" si="53"/>
        <v>5.120790472500357E-2</v>
      </c>
      <c r="N262" s="12">
        <f t="shared" si="54"/>
        <v>3.9659523117112426E-2</v>
      </c>
      <c r="O262" s="12">
        <f t="shared" si="55"/>
        <v>9.5125417689340894E-3</v>
      </c>
      <c r="P262" s="12">
        <f t="shared" si="56"/>
        <v>5.4583473405142101E-2</v>
      </c>
      <c r="Q262" s="12">
        <f t="shared" si="57"/>
        <v>9.6567774435424875E-3</v>
      </c>
      <c r="R262" s="12">
        <f t="shared" si="58"/>
        <v>2.5781143404253755E-2</v>
      </c>
      <c r="S262" s="12">
        <f t="shared" si="59"/>
        <v>7.8662034571446739E-4</v>
      </c>
      <c r="T262" s="12">
        <f t="shared" si="60"/>
        <v>1.7985931364849005E-2</v>
      </c>
      <c r="U262" s="12">
        <f t="shared" si="61"/>
        <v>9.1280414971107362E-3</v>
      </c>
      <c r="V262" s="12">
        <f t="shared" si="62"/>
        <v>1.4533892085229852E-2</v>
      </c>
      <c r="W262" s="12">
        <f t="shared" si="63"/>
        <v>0.19300387946976522</v>
      </c>
    </row>
    <row r="263" spans="1:23">
      <c r="A263" s="20">
        <v>45108</v>
      </c>
      <c r="B263" s="11"/>
      <c r="C263" s="12">
        <f t="shared" si="43"/>
        <v>0.13613506159782426</v>
      </c>
      <c r="D263" s="12">
        <f t="shared" si="44"/>
        <v>2.6774347140434682E-2</v>
      </c>
      <c r="E263" s="12">
        <f t="shared" si="45"/>
        <v>0.24514264052978552</v>
      </c>
      <c r="F263" s="12">
        <f t="shared" si="46"/>
        <v>5.1854964053518974E-3</v>
      </c>
      <c r="G263" s="12">
        <f t="shared" si="47"/>
        <v>1.3551825865047702E-2</v>
      </c>
      <c r="H263" s="12">
        <f t="shared" si="48"/>
        <v>3.1617948139362841E-3</v>
      </c>
      <c r="I263" s="12">
        <f t="shared" si="49"/>
        <v>3.8777515332678713E-3</v>
      </c>
      <c r="J263" s="12">
        <f t="shared" si="50"/>
        <v>3.3423909811226716E-3</v>
      </c>
      <c r="K263" s="12">
        <f t="shared" si="51"/>
        <v>1.2364991840481929E-2</v>
      </c>
      <c r="L263" s="12">
        <f t="shared" si="52"/>
        <v>5.8256528210237829E-2</v>
      </c>
      <c r="M263" s="12">
        <f t="shared" si="53"/>
        <v>4.9969121703486781E-2</v>
      </c>
      <c r="N263" s="12">
        <f t="shared" si="54"/>
        <v>3.6934768583085566E-2</v>
      </c>
      <c r="O263" s="12">
        <f t="shared" si="55"/>
        <v>8.4782310049289471E-3</v>
      </c>
      <c r="P263" s="12">
        <f t="shared" si="56"/>
        <v>4.7925767997407963E-2</v>
      </c>
      <c r="Q263" s="12">
        <f t="shared" si="57"/>
        <v>1.1149534475448654E-2</v>
      </c>
      <c r="R263" s="12">
        <f t="shared" si="58"/>
        <v>2.5201996886099004E-2</v>
      </c>
      <c r="S263" s="12">
        <f t="shared" si="59"/>
        <v>6.7074220633419929E-4</v>
      </c>
      <c r="T263" s="12">
        <f t="shared" si="60"/>
        <v>1.894758321340281E-2</v>
      </c>
      <c r="U263" s="12">
        <f t="shared" si="61"/>
        <v>6.3200124732970472E-3</v>
      </c>
      <c r="V263" s="12">
        <f t="shared" si="62"/>
        <v>1.3626775493620366E-2</v>
      </c>
      <c r="W263" s="12">
        <f t="shared" si="63"/>
        <v>0.19971493034046917</v>
      </c>
    </row>
    <row r="264" spans="1:23">
      <c r="A264" s="20">
        <v>45139</v>
      </c>
      <c r="B264" s="11"/>
      <c r="C264" s="12">
        <f t="shared" si="43"/>
        <v>0.11890638458240199</v>
      </c>
      <c r="D264" s="12">
        <f t="shared" si="44"/>
        <v>3.1707713138063379E-2</v>
      </c>
      <c r="E264" s="12">
        <f t="shared" si="45"/>
        <v>0.23663712837421344</v>
      </c>
      <c r="F264" s="12">
        <f t="shared" si="46"/>
        <v>5.0481690050202012E-3</v>
      </c>
      <c r="G264" s="12">
        <f t="shared" si="47"/>
        <v>1.138546822742314E-2</v>
      </c>
      <c r="H264" s="12">
        <f t="shared" si="48"/>
        <v>3.5746955555796462E-3</v>
      </c>
      <c r="I264" s="12">
        <f t="shared" si="49"/>
        <v>3.7539196615842987E-3</v>
      </c>
      <c r="J264" s="12">
        <f t="shared" si="50"/>
        <v>4.3980052747050816E-3</v>
      </c>
      <c r="K264" s="12">
        <f t="shared" si="51"/>
        <v>1.1037580901515113E-2</v>
      </c>
      <c r="L264" s="12">
        <f t="shared" si="52"/>
        <v>5.2804734704145304E-2</v>
      </c>
      <c r="M264" s="12">
        <f t="shared" si="53"/>
        <v>5.8060476896129996E-2</v>
      </c>
      <c r="N264" s="12">
        <f t="shared" si="54"/>
        <v>3.8862245806020247E-2</v>
      </c>
      <c r="O264" s="12">
        <f t="shared" si="55"/>
        <v>8.9781746192849655E-3</v>
      </c>
      <c r="P264" s="12">
        <f t="shared" si="56"/>
        <v>5.451409447086504E-2</v>
      </c>
      <c r="Q264" s="12">
        <f t="shared" si="57"/>
        <v>1.159995254182988E-2</v>
      </c>
      <c r="R264" s="12">
        <f t="shared" si="58"/>
        <v>2.647085425289724E-2</v>
      </c>
      <c r="S264" s="12">
        <f t="shared" si="59"/>
        <v>1.3836791850487015E-3</v>
      </c>
      <c r="T264" s="12">
        <f t="shared" si="60"/>
        <v>1.946576472958856E-2</v>
      </c>
      <c r="U264" s="12">
        <f t="shared" si="61"/>
        <v>7.4399236381503002E-3</v>
      </c>
      <c r="V264" s="12">
        <f t="shared" si="62"/>
        <v>1.4411990803899944E-2</v>
      </c>
      <c r="W264" s="12">
        <f t="shared" si="63"/>
        <v>0.19894017725474195</v>
      </c>
    </row>
    <row r="265" spans="1:23">
      <c r="A265" s="20">
        <v>45170</v>
      </c>
      <c r="B265" s="11"/>
      <c r="C265" s="12">
        <f t="shared" si="43"/>
        <v>0.11973089615028241</v>
      </c>
      <c r="D265" s="12">
        <f t="shared" si="44"/>
        <v>3.17810914231813E-2</v>
      </c>
      <c r="E265" s="12">
        <f t="shared" si="45"/>
        <v>0.2258006732015318</v>
      </c>
      <c r="F265" s="12">
        <f t="shared" si="46"/>
        <v>5.2332608011669071E-3</v>
      </c>
      <c r="G265" s="12">
        <f t="shared" si="47"/>
        <v>1.0537719271795983E-2</v>
      </c>
      <c r="H265" s="12">
        <f t="shared" si="48"/>
        <v>3.6840757097283119E-3</v>
      </c>
      <c r="I265" s="12">
        <f t="shared" si="49"/>
        <v>5.2420033529550951E-3</v>
      </c>
      <c r="J265" s="12">
        <f t="shared" si="50"/>
        <v>5.2721572798450486E-3</v>
      </c>
      <c r="K265" s="12">
        <f t="shared" si="51"/>
        <v>1.138281353649916E-2</v>
      </c>
      <c r="L265" s="12">
        <f t="shared" si="52"/>
        <v>6.2452034285161641E-2</v>
      </c>
      <c r="M265" s="12">
        <f t="shared" si="53"/>
        <v>5.8029850833808523E-2</v>
      </c>
      <c r="N265" s="12">
        <f t="shared" si="54"/>
        <v>3.538888456481383E-2</v>
      </c>
      <c r="O265" s="12">
        <f t="shared" si="55"/>
        <v>7.6483799609898262E-3</v>
      </c>
      <c r="P265" s="12">
        <f t="shared" si="56"/>
        <v>5.1926441214105591E-2</v>
      </c>
      <c r="Q265" s="12">
        <f t="shared" si="57"/>
        <v>1.4303279926714122E-2</v>
      </c>
      <c r="R265" s="12">
        <f t="shared" si="58"/>
        <v>2.3277322179627143E-2</v>
      </c>
      <c r="S265" s="12">
        <f t="shared" si="59"/>
        <v>9.8563553096274546E-4</v>
      </c>
      <c r="T265" s="12">
        <f t="shared" si="60"/>
        <v>1.7854669606149644E-2</v>
      </c>
      <c r="U265" s="12">
        <f t="shared" si="61"/>
        <v>6.4227601716291237E-3</v>
      </c>
      <c r="V265" s="12">
        <f t="shared" si="62"/>
        <v>1.392219360229997E-2</v>
      </c>
      <c r="W265" s="12">
        <f t="shared" si="63"/>
        <v>0.20200789828761484</v>
      </c>
    </row>
    <row r="266" spans="1:23">
      <c r="A266" s="20">
        <v>45200</v>
      </c>
      <c r="B266" s="11"/>
      <c r="C266" s="12">
        <f t="shared" si="43"/>
        <v>0.12562008172330119</v>
      </c>
      <c r="D266" s="12">
        <f t="shared" si="44"/>
        <v>2.7086888188884644E-2</v>
      </c>
      <c r="E266" s="12">
        <f t="shared" si="45"/>
        <v>0.20974474602650992</v>
      </c>
      <c r="F266" s="12">
        <f t="shared" si="46"/>
        <v>6.3489560346064238E-3</v>
      </c>
      <c r="G266" s="12">
        <f t="shared" si="47"/>
        <v>1.3095119659464895E-2</v>
      </c>
      <c r="H266" s="12">
        <f t="shared" si="48"/>
        <v>4.0039790347007323E-3</v>
      </c>
      <c r="I266" s="12">
        <f t="shared" si="49"/>
        <v>3.3583970251002634E-3</v>
      </c>
      <c r="J266" s="12">
        <f t="shared" si="50"/>
        <v>4.5616089660154803E-3</v>
      </c>
      <c r="K266" s="12">
        <f t="shared" si="51"/>
        <v>1.3912748612049925E-2</v>
      </c>
      <c r="L266" s="12">
        <f t="shared" si="52"/>
        <v>6.0283134254186924E-2</v>
      </c>
      <c r="M266" s="12">
        <f t="shared" si="53"/>
        <v>5.6622232400346258E-2</v>
      </c>
      <c r="N266" s="12">
        <f t="shared" si="54"/>
        <v>5.1333522635669121E-2</v>
      </c>
      <c r="O266" s="12">
        <f t="shared" si="55"/>
        <v>7.2237494743758596E-3</v>
      </c>
      <c r="P266" s="12">
        <f t="shared" si="56"/>
        <v>6.1517834589174807E-2</v>
      </c>
      <c r="Q266" s="12">
        <f t="shared" si="57"/>
        <v>1.4030758760089451E-2</v>
      </c>
      <c r="R266" s="12">
        <f t="shared" si="58"/>
        <v>2.9981363344062272E-2</v>
      </c>
      <c r="S266" s="12">
        <f t="shared" si="59"/>
        <v>1.0217024794707127E-3</v>
      </c>
      <c r="T266" s="12">
        <f t="shared" si="60"/>
        <v>2.1428029884713699E-2</v>
      </c>
      <c r="U266" s="12">
        <f t="shared" si="61"/>
        <v>9.0791855750335642E-3</v>
      </c>
      <c r="V266" s="12">
        <f t="shared" si="62"/>
        <v>1.5066928214789471E-2</v>
      </c>
      <c r="W266" s="12">
        <f t="shared" si="63"/>
        <v>0.17382580843507214</v>
      </c>
    </row>
    <row r="267" spans="1:23">
      <c r="A267" s="20">
        <v>45231</v>
      </c>
      <c r="B267" s="11"/>
      <c r="C267" s="12">
        <f t="shared" si="43"/>
        <v>0.11153774035284371</v>
      </c>
      <c r="D267" s="12">
        <f t="shared" si="44"/>
        <v>3.2612197633566833E-2</v>
      </c>
      <c r="E267" s="12">
        <f t="shared" si="45"/>
        <v>0.20399026178958443</v>
      </c>
      <c r="F267" s="12">
        <f t="shared" si="46"/>
        <v>6.4049835635115243E-3</v>
      </c>
      <c r="G267" s="12">
        <f t="shared" si="47"/>
        <v>1.2262834036413919E-2</v>
      </c>
      <c r="H267" s="12">
        <f t="shared" si="48"/>
        <v>5.1729375821208783E-3</v>
      </c>
      <c r="I267" s="12">
        <f t="shared" si="49"/>
        <v>4.6611903557551128E-3</v>
      </c>
      <c r="J267" s="12">
        <f t="shared" si="50"/>
        <v>5.5523846688096739E-3</v>
      </c>
      <c r="K267" s="12">
        <f t="shared" si="51"/>
        <v>1.6505735970216293E-2</v>
      </c>
      <c r="L267" s="12">
        <f t="shared" si="52"/>
        <v>4.9893336698318962E-2</v>
      </c>
      <c r="M267" s="12">
        <f t="shared" si="53"/>
        <v>5.6358777919203566E-2</v>
      </c>
      <c r="N267" s="12">
        <f t="shared" si="54"/>
        <v>5.7008899658565579E-2</v>
      </c>
      <c r="O267" s="12">
        <f t="shared" si="55"/>
        <v>7.1466134672732501E-3</v>
      </c>
      <c r="P267" s="12">
        <f t="shared" si="56"/>
        <v>6.4612673115042762E-2</v>
      </c>
      <c r="Q267" s="12">
        <f t="shared" si="57"/>
        <v>1.5592146974186772E-2</v>
      </c>
      <c r="R267" s="12">
        <f t="shared" si="58"/>
        <v>2.6810011017551406E-2</v>
      </c>
      <c r="S267" s="12">
        <f t="shared" si="59"/>
        <v>1.2913679087351534E-3</v>
      </c>
      <c r="T267" s="12">
        <f t="shared" si="60"/>
        <v>2.0926737699488222E-2</v>
      </c>
      <c r="U267" s="12">
        <f t="shared" si="61"/>
        <v>8.8111821731519067E-3</v>
      </c>
      <c r="V267" s="12">
        <f t="shared" si="62"/>
        <v>1.537745158376007E-2</v>
      </c>
      <c r="W267" s="12">
        <f t="shared" si="63"/>
        <v>0.17643640626239912</v>
      </c>
    </row>
    <row r="268" spans="1:23">
      <c r="A268" s="20">
        <v>45261</v>
      </c>
      <c r="B268" s="11"/>
      <c r="C268" s="12">
        <f t="shared" si="43"/>
        <v>0.12665959198683491</v>
      </c>
      <c r="D268" s="12">
        <f t="shared" si="44"/>
        <v>3.1130289599231215E-2</v>
      </c>
      <c r="E268" s="12">
        <f t="shared" si="45"/>
        <v>0.20440754231197553</v>
      </c>
      <c r="F268" s="12">
        <f t="shared" si="46"/>
        <v>5.424847726842567E-3</v>
      </c>
      <c r="G268" s="12">
        <f t="shared" si="47"/>
        <v>1.3696894851446088E-2</v>
      </c>
      <c r="H268" s="12">
        <f t="shared" si="48"/>
        <v>4.4190310378804587E-3</v>
      </c>
      <c r="I268" s="12">
        <f t="shared" si="49"/>
        <v>4.4667537431809052E-3</v>
      </c>
      <c r="J268" s="12">
        <f t="shared" si="50"/>
        <v>4.6887433387585511E-3</v>
      </c>
      <c r="K268" s="12">
        <f t="shared" si="51"/>
        <v>1.4250078069197784E-2</v>
      </c>
      <c r="L268" s="12">
        <f t="shared" si="52"/>
        <v>5.6291014564726759E-2</v>
      </c>
      <c r="M268" s="12">
        <f t="shared" si="53"/>
        <v>6.0751982583629835E-2</v>
      </c>
      <c r="N268" s="12">
        <f t="shared" si="54"/>
        <v>4.7196101494233415E-2</v>
      </c>
      <c r="O268" s="12">
        <f t="shared" si="55"/>
        <v>1.0746216790568534E-2</v>
      </c>
      <c r="P268" s="12">
        <f t="shared" si="56"/>
        <v>5.1303723883193215E-2</v>
      </c>
      <c r="Q268" s="12">
        <f t="shared" si="57"/>
        <v>1.1219340524625365E-2</v>
      </c>
      <c r="R268" s="12">
        <f t="shared" si="58"/>
        <v>3.2579223818829155E-2</v>
      </c>
      <c r="S268" s="12">
        <f t="shared" si="59"/>
        <v>6.5171958733871319E-4</v>
      </c>
      <c r="T268" s="12">
        <f t="shared" si="60"/>
        <v>2.0954886645816097E-2</v>
      </c>
      <c r="U268" s="12">
        <f t="shared" si="61"/>
        <v>8.5814974909895949E-3</v>
      </c>
      <c r="V268" s="12">
        <f t="shared" si="62"/>
        <v>1.3559296538310178E-2</v>
      </c>
      <c r="W268" s="12">
        <f t="shared" si="63"/>
        <v>0.19124250711233715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1EC4F-F67F-4A55-BE8E-AF322F597BCC}">
  <dimension ref="A1:AA268"/>
  <sheetViews>
    <sheetView tabSelected="1" topLeftCell="A149" workbookViewId="0">
      <selection activeCell="E149" sqref="E149:E268"/>
    </sheetView>
  </sheetViews>
  <sheetFormatPr defaultColWidth="8.9375" defaultRowHeight="18.45"/>
  <cols>
    <col min="1" max="1" width="19.1171875" style="17" bestFit="1" customWidth="1"/>
    <col min="2" max="2" width="17.9375" style="8" bestFit="1" customWidth="1"/>
    <col min="3" max="3" width="16.9375" style="8" bestFit="1" customWidth="1"/>
    <col min="4" max="4" width="15.41015625" style="8" bestFit="1" customWidth="1"/>
    <col min="5" max="5" width="17.9375" style="8" bestFit="1" customWidth="1"/>
    <col min="6" max="11" width="15.41015625" style="8" bestFit="1" customWidth="1"/>
    <col min="12" max="14" width="16.9375" style="8" bestFit="1" customWidth="1"/>
    <col min="15" max="15" width="15.41015625" style="8" bestFit="1" customWidth="1"/>
    <col min="16" max="16" width="16.9375" style="8" bestFit="1" customWidth="1"/>
    <col min="17" max="18" width="15.41015625" style="8" bestFit="1" customWidth="1"/>
    <col min="19" max="19" width="14.41015625" style="8" bestFit="1" customWidth="1"/>
    <col min="20" max="22" width="15.41015625" style="8" bestFit="1" customWidth="1"/>
    <col min="23" max="23" width="16.9375" style="8" customWidth="1"/>
    <col min="24" max="25" width="8.9375" style="8"/>
    <col min="26" max="26" width="10.05859375" style="8" bestFit="1" customWidth="1"/>
    <col min="27" max="27" width="13.52734375" style="8" bestFit="1" customWidth="1"/>
    <col min="28" max="16384" width="8.9375" style="8"/>
  </cols>
  <sheetData>
    <row r="1" spans="1:26" s="7" customFormat="1">
      <c r="A1" s="14" t="s">
        <v>0</v>
      </c>
      <c r="B1" s="7" t="s">
        <v>16</v>
      </c>
      <c r="C1" s="7" t="s">
        <v>1</v>
      </c>
      <c r="D1" s="7" t="s">
        <v>2</v>
      </c>
      <c r="E1" s="7" t="s">
        <v>17</v>
      </c>
      <c r="F1" s="7" t="s">
        <v>18</v>
      </c>
      <c r="G1" s="7" t="s">
        <v>19</v>
      </c>
      <c r="H1" s="7" t="s">
        <v>3</v>
      </c>
      <c r="I1" s="7" t="s">
        <v>4</v>
      </c>
      <c r="J1" s="7" t="s">
        <v>5</v>
      </c>
      <c r="K1" s="7" t="s">
        <v>6</v>
      </c>
      <c r="L1" s="7" t="s">
        <v>20</v>
      </c>
      <c r="M1" s="7" t="s">
        <v>7</v>
      </c>
      <c r="N1" s="7" t="s">
        <v>8</v>
      </c>
      <c r="O1" s="7" t="s">
        <v>9</v>
      </c>
      <c r="P1" s="7" t="s">
        <v>10</v>
      </c>
      <c r="Q1" s="7" t="s">
        <v>11</v>
      </c>
      <c r="R1" s="7" t="s">
        <v>12</v>
      </c>
      <c r="S1" s="7" t="s">
        <v>13</v>
      </c>
      <c r="T1" s="7" t="s">
        <v>21</v>
      </c>
      <c r="U1" s="7" t="s">
        <v>14</v>
      </c>
      <c r="V1" s="7" t="s">
        <v>22</v>
      </c>
      <c r="W1" s="7" t="s">
        <v>15</v>
      </c>
    </row>
    <row r="2" spans="1:26">
      <c r="A2" s="15">
        <v>2014</v>
      </c>
      <c r="B2" s="8">
        <f>'HTS 62'!B2+'HTS 61'!B2</f>
        <v>82980930419</v>
      </c>
      <c r="C2" s="8">
        <f>'HTS 62'!C2+'HTS 61'!C2</f>
        <v>4699227092</v>
      </c>
      <c r="D2" s="8">
        <f>'HTS 62'!D2+'HTS 61'!D2</f>
        <v>2479289679</v>
      </c>
      <c r="E2" s="8">
        <f>'HTS 62'!E2+'HTS 61'!E2</f>
        <v>30492452475</v>
      </c>
      <c r="F2" s="8">
        <f>'HTS 62'!F2+'HTS 61'!F2</f>
        <v>743393849</v>
      </c>
      <c r="G2" s="8">
        <f>'HTS 62'!G2+'HTS 61'!G2</f>
        <v>823970510</v>
      </c>
      <c r="H2" s="8">
        <f>'HTS 62'!H2+'HTS 61'!H2</f>
        <v>1903487316</v>
      </c>
      <c r="I2" s="8">
        <f>'HTS 62'!I2+'HTS 61'!I2</f>
        <v>1345150133</v>
      </c>
      <c r="J2" s="8">
        <f>'HTS 62'!J2+'HTS 61'!J2</f>
        <v>854219880</v>
      </c>
      <c r="K2" s="8">
        <f>'HTS 62'!K2+'HTS 61'!K2</f>
        <v>2674813258</v>
      </c>
      <c r="L2" s="8">
        <f>'HTS 62'!L2+'HTS 61'!L2</f>
        <v>3446196550</v>
      </c>
      <c r="M2" s="8">
        <f>'HTS 62'!M2+'HTS 61'!M2</f>
        <v>4861420068</v>
      </c>
      <c r="N2" s="8">
        <f>'HTS 62'!N2+'HTS 61'!N2</f>
        <v>1502446226</v>
      </c>
      <c r="O2" s="8">
        <f>'HTS 62'!O2+'HTS 61'!O2</f>
        <v>1135662387</v>
      </c>
      <c r="P2" s="8">
        <f>'HTS 62'!P2+'HTS 61'!P2</f>
        <v>3856713582</v>
      </c>
      <c r="Q2" s="8">
        <f>'HTS 62'!Q2+'HTS 61'!Q2</f>
        <v>1512686595</v>
      </c>
      <c r="R2" s="8">
        <f>'HTS 62'!R2+'HTS 61'!R2</f>
        <v>1483323501</v>
      </c>
      <c r="S2" s="8">
        <f>'HTS 62'!S2+'HTS 61'!S2</f>
        <v>619385647</v>
      </c>
      <c r="T2" s="8">
        <f>'HTS 62'!T2+'HTS 61'!T2</f>
        <v>1805225244</v>
      </c>
      <c r="U2" s="8">
        <f>'HTS 62'!U2+'HTS 61'!U2</f>
        <v>1057407857</v>
      </c>
      <c r="V2" s="8">
        <f>'HTS 62'!V2+'HTS 61'!V2</f>
        <v>410468918</v>
      </c>
      <c r="W2" s="8">
        <f>'HTS 62'!W2+'HTS 61'!W2</f>
        <v>9208641922</v>
      </c>
    </row>
    <row r="3" spans="1:26">
      <c r="A3" s="15">
        <v>2015</v>
      </c>
      <c r="B3" s="8">
        <f>'HTS 62'!B3+'HTS 61'!B3</f>
        <v>86102235788</v>
      </c>
      <c r="C3" s="8">
        <f>'HTS 62'!C3+'HTS 61'!C3</f>
        <v>5257862292</v>
      </c>
      <c r="D3" s="8">
        <f>'HTS 62'!D3+'HTS 61'!D3</f>
        <v>2482966921</v>
      </c>
      <c r="E3" s="8">
        <f>'HTS 62'!E3+'HTS 61'!E3</f>
        <v>31051039640</v>
      </c>
      <c r="F3" s="8">
        <f>'HTS 62'!F3+'HTS 61'!F3</f>
        <v>791993452</v>
      </c>
      <c r="G3" s="8">
        <f>'HTS 62'!G3+'HTS 61'!G3</f>
        <v>848710646</v>
      </c>
      <c r="H3" s="8">
        <f>'HTS 62'!H3+'HTS 61'!H3</f>
        <v>1951497530</v>
      </c>
      <c r="I3" s="8">
        <f>'HTS 62'!I3+'HTS 61'!I3</f>
        <v>1432113512</v>
      </c>
      <c r="J3" s="8">
        <f>'HTS 62'!J3+'HTS 61'!J3</f>
        <v>895037927</v>
      </c>
      <c r="K3" s="8">
        <f>'HTS 62'!K3+'HTS 61'!K3</f>
        <v>2759640182</v>
      </c>
      <c r="L3" s="8">
        <f>'HTS 62'!L3+'HTS 61'!L3</f>
        <v>3704610071</v>
      </c>
      <c r="M3" s="8">
        <f>'HTS 62'!M3+'HTS 61'!M3</f>
        <v>4977048369</v>
      </c>
      <c r="N3" s="8">
        <f>'HTS 62'!N3+'HTS 61'!N3</f>
        <v>1400515500</v>
      </c>
      <c r="O3" s="8">
        <f>'HTS 62'!O3+'HTS 61'!O3</f>
        <v>1246577088</v>
      </c>
      <c r="P3" s="8">
        <f>'HTS 62'!P3+'HTS 61'!P3</f>
        <v>3688488700</v>
      </c>
      <c r="Q3" s="8">
        <f>'HTS 62'!Q3+'HTS 61'!Q3</f>
        <v>1465837979</v>
      </c>
      <c r="R3" s="8">
        <f>'HTS 62'!R3+'HTS 61'!R3</f>
        <v>1457566735</v>
      </c>
      <c r="S3" s="8">
        <f>'HTS 62'!S3+'HTS 61'!S3</f>
        <v>581190815</v>
      </c>
      <c r="T3" s="8">
        <f>'HTS 62'!T3+'HTS 61'!T3</f>
        <v>2062761729</v>
      </c>
      <c r="U3" s="8">
        <f>'HTS 62'!U3+'HTS 61'!U3</f>
        <v>1053830290</v>
      </c>
      <c r="V3" s="8">
        <f>'HTS 62'!V3+'HTS 61'!V3</f>
        <v>459232054</v>
      </c>
      <c r="W3" s="8">
        <f>'HTS 62'!W3+'HTS 61'!W3</f>
        <v>10483748442</v>
      </c>
    </row>
    <row r="4" spans="1:26">
      <c r="A4" s="15">
        <v>2016</v>
      </c>
      <c r="B4" s="8">
        <f>'HTS 62'!B4+'HTS 61'!B4</f>
        <v>81300504028</v>
      </c>
      <c r="C4" s="8">
        <f>'HTS 62'!C4+'HTS 61'!C4</f>
        <v>5135429919</v>
      </c>
      <c r="D4" s="8">
        <f>'HTS 62'!D4+'HTS 61'!D4</f>
        <v>2148088748</v>
      </c>
      <c r="E4" s="8">
        <f>'HTS 62'!E4+'HTS 61'!E4</f>
        <v>28227437393</v>
      </c>
      <c r="F4" s="8">
        <f>'HTS 62'!F4+'HTS 61'!F4</f>
        <v>786547461</v>
      </c>
      <c r="G4" s="8">
        <f>'HTS 62'!G4+'HTS 61'!G4</f>
        <v>690997740</v>
      </c>
      <c r="H4" s="8">
        <f>'HTS 62'!H4+'HTS 61'!H4</f>
        <v>1940667610</v>
      </c>
      <c r="I4" s="8">
        <f>'HTS 62'!I4+'HTS 61'!I4</f>
        <v>1383301952</v>
      </c>
      <c r="J4" s="8">
        <f>'HTS 62'!J4+'HTS 61'!J4</f>
        <v>848946568</v>
      </c>
      <c r="K4" s="8">
        <f>'HTS 62'!K4+'HTS 61'!K4</f>
        <v>2622436013</v>
      </c>
      <c r="L4" s="8">
        <f>'HTS 62'!L4+'HTS 61'!L4</f>
        <v>3670257597</v>
      </c>
      <c r="M4" s="8">
        <f>'HTS 62'!M4+'HTS 61'!M4</f>
        <v>4743411060</v>
      </c>
      <c r="N4" s="8">
        <f>'HTS 62'!N4+'HTS 61'!N4</f>
        <v>1307501585</v>
      </c>
      <c r="O4" s="8">
        <f>'HTS 62'!O4+'HTS 61'!O4</f>
        <v>1258192473</v>
      </c>
      <c r="P4" s="8">
        <f>'HTS 62'!P4+'HTS 61'!P4</f>
        <v>3515504486</v>
      </c>
      <c r="Q4" s="8">
        <f>'HTS 62'!Q4+'HTS 61'!Q4</f>
        <v>1471660369</v>
      </c>
      <c r="R4" s="8">
        <f>'HTS 62'!R4+'HTS 61'!R4</f>
        <v>1284356496</v>
      </c>
      <c r="S4" s="8">
        <f>'HTS 62'!S4+'HTS 61'!S4</f>
        <v>577498652</v>
      </c>
      <c r="T4" s="8">
        <f>'HTS 62'!T4+'HTS 61'!T4</f>
        <v>1979283238</v>
      </c>
      <c r="U4" s="8">
        <f>'HTS 62'!U4+'HTS 61'!U4</f>
        <v>934211485</v>
      </c>
      <c r="V4" s="8">
        <f>'HTS 62'!V4+'HTS 61'!V4</f>
        <v>472786198</v>
      </c>
      <c r="W4" s="8">
        <f>'HTS 62'!W4+'HTS 61'!W4</f>
        <v>10698091903</v>
      </c>
    </row>
    <row r="5" spans="1:26">
      <c r="A5" s="15">
        <v>2017</v>
      </c>
      <c r="B5" s="8">
        <f>'HTS 62'!B5+'HTS 61'!B5</f>
        <v>80786764279</v>
      </c>
      <c r="C5" s="8">
        <f>'HTS 62'!C5+'HTS 61'!C5</f>
        <v>4893961890</v>
      </c>
      <c r="D5" s="8">
        <f>'HTS 62'!D5+'HTS 61'!D5</f>
        <v>2164520532</v>
      </c>
      <c r="E5" s="8">
        <f>'HTS 62'!E5+'HTS 61'!E5</f>
        <v>27270078868</v>
      </c>
      <c r="F5" s="8">
        <f>'HTS 62'!F5+'HTS 61'!F5</f>
        <v>732549881</v>
      </c>
      <c r="G5" s="8">
        <f>'HTS 62'!G5+'HTS 61'!G5</f>
        <v>728584103</v>
      </c>
      <c r="H5" s="8">
        <f>'HTS 62'!H5+'HTS 61'!H5</f>
        <v>1914854450</v>
      </c>
      <c r="I5" s="8">
        <f>'HTS 62'!I5+'HTS 61'!I5</f>
        <v>1338498463</v>
      </c>
      <c r="J5" s="8">
        <f>'HTS 62'!J5+'HTS 61'!J5</f>
        <v>861087857</v>
      </c>
      <c r="K5" s="8">
        <f>'HTS 62'!K5+'HTS 61'!K5</f>
        <v>2536637425</v>
      </c>
      <c r="L5" s="8">
        <f>'HTS 62'!L5+'HTS 61'!L5</f>
        <v>3708616743</v>
      </c>
      <c r="M5" s="8">
        <f>'HTS 62'!M5+'HTS 61'!M5</f>
        <v>4593376423</v>
      </c>
      <c r="N5" s="8">
        <f>'HTS 62'!N5+'HTS 61'!N5</f>
        <v>1343397488</v>
      </c>
      <c r="O5" s="8">
        <f>'HTS 62'!O5+'HTS 61'!O5</f>
        <v>1358447235</v>
      </c>
      <c r="P5" s="8">
        <f>'HTS 62'!P5+'HTS 61'!P5</f>
        <v>3676803778</v>
      </c>
      <c r="Q5" s="8">
        <f>'HTS 62'!Q5+'HTS 61'!Q5</f>
        <v>1481809372</v>
      </c>
      <c r="R5" s="8">
        <f>'HTS 62'!R5+'HTS 61'!R5</f>
        <v>1297083598</v>
      </c>
      <c r="S5" s="8">
        <f>'HTS 62'!S5+'HTS 61'!S5</f>
        <v>605734546</v>
      </c>
      <c r="T5" s="8">
        <f>'HTS 62'!T5+'HTS 61'!T5</f>
        <v>1965321737</v>
      </c>
      <c r="U5" s="8">
        <f>'HTS 62'!U5+'HTS 61'!U5</f>
        <v>860261796</v>
      </c>
      <c r="V5" s="8">
        <f>'HTS 62'!V5+'HTS 61'!V5</f>
        <v>528003700</v>
      </c>
      <c r="W5" s="8">
        <f>'HTS 62'!W5+'HTS 61'!W5</f>
        <v>11462507365</v>
      </c>
    </row>
    <row r="6" spans="1:26">
      <c r="A6" s="15">
        <v>2018</v>
      </c>
      <c r="B6" s="8">
        <f>'HTS 62'!B6+'HTS 61'!B6</f>
        <v>83606396288</v>
      </c>
      <c r="C6" s="8">
        <f>'HTS 62'!C6+'HTS 61'!C6</f>
        <v>5237807943</v>
      </c>
      <c r="D6" s="8">
        <f>'HTS 62'!D6+'HTS 61'!D6</f>
        <v>2447324653</v>
      </c>
      <c r="E6" s="8">
        <f>'HTS 62'!E6+'HTS 61'!E6</f>
        <v>27637536497</v>
      </c>
      <c r="F6" s="8">
        <f>'HTS 62'!F6+'HTS 61'!F6</f>
        <v>761702703</v>
      </c>
      <c r="G6" s="8">
        <f>'HTS 62'!G6+'HTS 61'!G6</f>
        <v>836296156</v>
      </c>
      <c r="H6" s="8">
        <f>'HTS 62'!H6+'HTS 61'!H6</f>
        <v>1925749968</v>
      </c>
      <c r="I6" s="8">
        <f>'HTS 62'!I6+'HTS 61'!I6</f>
        <v>1458418284</v>
      </c>
      <c r="J6" s="8">
        <f>'HTS 62'!J6+'HTS 61'!J6</f>
        <v>924357005</v>
      </c>
      <c r="K6" s="8">
        <f>'HTS 62'!K6+'HTS 61'!K6</f>
        <v>2638914044</v>
      </c>
      <c r="L6" s="8">
        <f>'HTS 62'!L6+'HTS 61'!L6</f>
        <v>3848615594</v>
      </c>
      <c r="M6" s="8">
        <f>'HTS 62'!M6+'HTS 61'!M6</f>
        <v>4526688812</v>
      </c>
      <c r="N6" s="8">
        <f>'HTS 62'!N6+'HTS 61'!N6</f>
        <v>1512161208</v>
      </c>
      <c r="O6" s="8">
        <f>'HTS 62'!O6+'HTS 61'!O6</f>
        <v>1487776185</v>
      </c>
      <c r="P6" s="8">
        <f>'HTS 62'!P6+'HTS 61'!P6</f>
        <v>3486977655</v>
      </c>
      <c r="Q6" s="8">
        <f>'HTS 62'!Q6+'HTS 61'!Q6</f>
        <v>1561246575</v>
      </c>
      <c r="R6" s="8">
        <f>'HTS 62'!R6+'HTS 61'!R6</f>
        <v>1392119529</v>
      </c>
      <c r="S6" s="8">
        <f>'HTS 62'!S6+'HTS 61'!S6</f>
        <v>650894216</v>
      </c>
      <c r="T6" s="8">
        <f>'HTS 62'!T6+'HTS 61'!T6</f>
        <v>1749803263</v>
      </c>
      <c r="U6" s="8">
        <f>'HTS 62'!U6+'HTS 61'!U6</f>
        <v>935079377</v>
      </c>
      <c r="V6" s="8">
        <f>'HTS 62'!V6+'HTS 61'!V6</f>
        <v>574345399</v>
      </c>
      <c r="W6" s="8">
        <f>'HTS 62'!W6+'HTS 61'!W6</f>
        <v>12184889592</v>
      </c>
    </row>
    <row r="7" spans="1:26">
      <c r="A7" s="19">
        <v>2019</v>
      </c>
      <c r="B7" s="8">
        <f>'HTS 62'!B7+'HTS 61'!B7</f>
        <v>84561375178</v>
      </c>
      <c r="C7" s="8">
        <f>'HTS 62'!C7+'HTS 61'!C7</f>
        <v>5724218460</v>
      </c>
      <c r="D7" s="8">
        <f>'HTS 62'!D7+'HTS 61'!D7</f>
        <v>2730212649</v>
      </c>
      <c r="E7" s="8">
        <f>'HTS 62'!E7+'HTS 61'!E7</f>
        <v>25413742865</v>
      </c>
      <c r="F7" s="8">
        <f>'HTS 62'!F7+'HTS 61'!F7</f>
        <v>719096439</v>
      </c>
      <c r="G7" s="8">
        <f>'HTS 62'!G7+'HTS 61'!G7</f>
        <v>980244893</v>
      </c>
      <c r="H7" s="8">
        <f>'HTS 62'!H7+'HTS 61'!H7</f>
        <v>1859462433</v>
      </c>
      <c r="I7" s="8">
        <f>'HTS 62'!I7+'HTS 61'!I7</f>
        <v>1416227080</v>
      </c>
      <c r="J7" s="8">
        <f>'HTS 62'!J7+'HTS 61'!J7</f>
        <v>972549577</v>
      </c>
      <c r="K7" s="8">
        <f>'HTS 62'!K7+'HTS 61'!K7</f>
        <v>2875862932</v>
      </c>
      <c r="L7" s="8">
        <f>'HTS 62'!L7+'HTS 61'!L7</f>
        <v>4083654629</v>
      </c>
      <c r="M7" s="8">
        <f>'HTS 62'!M7+'HTS 61'!M7</f>
        <v>4425632202</v>
      </c>
      <c r="N7" s="8">
        <f>'HTS 62'!N7+'HTS 61'!N7</f>
        <v>1567045980</v>
      </c>
      <c r="O7" s="8">
        <f>'HTS 62'!O7+'HTS 61'!O7</f>
        <v>1782176540</v>
      </c>
      <c r="P7" s="8">
        <f>'HTS 62'!P7+'HTS 61'!P7</f>
        <v>3254855346</v>
      </c>
      <c r="Q7" s="8">
        <f>'HTS 62'!Q7+'HTS 61'!Q7</f>
        <v>1785585803</v>
      </c>
      <c r="R7" s="8">
        <f>'HTS 62'!R7+'HTS 61'!R7</f>
        <v>1485675557</v>
      </c>
      <c r="S7" s="8">
        <f>'HTS 62'!S7+'HTS 61'!S7</f>
        <v>657302898</v>
      </c>
      <c r="T7" s="8">
        <f>'HTS 62'!T7+'HTS 61'!T7</f>
        <v>1809228853</v>
      </c>
      <c r="U7" s="8">
        <f>'HTS 62'!U7+'HTS 61'!U7</f>
        <v>976055356</v>
      </c>
      <c r="V7" s="8">
        <f>'HTS 62'!V7+'HTS 61'!V7</f>
        <v>626033741</v>
      </c>
      <c r="W7" s="8">
        <f>'HTS 62'!W7+'HTS 61'!W7</f>
        <v>13449856616</v>
      </c>
    </row>
    <row r="8" spans="1:26">
      <c r="A8" s="19">
        <v>2020</v>
      </c>
      <c r="B8" s="8">
        <f>'HTS 62'!B8+'HTS 61'!B8</f>
        <v>68530909511</v>
      </c>
      <c r="C8" s="8">
        <f>'HTS 62'!C8+'HTS 61'!C8</f>
        <v>5092265200</v>
      </c>
      <c r="D8" s="8">
        <f>'HTS 62'!D8+'HTS 61'!D8</f>
        <v>2953102545</v>
      </c>
      <c r="E8" s="8">
        <f>'HTS 62'!E8+'HTS 61'!E8</f>
        <v>18641424626</v>
      </c>
      <c r="F8" s="8">
        <f>'HTS 62'!F8+'HTS 61'!F8</f>
        <v>435851396</v>
      </c>
      <c r="G8" s="8">
        <f>'HTS 62'!G8+'HTS 61'!G8</f>
        <v>783979372</v>
      </c>
      <c r="H8" s="8">
        <f>'HTS 62'!H8+'HTS 61'!H8</f>
        <v>1308531601</v>
      </c>
      <c r="I8" s="8">
        <f>'HTS 62'!I8+'HTS 61'!I8</f>
        <v>1208554492</v>
      </c>
      <c r="J8" s="8">
        <f>'HTS 62'!J8+'HTS 61'!J8</f>
        <v>726840644</v>
      </c>
      <c r="K8" s="8">
        <f>'HTS 62'!K8+'HTS 61'!K8</f>
        <v>1926249610</v>
      </c>
      <c r="L8" s="8">
        <f>'HTS 62'!L8+'HTS 61'!L8</f>
        <v>3068296060</v>
      </c>
      <c r="M8" s="8">
        <f>'HTS 62'!M8+'HTS 61'!M8</f>
        <v>3538546182</v>
      </c>
      <c r="N8" s="8">
        <f>'HTS 62'!N8+'HTS 61'!N8</f>
        <v>1178731535</v>
      </c>
      <c r="O8" s="8">
        <f>'HTS 62'!O8+'HTS 61'!O8</f>
        <v>1527969472</v>
      </c>
      <c r="P8" s="8">
        <f>'HTS 62'!P8+'HTS 61'!P8</f>
        <v>2415477838</v>
      </c>
      <c r="Q8" s="8">
        <f>'HTS 62'!Q8+'HTS 61'!Q8</f>
        <v>1378607022</v>
      </c>
      <c r="R8" s="8">
        <f>'HTS 62'!R8+'HTS 61'!R8</f>
        <v>1434310996</v>
      </c>
      <c r="S8" s="8">
        <f>'HTS 62'!S8+'HTS 61'!S8</f>
        <v>511257020</v>
      </c>
      <c r="T8" s="8">
        <f>'HTS 62'!T8+'HTS 61'!T8</f>
        <v>1484492112</v>
      </c>
      <c r="U8" s="8">
        <f>'HTS 62'!U8+'HTS 61'!U8</f>
        <v>822440880</v>
      </c>
      <c r="V8" s="8">
        <f>'HTS 62'!V8+'HTS 61'!V8</f>
        <v>735348356</v>
      </c>
      <c r="W8" s="8">
        <f>'HTS 62'!W8+'HTS 61'!W8</f>
        <v>12747453301</v>
      </c>
    </row>
    <row r="9" spans="1:26">
      <c r="A9" s="19">
        <v>2021</v>
      </c>
      <c r="B9" s="8">
        <f>'HTS 62'!B9+'HTS 61'!B9</f>
        <v>82735535082</v>
      </c>
      <c r="C9" s="8">
        <f>'HTS 62'!C9+'HTS 61'!C9</f>
        <v>6883231242</v>
      </c>
      <c r="D9" s="8">
        <f>'HTS 62'!D9+'HTS 61'!D9</f>
        <v>3520828442</v>
      </c>
      <c r="E9" s="8">
        <f>'HTS 62'!E9+'HTS 61'!E9</f>
        <v>20461690530</v>
      </c>
      <c r="F9" s="8">
        <f>'HTS 62'!F9+'HTS 61'!F9</f>
        <v>551474778</v>
      </c>
      <c r="G9" s="8">
        <f>'HTS 62'!G9+'HTS 61'!G9</f>
        <v>1146940241</v>
      </c>
      <c r="H9" s="8">
        <f>'HTS 62'!H9+'HTS 61'!H9</f>
        <v>1784953040</v>
      </c>
      <c r="I9" s="8">
        <f>'HTS 62'!I9+'HTS 61'!I9</f>
        <v>1643410450</v>
      </c>
      <c r="J9" s="8">
        <f>'HTS 62'!J9+'HTS 61'!J9</f>
        <v>991030087</v>
      </c>
      <c r="K9" s="8">
        <f>'HTS 62'!K9+'HTS 61'!K9</f>
        <v>2775861351</v>
      </c>
      <c r="L9" s="8">
        <f>'HTS 62'!L9+'HTS 61'!L9</f>
        <v>4228117652</v>
      </c>
      <c r="M9" s="8">
        <f>'HTS 62'!M9+'HTS 61'!M9</f>
        <v>4169717998</v>
      </c>
      <c r="N9" s="8">
        <f>'HTS 62'!N9+'HTS 61'!N9</f>
        <v>1600764521</v>
      </c>
      <c r="O9" s="8">
        <f>'HTS 62'!O9+'HTS 61'!O9</f>
        <v>1673877465</v>
      </c>
      <c r="P9" s="8">
        <f>'HTS 62'!P9+'HTS 61'!P9</f>
        <v>2975553557</v>
      </c>
      <c r="Q9" s="8">
        <f>'HTS 62'!Q9+'HTS 61'!Q9</f>
        <v>1985313806</v>
      </c>
      <c r="R9" s="8">
        <f>'HTS 62'!R9+'HTS 61'!R9</f>
        <v>2264095751</v>
      </c>
      <c r="S9" s="8">
        <f>'HTS 62'!S9+'HTS 61'!S9</f>
        <v>748089567</v>
      </c>
      <c r="T9" s="8">
        <f>'HTS 62'!T9+'HTS 61'!T9</f>
        <v>1752266797</v>
      </c>
      <c r="U9" s="8">
        <f>'HTS 62'!U9+'HTS 61'!U9</f>
        <v>840078142</v>
      </c>
      <c r="V9" s="8">
        <f>'HTS 62'!V9+'HTS 61'!V9</f>
        <v>884491368</v>
      </c>
      <c r="W9" s="8">
        <f>'HTS 62'!W9+'HTS 61'!W9</f>
        <v>14276748766</v>
      </c>
    </row>
    <row r="10" spans="1:26">
      <c r="A10" s="19">
        <v>2022</v>
      </c>
      <c r="B10" s="8">
        <f>'HTS 62'!B10+'HTS 61'!B10</f>
        <v>100261660602</v>
      </c>
      <c r="C10" s="8">
        <f>'HTS 62'!C10+'HTS 61'!C10</f>
        <v>9293271687</v>
      </c>
      <c r="D10" s="8">
        <f>'HTS 62'!D10+'HTS 61'!D10</f>
        <v>4428941128</v>
      </c>
      <c r="E10" s="8">
        <f>'HTS 62'!E10+'HTS 61'!E10</f>
        <v>22073281856</v>
      </c>
      <c r="F10" s="8">
        <f>'HTS 62'!F10+'HTS 61'!F10</f>
        <v>655992684</v>
      </c>
      <c r="G10" s="8">
        <f>'HTS 62'!G10+'HTS 61'!G10</f>
        <v>1423094295</v>
      </c>
      <c r="H10" s="8">
        <f>'HTS 62'!H10+'HTS 61'!H10</f>
        <v>1909211479</v>
      </c>
      <c r="I10" s="8">
        <f>'HTS 62'!I10+'HTS 61'!I10</f>
        <v>1942463764</v>
      </c>
      <c r="J10" s="8">
        <f>'HTS 62'!J10+'HTS 61'!J10</f>
        <v>958848281</v>
      </c>
      <c r="K10" s="8">
        <f>'HTS 62'!K10+'HTS 61'!K10</f>
        <v>3319932494</v>
      </c>
      <c r="L10" s="8">
        <f>'HTS 62'!L10+'HTS 61'!L10</f>
        <v>5719344179</v>
      </c>
      <c r="M10" s="8">
        <f>'HTS 62'!M10+'HTS 61'!M10</f>
        <v>5638258253</v>
      </c>
      <c r="N10" s="8">
        <f>'HTS 62'!N10+'HTS 61'!N10</f>
        <v>2109785730</v>
      </c>
      <c r="O10" s="8">
        <f>'HTS 62'!O10+'HTS 61'!O10</f>
        <v>1936476863</v>
      </c>
      <c r="P10" s="8">
        <f>'HTS 62'!P10+'HTS 61'!P10</f>
        <v>3279920085</v>
      </c>
      <c r="Q10" s="8">
        <f>'HTS 62'!Q10+'HTS 61'!Q10</f>
        <v>2848822832</v>
      </c>
      <c r="R10" s="8">
        <f>'HTS 62'!R10+'HTS 61'!R10</f>
        <v>2770313483</v>
      </c>
      <c r="S10" s="8">
        <f>'HTS 62'!S10+'HTS 61'!S10</f>
        <v>964490616</v>
      </c>
      <c r="T10" s="8">
        <f>'HTS 62'!T10+'HTS 61'!T10</f>
        <v>2146483908</v>
      </c>
      <c r="U10" s="8">
        <f>'HTS 62'!U10+'HTS 61'!U10</f>
        <v>1066505975</v>
      </c>
      <c r="V10" s="8">
        <f>'HTS 62'!V10+'HTS 61'!V10</f>
        <v>1037878027</v>
      </c>
      <c r="W10" s="8">
        <f>'HTS 62'!W10+'HTS 61'!W10</f>
        <v>18019263706</v>
      </c>
    </row>
    <row r="11" spans="1:26">
      <c r="A11" s="19">
        <v>2023</v>
      </c>
      <c r="B11" s="8">
        <f>'HTS 62'!B11+'HTS 61'!B11</f>
        <v>78558159689</v>
      </c>
      <c r="C11" s="8">
        <f>'HTS 62'!C11+'HTS 61'!C11</f>
        <v>6934997672</v>
      </c>
      <c r="D11" s="8">
        <f>'HTS 62'!D11+'HTS 61'!D11</f>
        <v>3373695203</v>
      </c>
      <c r="E11" s="8">
        <f>'HTS 62'!E11+'HTS 61'!E11</f>
        <v>16857389277</v>
      </c>
      <c r="F11" s="8">
        <f>'HTS 62'!F11+'HTS 61'!F11</f>
        <v>640395697</v>
      </c>
      <c r="G11" s="8">
        <f>'HTS 62'!G11+'HTS 61'!G11</f>
        <v>1086552135</v>
      </c>
      <c r="H11" s="8">
        <f>'HTS 62'!H11+'HTS 61'!H11</f>
        <v>1565692162</v>
      </c>
      <c r="I11" s="8">
        <f>'HTS 62'!I11+'HTS 61'!I11</f>
        <v>1502863454</v>
      </c>
      <c r="J11" s="8">
        <f>'HTS 62'!J11+'HTS 61'!J11</f>
        <v>750591534</v>
      </c>
      <c r="K11" s="8">
        <f>'HTS 62'!K11+'HTS 61'!K11</f>
        <v>2531396592</v>
      </c>
      <c r="L11" s="8">
        <f>'HTS 62'!L11+'HTS 61'!L11</f>
        <v>4511412819</v>
      </c>
      <c r="M11" s="8">
        <f>'HTS 62'!M11+'HTS 61'!M11</f>
        <v>4203101993</v>
      </c>
      <c r="N11" s="8">
        <f>'HTS 62'!N11+'HTS 61'!N11</f>
        <v>2211049411</v>
      </c>
      <c r="O11" s="8">
        <f>'HTS 62'!O11+'HTS 61'!O11</f>
        <v>1660082093</v>
      </c>
      <c r="P11" s="8">
        <f>'HTS 62'!P11+'HTS 61'!P11</f>
        <v>2943689653</v>
      </c>
      <c r="Q11" s="8">
        <f>'HTS 62'!Q11+'HTS 61'!Q11</f>
        <v>1972030498</v>
      </c>
      <c r="R11" s="8">
        <f>'HTS 62'!R11+'HTS 61'!R11</f>
        <v>2042881298</v>
      </c>
      <c r="S11" s="8">
        <f>'HTS 62'!S11+'HTS 61'!S11</f>
        <v>763652928</v>
      </c>
      <c r="T11" s="8">
        <f>'HTS 62'!T11+'HTS 61'!T11</f>
        <v>1632882441</v>
      </c>
      <c r="U11" s="8">
        <f>'HTS 62'!U11+'HTS 61'!U11</f>
        <v>814956406</v>
      </c>
      <c r="V11" s="8">
        <f>'HTS 62'!V11+'HTS 61'!V11</f>
        <v>970190408</v>
      </c>
      <c r="W11" s="8">
        <f>'HTS 62'!W11+'HTS 61'!W11</f>
        <v>13960206056</v>
      </c>
    </row>
    <row r="12" spans="1:26">
      <c r="A12" s="16"/>
    </row>
    <row r="13" spans="1:26" s="7" customFormat="1">
      <c r="A13" s="14" t="s">
        <v>0</v>
      </c>
      <c r="B13" s="7" t="s">
        <v>16</v>
      </c>
      <c r="C13" s="7" t="s">
        <v>1</v>
      </c>
      <c r="D13" s="7" t="s">
        <v>2</v>
      </c>
      <c r="E13" s="7" t="s">
        <v>17</v>
      </c>
      <c r="F13" s="7" t="s">
        <v>18</v>
      </c>
      <c r="G13" s="7" t="s">
        <v>19</v>
      </c>
      <c r="H13" s="7" t="s">
        <v>3</v>
      </c>
      <c r="I13" s="7" t="s">
        <v>4</v>
      </c>
      <c r="J13" s="7" t="s">
        <v>5</v>
      </c>
      <c r="K13" s="7" t="s">
        <v>6</v>
      </c>
      <c r="L13" s="7" t="s">
        <v>20</v>
      </c>
      <c r="M13" s="7" t="s">
        <v>7</v>
      </c>
      <c r="N13" s="7" t="s">
        <v>8</v>
      </c>
      <c r="O13" s="7" t="s">
        <v>9</v>
      </c>
      <c r="P13" s="7" t="s">
        <v>10</v>
      </c>
      <c r="Q13" s="7" t="s">
        <v>11</v>
      </c>
      <c r="R13" s="7" t="s">
        <v>12</v>
      </c>
      <c r="S13" s="7" t="s">
        <v>13</v>
      </c>
      <c r="T13" s="7" t="s">
        <v>21</v>
      </c>
      <c r="U13" s="7" t="s">
        <v>14</v>
      </c>
      <c r="V13" s="7" t="s">
        <v>22</v>
      </c>
      <c r="W13" s="7" t="s">
        <v>15</v>
      </c>
    </row>
    <row r="14" spans="1:26">
      <c r="A14" s="17">
        <v>41640</v>
      </c>
      <c r="B14" s="8">
        <f>'HTS 62'!B14+'HTS 61'!B14</f>
        <v>6996718380</v>
      </c>
      <c r="C14" s="8">
        <f>'HTS 62'!C14+'HTS 61'!C14</f>
        <v>470483930</v>
      </c>
      <c r="D14" s="8">
        <f>'HTS 62'!D14+'HTS 61'!D14</f>
        <v>204607157</v>
      </c>
      <c r="E14" s="8">
        <f>'HTS 62'!E14+'HTS 61'!E14</f>
        <v>2727572389</v>
      </c>
      <c r="F14" s="8">
        <f>'HTS 62'!F14+'HTS 61'!F14</f>
        <v>27147331</v>
      </c>
      <c r="G14" s="8">
        <f>'HTS 62'!G14+'HTS 61'!G14</f>
        <v>76926428</v>
      </c>
      <c r="H14" s="8">
        <f>'HTS 62'!H14+'HTS 61'!H14</f>
        <v>104518702</v>
      </c>
      <c r="I14" s="8">
        <f>'HTS 62'!I14+'HTS 61'!I14</f>
        <v>83002017</v>
      </c>
      <c r="J14" s="8">
        <f>'HTS 62'!J14+'HTS 61'!J14</f>
        <v>41565792</v>
      </c>
      <c r="K14" s="8">
        <f>'HTS 62'!K14+'HTS 61'!K14</f>
        <v>141475900</v>
      </c>
      <c r="L14" s="8">
        <f>'HTS 62'!L14+'HTS 61'!L14</f>
        <v>294157597</v>
      </c>
      <c r="M14" s="8">
        <f>'HTS 62'!M14+'HTS 61'!M14</f>
        <v>458951156</v>
      </c>
      <c r="N14" s="8">
        <f>'HTS 62'!N14+'HTS 61'!N14</f>
        <v>115324332</v>
      </c>
      <c r="O14" s="8">
        <f>'HTS 62'!O14+'HTS 61'!O14</f>
        <v>103143063</v>
      </c>
      <c r="P14" s="8">
        <f>'HTS 62'!P14+'HTS 61'!P14</f>
        <v>285246428</v>
      </c>
      <c r="Q14" s="8">
        <f>'HTS 62'!Q14+'HTS 61'!Q14</f>
        <v>105548300</v>
      </c>
      <c r="R14" s="8">
        <f>'HTS 62'!R14+'HTS 61'!R14</f>
        <v>132555354</v>
      </c>
      <c r="S14" s="8">
        <f>'HTS 62'!S14+'HTS 61'!S14</f>
        <v>56361025</v>
      </c>
      <c r="T14" s="8">
        <f>'HTS 62'!T14+'HTS 61'!T14</f>
        <v>146611287</v>
      </c>
      <c r="U14" s="8">
        <f>'HTS 62'!U14+'HTS 61'!U14</f>
        <v>95472247</v>
      </c>
      <c r="V14" s="8">
        <f>'HTS 62'!V14+'HTS 61'!V14</f>
        <v>34004935</v>
      </c>
      <c r="W14" s="8">
        <f>'HTS 62'!W14+'HTS 61'!W14</f>
        <v>780834758</v>
      </c>
      <c r="Z14" s="21"/>
    </row>
    <row r="15" spans="1:26">
      <c r="A15" s="17">
        <v>41671</v>
      </c>
      <c r="B15" s="8">
        <f>'HTS 62'!B15+'HTS 61'!B15</f>
        <v>6338043381</v>
      </c>
      <c r="C15" s="8">
        <f>'HTS 62'!C15+'HTS 61'!C15</f>
        <v>389824747</v>
      </c>
      <c r="D15" s="8">
        <f>'HTS 62'!D15+'HTS 61'!D15</f>
        <v>215934648</v>
      </c>
      <c r="E15" s="8">
        <f>'HTS 62'!E15+'HTS 61'!E15</f>
        <v>2111407232</v>
      </c>
      <c r="F15" s="8">
        <f>'HTS 62'!F15+'HTS 61'!F15</f>
        <v>55149042</v>
      </c>
      <c r="G15" s="8">
        <f>'HTS 62'!G15+'HTS 61'!G15</f>
        <v>62648868</v>
      </c>
      <c r="H15" s="8">
        <f>'HTS 62'!H15+'HTS 61'!H15</f>
        <v>141735646</v>
      </c>
      <c r="I15" s="8">
        <f>'HTS 62'!I15+'HTS 61'!I15</f>
        <v>107648896</v>
      </c>
      <c r="J15" s="8">
        <f>'HTS 62'!J15+'HTS 61'!J15</f>
        <v>69314199</v>
      </c>
      <c r="K15" s="8">
        <f>'HTS 62'!K15+'HTS 61'!K15</f>
        <v>213468794</v>
      </c>
      <c r="L15" s="8">
        <f>'HTS 62'!L15+'HTS 61'!L15</f>
        <v>305579959</v>
      </c>
      <c r="M15" s="8">
        <f>'HTS 62'!M15+'HTS 61'!M15</f>
        <v>414006303</v>
      </c>
      <c r="N15" s="8">
        <f>'HTS 62'!N15+'HTS 61'!N15</f>
        <v>125972044</v>
      </c>
      <c r="O15" s="8">
        <f>'HTS 62'!O15+'HTS 61'!O15</f>
        <v>77664061</v>
      </c>
      <c r="P15" s="8">
        <f>'HTS 62'!P15+'HTS 61'!P15</f>
        <v>296526179</v>
      </c>
      <c r="Q15" s="8">
        <f>'HTS 62'!Q15+'HTS 61'!Q15</f>
        <v>123101398</v>
      </c>
      <c r="R15" s="8">
        <f>'HTS 62'!R15+'HTS 61'!R15</f>
        <v>104249965</v>
      </c>
      <c r="S15" s="8">
        <f>'HTS 62'!S15+'HTS 61'!S15</f>
        <v>55515320</v>
      </c>
      <c r="T15" s="8">
        <f>'HTS 62'!T15+'HTS 61'!T15</f>
        <v>157335462</v>
      </c>
      <c r="U15" s="8">
        <f>'HTS 62'!U15+'HTS 61'!U15</f>
        <v>78906779</v>
      </c>
      <c r="V15" s="8">
        <f>'HTS 62'!V15+'HTS 61'!V15</f>
        <v>37096275</v>
      </c>
      <c r="W15" s="8">
        <f>'HTS 62'!W15+'HTS 61'!W15</f>
        <v>725202514</v>
      </c>
      <c r="Z15" s="21"/>
    </row>
    <row r="16" spans="1:26">
      <c r="A16" s="17">
        <v>41699</v>
      </c>
      <c r="B16" s="8">
        <f>'HTS 62'!B16+'HTS 61'!B16</f>
        <v>5985284841</v>
      </c>
      <c r="C16" s="8">
        <f>'HTS 62'!C16+'HTS 61'!C16</f>
        <v>421554182</v>
      </c>
      <c r="D16" s="8">
        <f>'HTS 62'!D16+'HTS 61'!D16</f>
        <v>255553942</v>
      </c>
      <c r="E16" s="8">
        <f>'HTS 62'!E16+'HTS 61'!E16</f>
        <v>1537364513</v>
      </c>
      <c r="F16" s="8">
        <f>'HTS 62'!F16+'HTS 61'!F16</f>
        <v>63344867</v>
      </c>
      <c r="G16" s="8">
        <f>'HTS 62'!G16+'HTS 61'!G16</f>
        <v>65354061</v>
      </c>
      <c r="H16" s="8">
        <f>'HTS 62'!H16+'HTS 61'!H16</f>
        <v>158547630</v>
      </c>
      <c r="I16" s="8">
        <f>'HTS 62'!I16+'HTS 61'!I16</f>
        <v>111689338</v>
      </c>
      <c r="J16" s="8">
        <f>'HTS 62'!J16+'HTS 61'!J16</f>
        <v>64075720</v>
      </c>
      <c r="K16" s="8">
        <f>'HTS 62'!K16+'HTS 61'!K16</f>
        <v>222775053</v>
      </c>
      <c r="L16" s="8">
        <f>'HTS 62'!L16+'HTS 61'!L16</f>
        <v>357653407</v>
      </c>
      <c r="M16" s="8">
        <f>'HTS 62'!M16+'HTS 61'!M16</f>
        <v>462747774</v>
      </c>
      <c r="N16" s="8">
        <f>'HTS 62'!N16+'HTS 61'!N16</f>
        <v>106640301</v>
      </c>
      <c r="O16" s="8">
        <f>'HTS 62'!O16+'HTS 61'!O16</f>
        <v>78644834</v>
      </c>
      <c r="P16" s="8">
        <f>'HTS 62'!P16+'HTS 61'!P16</f>
        <v>314706657</v>
      </c>
      <c r="Q16" s="8">
        <f>'HTS 62'!Q16+'HTS 61'!Q16</f>
        <v>112803786</v>
      </c>
      <c r="R16" s="8">
        <f>'HTS 62'!R16+'HTS 61'!R16</f>
        <v>110113973</v>
      </c>
      <c r="S16" s="8">
        <f>'HTS 62'!S16+'HTS 61'!S16</f>
        <v>59646234</v>
      </c>
      <c r="T16" s="8">
        <f>'HTS 62'!T16+'HTS 61'!T16</f>
        <v>175400274</v>
      </c>
      <c r="U16" s="8">
        <f>'HTS 62'!U16+'HTS 61'!U16</f>
        <v>96085233</v>
      </c>
      <c r="V16" s="8">
        <f>'HTS 62'!V16+'HTS 61'!V16</f>
        <v>35553841</v>
      </c>
      <c r="W16" s="8">
        <f>'HTS 62'!W16+'HTS 61'!W16</f>
        <v>654041962</v>
      </c>
      <c r="Z16" s="21"/>
    </row>
    <row r="17" spans="1:26">
      <c r="A17" s="17">
        <v>41730</v>
      </c>
      <c r="B17" s="8">
        <f>'HTS 62'!B17+'HTS 61'!B17</f>
        <v>6052592382</v>
      </c>
      <c r="C17" s="8">
        <f>'HTS 62'!C17+'HTS 61'!C17</f>
        <v>382241154</v>
      </c>
      <c r="D17" s="8">
        <f>'HTS 62'!D17+'HTS 61'!D17</f>
        <v>204686192</v>
      </c>
      <c r="E17" s="8">
        <f>'HTS 62'!E17+'HTS 61'!E17</f>
        <v>1845648501</v>
      </c>
      <c r="F17" s="8">
        <f>'HTS 62'!F17+'HTS 61'!F17</f>
        <v>61853967</v>
      </c>
      <c r="G17" s="8">
        <f>'HTS 62'!G17+'HTS 61'!G17</f>
        <v>74267784</v>
      </c>
      <c r="H17" s="8">
        <f>'HTS 62'!H17+'HTS 61'!H17</f>
        <v>152965510</v>
      </c>
      <c r="I17" s="8">
        <f>'HTS 62'!I17+'HTS 61'!I17</f>
        <v>97170209</v>
      </c>
      <c r="J17" s="8">
        <f>'HTS 62'!J17+'HTS 61'!J17</f>
        <v>63263606</v>
      </c>
      <c r="K17" s="8">
        <f>'HTS 62'!K17+'HTS 61'!K17</f>
        <v>193046520</v>
      </c>
      <c r="L17" s="8">
        <f>'HTS 62'!L17+'HTS 61'!L17</f>
        <v>338845131</v>
      </c>
      <c r="M17" s="8">
        <f>'HTS 62'!M17+'HTS 61'!M17</f>
        <v>432473781</v>
      </c>
      <c r="N17" s="8">
        <f>'HTS 62'!N17+'HTS 61'!N17</f>
        <v>83890200</v>
      </c>
      <c r="O17" s="8">
        <f>'HTS 62'!O17+'HTS 61'!O17</f>
        <v>91684419</v>
      </c>
      <c r="P17" s="8">
        <f>'HTS 62'!P17+'HTS 61'!P17</f>
        <v>304358123</v>
      </c>
      <c r="Q17" s="8">
        <f>'HTS 62'!Q17+'HTS 61'!Q17</f>
        <v>125489262</v>
      </c>
      <c r="R17" s="8">
        <f>'HTS 62'!R17+'HTS 61'!R17</f>
        <v>113990342</v>
      </c>
      <c r="S17" s="8">
        <f>'HTS 62'!S17+'HTS 61'!S17</f>
        <v>57229345</v>
      </c>
      <c r="T17" s="8">
        <f>'HTS 62'!T17+'HTS 61'!T17</f>
        <v>155726911</v>
      </c>
      <c r="U17" s="8">
        <f>'HTS 62'!U17+'HTS 61'!U17</f>
        <v>83218045</v>
      </c>
      <c r="V17" s="8">
        <f>'HTS 62'!V17+'HTS 61'!V17</f>
        <v>29439698</v>
      </c>
      <c r="W17" s="8">
        <f>'HTS 62'!W17+'HTS 61'!W17</f>
        <v>681995701</v>
      </c>
      <c r="Z17" s="21"/>
    </row>
    <row r="18" spans="1:26">
      <c r="A18" s="17">
        <v>41760</v>
      </c>
      <c r="B18" s="8">
        <f>'HTS 62'!B18+'HTS 61'!B18</f>
        <v>5918344518</v>
      </c>
      <c r="C18" s="8">
        <f>'HTS 62'!C18+'HTS 61'!C18</f>
        <v>362655524</v>
      </c>
      <c r="D18" s="8">
        <f>'HTS 62'!D18+'HTS 61'!D18</f>
        <v>159182177</v>
      </c>
      <c r="E18" s="8">
        <f>'HTS 62'!E18+'HTS 61'!E18</f>
        <v>1965538193</v>
      </c>
      <c r="F18" s="8">
        <f>'HTS 62'!F18+'HTS 61'!F18</f>
        <v>65881381</v>
      </c>
      <c r="G18" s="8">
        <f>'HTS 62'!G18+'HTS 61'!G18</f>
        <v>60936434</v>
      </c>
      <c r="H18" s="8">
        <f>'HTS 62'!H18+'HTS 61'!H18</f>
        <v>161646243</v>
      </c>
      <c r="I18" s="8">
        <f>'HTS 62'!I18+'HTS 61'!I18</f>
        <v>109822109</v>
      </c>
      <c r="J18" s="8">
        <f>'HTS 62'!J18+'HTS 61'!J18</f>
        <v>68696723</v>
      </c>
      <c r="K18" s="8">
        <f>'HTS 62'!K18+'HTS 61'!K18</f>
        <v>217653490</v>
      </c>
      <c r="L18" s="8">
        <f>'HTS 62'!L18+'HTS 61'!L18</f>
        <v>284484128</v>
      </c>
      <c r="M18" s="8">
        <f>'HTS 62'!M18+'HTS 61'!M18</f>
        <v>356358126</v>
      </c>
      <c r="N18" s="8">
        <f>'HTS 62'!N18+'HTS 61'!N18</f>
        <v>128012434</v>
      </c>
      <c r="O18" s="8">
        <f>'HTS 62'!O18+'HTS 61'!O18</f>
        <v>70750646</v>
      </c>
      <c r="P18" s="8">
        <f>'HTS 62'!P18+'HTS 61'!P18</f>
        <v>317790927</v>
      </c>
      <c r="Q18" s="8">
        <f>'HTS 62'!Q18+'HTS 61'!Q18</f>
        <v>116600938</v>
      </c>
      <c r="R18" s="8">
        <f>'HTS 62'!R18+'HTS 61'!R18</f>
        <v>113436485</v>
      </c>
      <c r="S18" s="8">
        <f>'HTS 62'!S18+'HTS 61'!S18</f>
        <v>48440678</v>
      </c>
      <c r="T18" s="8">
        <f>'HTS 62'!T18+'HTS 61'!T18</f>
        <v>127848867</v>
      </c>
      <c r="U18" s="8">
        <f>'HTS 62'!U18+'HTS 61'!U18</f>
        <v>76309489</v>
      </c>
      <c r="V18" s="8">
        <f>'HTS 62'!V18+'HTS 61'!V18</f>
        <v>33005283</v>
      </c>
      <c r="W18" s="8">
        <f>'HTS 62'!W18+'HTS 61'!W18</f>
        <v>657832844</v>
      </c>
      <c r="Z18" s="21"/>
    </row>
    <row r="19" spans="1:26">
      <c r="A19" s="17">
        <v>41791</v>
      </c>
      <c r="B19" s="8">
        <f>'HTS 62'!B19+'HTS 61'!B19</f>
        <v>6883599517</v>
      </c>
      <c r="C19" s="8">
        <f>'HTS 62'!C19+'HTS 61'!C19</f>
        <v>362998680</v>
      </c>
      <c r="D19" s="8">
        <f>'HTS 62'!D19+'HTS 61'!D19</f>
        <v>188160506</v>
      </c>
      <c r="E19" s="8">
        <f>'HTS 62'!E19+'HTS 61'!E19</f>
        <v>2592098708</v>
      </c>
      <c r="F19" s="8">
        <f>'HTS 62'!F19+'HTS 61'!F19</f>
        <v>68571799</v>
      </c>
      <c r="G19" s="8">
        <f>'HTS 62'!G19+'HTS 61'!G19</f>
        <v>66060608</v>
      </c>
      <c r="H19" s="8">
        <f>'HTS 62'!H19+'HTS 61'!H19</f>
        <v>165041223</v>
      </c>
      <c r="I19" s="8">
        <f>'HTS 62'!I19+'HTS 61'!I19</f>
        <v>125144279</v>
      </c>
      <c r="J19" s="8">
        <f>'HTS 62'!J19+'HTS 61'!J19</f>
        <v>74342385</v>
      </c>
      <c r="K19" s="8">
        <f>'HTS 62'!K19+'HTS 61'!K19</f>
        <v>249310726</v>
      </c>
      <c r="L19" s="8">
        <f>'HTS 62'!L19+'HTS 61'!L19</f>
        <v>264087093</v>
      </c>
      <c r="M19" s="8">
        <f>'HTS 62'!M19+'HTS 61'!M19</f>
        <v>371667183</v>
      </c>
      <c r="N19" s="8">
        <f>'HTS 62'!N19+'HTS 61'!N19</f>
        <v>141268590</v>
      </c>
      <c r="O19" s="8">
        <f>'HTS 62'!O19+'HTS 61'!O19</f>
        <v>94642891</v>
      </c>
      <c r="P19" s="8">
        <f>'HTS 62'!P19+'HTS 61'!P19</f>
        <v>331061951</v>
      </c>
      <c r="Q19" s="8">
        <f>'HTS 62'!Q19+'HTS 61'!Q19</f>
        <v>123398020</v>
      </c>
      <c r="R19" s="8">
        <f>'HTS 62'!R19+'HTS 61'!R19</f>
        <v>128156859</v>
      </c>
      <c r="S19" s="8">
        <f>'HTS 62'!S19+'HTS 61'!S19</f>
        <v>53325740</v>
      </c>
      <c r="T19" s="8">
        <f>'HTS 62'!T19+'HTS 61'!T19</f>
        <v>118127782</v>
      </c>
      <c r="U19" s="8">
        <f>'HTS 62'!U19+'HTS 61'!U19</f>
        <v>88743069</v>
      </c>
      <c r="V19" s="8">
        <f>'HTS 62'!V19+'HTS 61'!V19</f>
        <v>32976292</v>
      </c>
      <c r="W19" s="8">
        <f>'HTS 62'!W19+'HTS 61'!W19</f>
        <v>753585886</v>
      </c>
      <c r="Z19" s="21"/>
    </row>
    <row r="20" spans="1:26">
      <c r="A20" s="17">
        <v>41821</v>
      </c>
      <c r="B20" s="8">
        <f>'HTS 62'!B20+'HTS 61'!B20</f>
        <v>8272462959</v>
      </c>
      <c r="C20" s="8">
        <f>'HTS 62'!C20+'HTS 61'!C20</f>
        <v>478720879</v>
      </c>
      <c r="D20" s="8">
        <f>'HTS 62'!D20+'HTS 61'!D20</f>
        <v>202205603</v>
      </c>
      <c r="E20" s="8">
        <f>'HTS 62'!E20+'HTS 61'!E20</f>
        <v>3267886217</v>
      </c>
      <c r="F20" s="8">
        <f>'HTS 62'!F20+'HTS 61'!F20</f>
        <v>67570339</v>
      </c>
      <c r="G20" s="8">
        <f>'HTS 62'!G20+'HTS 61'!G20</f>
        <v>77720702</v>
      </c>
      <c r="H20" s="8">
        <f>'HTS 62'!H20+'HTS 61'!H20</f>
        <v>204719290</v>
      </c>
      <c r="I20" s="8">
        <f>'HTS 62'!I20+'HTS 61'!I20</f>
        <v>126470581</v>
      </c>
      <c r="J20" s="8">
        <f>'HTS 62'!J20+'HTS 61'!J20</f>
        <v>72599992</v>
      </c>
      <c r="K20" s="8">
        <f>'HTS 62'!K20+'HTS 61'!K20</f>
        <v>253838455</v>
      </c>
      <c r="L20" s="8">
        <f>'HTS 62'!L20+'HTS 61'!L20</f>
        <v>305952082</v>
      </c>
      <c r="M20" s="8">
        <f>'HTS 62'!M20+'HTS 61'!M20</f>
        <v>471584481</v>
      </c>
      <c r="N20" s="8">
        <f>'HTS 62'!N20+'HTS 61'!N20</f>
        <v>171374051</v>
      </c>
      <c r="O20" s="8">
        <f>'HTS 62'!O20+'HTS 61'!O20</f>
        <v>103967748</v>
      </c>
      <c r="P20" s="8">
        <f>'HTS 62'!P20+'HTS 61'!P20</f>
        <v>364549967</v>
      </c>
      <c r="Q20" s="8">
        <f>'HTS 62'!Q20+'HTS 61'!Q20</f>
        <v>134505810</v>
      </c>
      <c r="R20" s="8">
        <f>'HTS 62'!R20+'HTS 61'!R20</f>
        <v>147106386</v>
      </c>
      <c r="S20" s="8">
        <f>'HTS 62'!S20+'HTS 61'!S20</f>
        <v>59513347</v>
      </c>
      <c r="T20" s="8">
        <f>'HTS 62'!T20+'HTS 61'!T20</f>
        <v>159828074</v>
      </c>
      <c r="U20" s="8">
        <f>'HTS 62'!U20+'HTS 61'!U20</f>
        <v>100974594</v>
      </c>
      <c r="V20" s="8">
        <f>'HTS 62'!V20+'HTS 61'!V20</f>
        <v>38057909</v>
      </c>
      <c r="W20" s="8">
        <f>'HTS 62'!W20+'HTS 61'!W20</f>
        <v>882341671</v>
      </c>
      <c r="Z20" s="21"/>
    </row>
    <row r="21" spans="1:26">
      <c r="A21" s="17">
        <v>41852</v>
      </c>
      <c r="B21" s="8">
        <f>'HTS 62'!B21+'HTS 61'!B21</f>
        <v>8302474655</v>
      </c>
      <c r="C21" s="8">
        <f>'HTS 62'!C21+'HTS 61'!C21</f>
        <v>474148916</v>
      </c>
      <c r="D21" s="8">
        <f>'HTS 62'!D21+'HTS 61'!D21</f>
        <v>212301039</v>
      </c>
      <c r="E21" s="8">
        <f>'HTS 62'!E21+'HTS 61'!E21</f>
        <v>3398287118</v>
      </c>
      <c r="F21" s="8">
        <f>'HTS 62'!F21+'HTS 61'!F21</f>
        <v>71172471</v>
      </c>
      <c r="G21" s="8">
        <f>'HTS 62'!G21+'HTS 61'!G21</f>
        <v>74137165</v>
      </c>
      <c r="H21" s="8">
        <f>'HTS 62'!H21+'HTS 61'!H21</f>
        <v>169509205</v>
      </c>
      <c r="I21" s="8">
        <f>'HTS 62'!I21+'HTS 61'!I21</f>
        <v>129538059</v>
      </c>
      <c r="J21" s="8">
        <f>'HTS 62'!J21+'HTS 61'!J21</f>
        <v>86580629</v>
      </c>
      <c r="K21" s="8">
        <f>'HTS 62'!K21+'HTS 61'!K21</f>
        <v>239043421</v>
      </c>
      <c r="L21" s="8">
        <f>'HTS 62'!L21+'HTS 61'!L21</f>
        <v>274981495</v>
      </c>
      <c r="M21" s="8">
        <f>'HTS 62'!M21+'HTS 61'!M21</f>
        <v>432534051</v>
      </c>
      <c r="N21" s="8">
        <f>'HTS 62'!N21+'HTS 61'!N21</f>
        <v>134198515</v>
      </c>
      <c r="O21" s="8">
        <f>'HTS 62'!O21+'HTS 61'!O21</f>
        <v>125062832</v>
      </c>
      <c r="P21" s="8">
        <f>'HTS 62'!P21+'HTS 61'!P21</f>
        <v>342576392</v>
      </c>
      <c r="Q21" s="8">
        <f>'HTS 62'!Q21+'HTS 61'!Q21</f>
        <v>153506553</v>
      </c>
      <c r="R21" s="8">
        <f>'HTS 62'!R21+'HTS 61'!R21</f>
        <v>143081344</v>
      </c>
      <c r="S21" s="8">
        <f>'HTS 62'!S21+'HTS 61'!S21</f>
        <v>50645619</v>
      </c>
      <c r="T21" s="8">
        <f>'HTS 62'!T21+'HTS 61'!T21</f>
        <v>156266089</v>
      </c>
      <c r="U21" s="8">
        <f>'HTS 62'!U21+'HTS 61'!U21</f>
        <v>105553982</v>
      </c>
      <c r="V21" s="8">
        <f>'HTS 62'!V21+'HTS 61'!V21</f>
        <v>37133183</v>
      </c>
      <c r="W21" s="8">
        <f>'HTS 62'!W21+'HTS 61'!W21</f>
        <v>906728793</v>
      </c>
      <c r="Z21" s="21"/>
    </row>
    <row r="22" spans="1:26">
      <c r="A22" s="17">
        <v>41883</v>
      </c>
      <c r="B22" s="8">
        <f>'HTS 62'!B22+'HTS 61'!B22</f>
        <v>8133327882</v>
      </c>
      <c r="C22" s="8">
        <f>'HTS 62'!C22+'HTS 61'!C22</f>
        <v>341352848</v>
      </c>
      <c r="D22" s="8">
        <f>'HTS 62'!D22+'HTS 61'!D22</f>
        <v>245024983</v>
      </c>
      <c r="E22" s="8">
        <f>'HTS 62'!E22+'HTS 61'!E22</f>
        <v>3517640234</v>
      </c>
      <c r="F22" s="8">
        <f>'HTS 62'!F22+'HTS 61'!F22</f>
        <v>68171336</v>
      </c>
      <c r="G22" s="8">
        <f>'HTS 62'!G22+'HTS 61'!G22</f>
        <v>77079686</v>
      </c>
      <c r="H22" s="8">
        <f>'HTS 62'!H22+'HTS 61'!H22</f>
        <v>168008853</v>
      </c>
      <c r="I22" s="8">
        <f>'HTS 62'!I22+'HTS 61'!I22</f>
        <v>114527429</v>
      </c>
      <c r="J22" s="8">
        <f>'HTS 62'!J22+'HTS 61'!J22</f>
        <v>85738771</v>
      </c>
      <c r="K22" s="8">
        <f>'HTS 62'!K22+'HTS 61'!K22</f>
        <v>251572165</v>
      </c>
      <c r="L22" s="8">
        <f>'HTS 62'!L22+'HTS 61'!L22</f>
        <v>258891836</v>
      </c>
      <c r="M22" s="8">
        <f>'HTS 62'!M22+'HTS 61'!M22</f>
        <v>357357765</v>
      </c>
      <c r="N22" s="8">
        <f>'HTS 62'!N22+'HTS 61'!N22</f>
        <v>117643824</v>
      </c>
      <c r="O22" s="8">
        <f>'HTS 62'!O22+'HTS 61'!O22</f>
        <v>118390383</v>
      </c>
      <c r="P22" s="8">
        <f>'HTS 62'!P22+'HTS 61'!P22</f>
        <v>332560033</v>
      </c>
      <c r="Q22" s="8">
        <f>'HTS 62'!Q22+'HTS 61'!Q22</f>
        <v>138073658</v>
      </c>
      <c r="R22" s="8">
        <f>'HTS 62'!R22+'HTS 61'!R22</f>
        <v>128630541</v>
      </c>
      <c r="S22" s="8">
        <f>'HTS 62'!S22+'HTS 61'!S22</f>
        <v>49832924</v>
      </c>
      <c r="T22" s="8">
        <f>'HTS 62'!T22+'HTS 61'!T22</f>
        <v>148007244</v>
      </c>
      <c r="U22" s="8">
        <f>'HTS 62'!U22+'HTS 61'!U22</f>
        <v>97348639</v>
      </c>
      <c r="V22" s="8">
        <f>'HTS 62'!V22+'HTS 61'!V22</f>
        <v>38139211</v>
      </c>
      <c r="W22" s="8">
        <f>'HTS 62'!W22+'HTS 61'!W22</f>
        <v>908436784</v>
      </c>
      <c r="Z22" s="21"/>
    </row>
    <row r="23" spans="1:26">
      <c r="A23" s="17">
        <v>41913</v>
      </c>
      <c r="B23" s="8">
        <f>'HTS 62'!B23+'HTS 61'!B23</f>
        <v>8184078795</v>
      </c>
      <c r="C23" s="8">
        <f>'HTS 62'!C23+'HTS 61'!C23</f>
        <v>400978726</v>
      </c>
      <c r="D23" s="8">
        <f>'HTS 62'!D23+'HTS 61'!D23</f>
        <v>247519166</v>
      </c>
      <c r="E23" s="8">
        <f>'HTS 62'!E23+'HTS 61'!E23</f>
        <v>3266728929</v>
      </c>
      <c r="F23" s="8">
        <f>'HTS 62'!F23+'HTS 61'!F23</f>
        <v>69862157</v>
      </c>
      <c r="G23" s="8">
        <f>'HTS 62'!G23+'HTS 61'!G23</f>
        <v>64687581</v>
      </c>
      <c r="H23" s="8">
        <f>'HTS 62'!H23+'HTS 61'!H23</f>
        <v>169363296</v>
      </c>
      <c r="I23" s="8">
        <f>'HTS 62'!I23+'HTS 61'!I23</f>
        <v>127060276</v>
      </c>
      <c r="J23" s="8">
        <f>'HTS 62'!J23+'HTS 61'!J23</f>
        <v>89421289</v>
      </c>
      <c r="K23" s="8">
        <f>'HTS 62'!K23+'HTS 61'!K23</f>
        <v>258329932</v>
      </c>
      <c r="L23" s="8">
        <f>'HTS 62'!L23+'HTS 61'!L23</f>
        <v>301445719</v>
      </c>
      <c r="M23" s="8">
        <f>'HTS 62'!M23+'HTS 61'!M23</f>
        <v>473882439</v>
      </c>
      <c r="N23" s="8">
        <f>'HTS 62'!N23+'HTS 61'!N23</f>
        <v>126455492</v>
      </c>
      <c r="O23" s="8">
        <f>'HTS 62'!O23+'HTS 61'!O23</f>
        <v>105069547</v>
      </c>
      <c r="P23" s="8">
        <f>'HTS 62'!P23+'HTS 61'!P23</f>
        <v>371689590</v>
      </c>
      <c r="Q23" s="8">
        <f>'HTS 62'!Q23+'HTS 61'!Q23</f>
        <v>146142248</v>
      </c>
      <c r="R23" s="8">
        <f>'HTS 62'!R23+'HTS 61'!R23</f>
        <v>151863143</v>
      </c>
      <c r="S23" s="8">
        <f>'HTS 62'!S23+'HTS 61'!S23</f>
        <v>49364680</v>
      </c>
      <c r="T23" s="8">
        <f>'HTS 62'!T23+'HTS 61'!T23</f>
        <v>168322433</v>
      </c>
      <c r="U23" s="8">
        <f>'HTS 62'!U23+'HTS 61'!U23</f>
        <v>84103992</v>
      </c>
      <c r="V23" s="8">
        <f>'HTS 62'!V23+'HTS 61'!V23</f>
        <v>32572988</v>
      </c>
      <c r="W23" s="8">
        <f>'HTS 62'!W23+'HTS 61'!W23</f>
        <v>932715574</v>
      </c>
      <c r="Z23" s="21"/>
    </row>
    <row r="24" spans="1:26">
      <c r="A24" s="17">
        <v>41944</v>
      </c>
      <c r="B24" s="8">
        <f>'HTS 62'!B24+'HTS 61'!B24</f>
        <v>5924253444</v>
      </c>
      <c r="C24" s="8">
        <f>'HTS 62'!C24+'HTS 61'!C24</f>
        <v>283907538</v>
      </c>
      <c r="D24" s="8">
        <f>'HTS 62'!D24+'HTS 61'!D24</f>
        <v>183431345</v>
      </c>
      <c r="E24" s="8">
        <f>'HTS 62'!E24+'HTS 61'!E24</f>
        <v>2186056423</v>
      </c>
      <c r="F24" s="8">
        <f>'HTS 62'!F24+'HTS 61'!F24</f>
        <v>61018283</v>
      </c>
      <c r="G24" s="8">
        <f>'HTS 62'!G24+'HTS 61'!G24</f>
        <v>56068784</v>
      </c>
      <c r="H24" s="8">
        <f>'HTS 62'!H24+'HTS 61'!H24</f>
        <v>141573806</v>
      </c>
      <c r="I24" s="8">
        <f>'HTS 62'!I24+'HTS 61'!I24</f>
        <v>109473386</v>
      </c>
      <c r="J24" s="8">
        <f>'HTS 62'!J24+'HTS 61'!J24</f>
        <v>68044817</v>
      </c>
      <c r="K24" s="8">
        <f>'HTS 62'!K24+'HTS 61'!K24</f>
        <v>198175186</v>
      </c>
      <c r="L24" s="8">
        <f>'HTS 62'!L24+'HTS 61'!L24</f>
        <v>221913982</v>
      </c>
      <c r="M24" s="8">
        <f>'HTS 62'!M24+'HTS 61'!M24</f>
        <v>317875140</v>
      </c>
      <c r="N24" s="8">
        <f>'HTS 62'!N24+'HTS 61'!N24</f>
        <v>128532392</v>
      </c>
      <c r="O24" s="8">
        <f>'HTS 62'!O24+'HTS 61'!O24</f>
        <v>88019818</v>
      </c>
      <c r="P24" s="8">
        <f>'HTS 62'!P24+'HTS 61'!P24</f>
        <v>298603557</v>
      </c>
      <c r="Q24" s="8">
        <f>'HTS 62'!Q24+'HTS 61'!Q24</f>
        <v>119692379</v>
      </c>
      <c r="R24" s="8">
        <f>'HTS 62'!R24+'HTS 61'!R24</f>
        <v>104374549</v>
      </c>
      <c r="S24" s="8">
        <f>'HTS 62'!S24+'HTS 61'!S24</f>
        <v>37924437</v>
      </c>
      <c r="T24" s="8">
        <f>'HTS 62'!T24+'HTS 61'!T24</f>
        <v>131578906</v>
      </c>
      <c r="U24" s="8">
        <f>'HTS 62'!U24+'HTS 61'!U24</f>
        <v>70919849</v>
      </c>
      <c r="V24" s="8">
        <f>'HTS 62'!V24+'HTS 61'!V24</f>
        <v>30612897</v>
      </c>
      <c r="W24" s="8">
        <f>'HTS 62'!W24+'HTS 61'!W24</f>
        <v>656307213</v>
      </c>
      <c r="Z24" s="21"/>
    </row>
    <row r="25" spans="1:26">
      <c r="A25" s="17">
        <v>41974</v>
      </c>
      <c r="B25" s="8">
        <f>'HTS 62'!B25+'HTS 61'!B25</f>
        <v>5989749665</v>
      </c>
      <c r="C25" s="8">
        <f>'HTS 62'!C25+'HTS 61'!C25</f>
        <v>330359968</v>
      </c>
      <c r="D25" s="8">
        <f>'HTS 62'!D25+'HTS 61'!D25</f>
        <v>160682921</v>
      </c>
      <c r="E25" s="8">
        <f>'HTS 62'!E25+'HTS 61'!E25</f>
        <v>2076224018</v>
      </c>
      <c r="F25" s="8">
        <f>'HTS 62'!F25+'HTS 61'!F25</f>
        <v>63650876</v>
      </c>
      <c r="G25" s="8">
        <f>'HTS 62'!G25+'HTS 61'!G25</f>
        <v>68082409</v>
      </c>
      <c r="H25" s="8">
        <f>'HTS 62'!H25+'HTS 61'!H25</f>
        <v>165857912</v>
      </c>
      <c r="I25" s="8">
        <f>'HTS 62'!I25+'HTS 61'!I25</f>
        <v>103603554</v>
      </c>
      <c r="J25" s="8">
        <f>'HTS 62'!J25+'HTS 61'!J25</f>
        <v>70575957</v>
      </c>
      <c r="K25" s="8">
        <f>'HTS 62'!K25+'HTS 61'!K25</f>
        <v>236123616</v>
      </c>
      <c r="L25" s="8">
        <f>'HTS 62'!L25+'HTS 61'!L25</f>
        <v>238204121</v>
      </c>
      <c r="M25" s="8">
        <f>'HTS 62'!M25+'HTS 61'!M25</f>
        <v>311981869</v>
      </c>
      <c r="N25" s="8">
        <f>'HTS 62'!N25+'HTS 61'!N25</f>
        <v>123134051</v>
      </c>
      <c r="O25" s="8">
        <f>'HTS 62'!O25+'HTS 61'!O25</f>
        <v>78622145</v>
      </c>
      <c r="P25" s="8">
        <f>'HTS 62'!P25+'HTS 61'!P25</f>
        <v>297043778</v>
      </c>
      <c r="Q25" s="8">
        <f>'HTS 62'!Q25+'HTS 61'!Q25</f>
        <v>113824243</v>
      </c>
      <c r="R25" s="8">
        <f>'HTS 62'!R25+'HTS 61'!R25</f>
        <v>105764560</v>
      </c>
      <c r="S25" s="8">
        <f>'HTS 62'!S25+'HTS 61'!S25</f>
        <v>41586298</v>
      </c>
      <c r="T25" s="8">
        <f>'HTS 62'!T25+'HTS 61'!T25</f>
        <v>160171915</v>
      </c>
      <c r="U25" s="8">
        <f>'HTS 62'!U25+'HTS 61'!U25</f>
        <v>79771939</v>
      </c>
      <c r="V25" s="8">
        <f>'HTS 62'!V25+'HTS 61'!V25</f>
        <v>31876406</v>
      </c>
      <c r="W25" s="8">
        <f>'HTS 62'!W25+'HTS 61'!W25</f>
        <v>668618222</v>
      </c>
      <c r="Z25" s="21"/>
    </row>
    <row r="26" spans="1:26">
      <c r="A26" s="17">
        <v>42005</v>
      </c>
      <c r="B26" s="8">
        <f>'HTS 62'!B26+'HTS 61'!B26</f>
        <v>6648447756</v>
      </c>
      <c r="C26" s="8">
        <f>'HTS 62'!C26+'HTS 61'!C26</f>
        <v>437662187</v>
      </c>
      <c r="D26" s="8">
        <f>'HTS 62'!D26+'HTS 61'!D26</f>
        <v>186318073</v>
      </c>
      <c r="E26" s="8">
        <f>'HTS 62'!E26+'HTS 61'!E26</f>
        <v>2424711739</v>
      </c>
      <c r="F26" s="8">
        <f>'HTS 62'!F26+'HTS 61'!F26</f>
        <v>29467563</v>
      </c>
      <c r="G26" s="8">
        <f>'HTS 62'!G26+'HTS 61'!G26</f>
        <v>70590502</v>
      </c>
      <c r="H26" s="8">
        <f>'HTS 62'!H26+'HTS 61'!H26</f>
        <v>126112097</v>
      </c>
      <c r="I26" s="8">
        <f>'HTS 62'!I26+'HTS 61'!I26</f>
        <v>103023881</v>
      </c>
      <c r="J26" s="8">
        <f>'HTS 62'!J26+'HTS 61'!J26</f>
        <v>45476397</v>
      </c>
      <c r="K26" s="8">
        <f>'HTS 62'!K26+'HTS 61'!K26</f>
        <v>154612144</v>
      </c>
      <c r="L26" s="8">
        <f>'HTS 62'!L26+'HTS 61'!L26</f>
        <v>311027376</v>
      </c>
      <c r="M26" s="8">
        <f>'HTS 62'!M26+'HTS 61'!M26</f>
        <v>417915754</v>
      </c>
      <c r="N26" s="8">
        <f>'HTS 62'!N26+'HTS 61'!N26</f>
        <v>106816226</v>
      </c>
      <c r="O26" s="8">
        <f>'HTS 62'!O26+'HTS 61'!O26</f>
        <v>109349273</v>
      </c>
      <c r="P26" s="8">
        <f>'HTS 62'!P26+'HTS 61'!P26</f>
        <v>279979735</v>
      </c>
      <c r="Q26" s="8">
        <f>'HTS 62'!Q26+'HTS 61'!Q26</f>
        <v>86238530</v>
      </c>
      <c r="R26" s="8">
        <f>'HTS 62'!R26+'HTS 61'!R26</f>
        <v>122240058</v>
      </c>
      <c r="S26" s="8">
        <f>'HTS 62'!S26+'HTS 61'!S26</f>
        <v>55397172</v>
      </c>
      <c r="T26" s="8">
        <f>'HTS 62'!T26+'HTS 61'!T26</f>
        <v>182604970</v>
      </c>
      <c r="U26" s="8">
        <f>'HTS 62'!U26+'HTS 61'!U26</f>
        <v>94814435</v>
      </c>
      <c r="V26" s="8">
        <f>'HTS 62'!V26+'HTS 61'!V26</f>
        <v>33341183</v>
      </c>
      <c r="W26" s="8">
        <f>'HTS 62'!W26+'HTS 61'!W26</f>
        <v>793120814</v>
      </c>
      <c r="Z26" s="21"/>
    </row>
    <row r="27" spans="1:26">
      <c r="A27" s="17">
        <v>42036</v>
      </c>
      <c r="B27" s="8">
        <f>'HTS 62'!B27+'HTS 61'!B27</f>
        <v>6342155361</v>
      </c>
      <c r="C27" s="8">
        <f>'HTS 62'!C27+'HTS 61'!C27</f>
        <v>453469424</v>
      </c>
      <c r="D27" s="8">
        <f>'HTS 62'!D27+'HTS 61'!D27</f>
        <v>169966197</v>
      </c>
      <c r="E27" s="8">
        <f>'HTS 62'!E27+'HTS 61'!E27</f>
        <v>2104383691</v>
      </c>
      <c r="F27" s="8">
        <f>'HTS 62'!F27+'HTS 61'!F27</f>
        <v>57978955</v>
      </c>
      <c r="G27" s="8">
        <f>'HTS 62'!G27+'HTS 61'!G27</f>
        <v>69014392</v>
      </c>
      <c r="H27" s="8">
        <f>'HTS 62'!H27+'HTS 61'!H27</f>
        <v>151997473</v>
      </c>
      <c r="I27" s="8">
        <f>'HTS 62'!I27+'HTS 61'!I27</f>
        <v>113249476</v>
      </c>
      <c r="J27" s="8">
        <f>'HTS 62'!J27+'HTS 61'!J27</f>
        <v>67496707</v>
      </c>
      <c r="K27" s="8">
        <f>'HTS 62'!K27+'HTS 61'!K27</f>
        <v>224520631</v>
      </c>
      <c r="L27" s="8">
        <f>'HTS 62'!L27+'HTS 61'!L27</f>
        <v>337266860</v>
      </c>
      <c r="M27" s="8">
        <f>'HTS 62'!M27+'HTS 61'!M27</f>
        <v>386022985</v>
      </c>
      <c r="N27" s="8">
        <f>'HTS 62'!N27+'HTS 61'!N27</f>
        <v>121285654</v>
      </c>
      <c r="O27" s="8">
        <f>'HTS 62'!O27+'HTS 61'!O27</f>
        <v>83411894</v>
      </c>
      <c r="P27" s="8">
        <f>'HTS 62'!P27+'HTS 61'!P27</f>
        <v>292596220</v>
      </c>
      <c r="Q27" s="8">
        <f>'HTS 62'!Q27+'HTS 61'!Q27</f>
        <v>116401645</v>
      </c>
      <c r="R27" s="8">
        <f>'HTS 62'!R27+'HTS 61'!R27</f>
        <v>107113979</v>
      </c>
      <c r="S27" s="8">
        <f>'HTS 62'!S27+'HTS 61'!S27</f>
        <v>50944793</v>
      </c>
      <c r="T27" s="8">
        <f>'HTS 62'!T27+'HTS 61'!T27</f>
        <v>157167502</v>
      </c>
      <c r="U27" s="8">
        <f>'HTS 62'!U27+'HTS 61'!U27</f>
        <v>70619006</v>
      </c>
      <c r="V27" s="8">
        <f>'HTS 62'!V27+'HTS 61'!V27</f>
        <v>33709458</v>
      </c>
      <c r="W27" s="8">
        <f>'HTS 62'!W27+'HTS 61'!W27</f>
        <v>725155894</v>
      </c>
      <c r="Z27" s="21"/>
    </row>
    <row r="28" spans="1:26">
      <c r="A28" s="17">
        <v>42064</v>
      </c>
      <c r="B28" s="8">
        <f>'HTS 62'!B28+'HTS 61'!B28</f>
        <v>7044352446</v>
      </c>
      <c r="C28" s="8">
        <f>'HTS 62'!C28+'HTS 61'!C28</f>
        <v>476404922</v>
      </c>
      <c r="D28" s="8">
        <f>'HTS 62'!D28+'HTS 61'!D28</f>
        <v>247006687</v>
      </c>
      <c r="E28" s="8">
        <f>'HTS 62'!E28+'HTS 61'!E28</f>
        <v>2112942600</v>
      </c>
      <c r="F28" s="8">
        <f>'HTS 62'!F28+'HTS 61'!F28</f>
        <v>70059407</v>
      </c>
      <c r="G28" s="8">
        <f>'HTS 62'!G28+'HTS 61'!G28</f>
        <v>70375756</v>
      </c>
      <c r="H28" s="8">
        <f>'HTS 62'!H28+'HTS 61'!H28</f>
        <v>163586641</v>
      </c>
      <c r="I28" s="8">
        <f>'HTS 62'!I28+'HTS 61'!I28</f>
        <v>114447436</v>
      </c>
      <c r="J28" s="8">
        <f>'HTS 62'!J28+'HTS 61'!J28</f>
        <v>76988184</v>
      </c>
      <c r="K28" s="8">
        <f>'HTS 62'!K28+'HTS 61'!K28</f>
        <v>250747691</v>
      </c>
      <c r="L28" s="8">
        <f>'HTS 62'!L28+'HTS 61'!L28</f>
        <v>395586783</v>
      </c>
      <c r="M28" s="8">
        <f>'HTS 62'!M28+'HTS 61'!M28</f>
        <v>466671474</v>
      </c>
      <c r="N28" s="8">
        <f>'HTS 62'!N28+'HTS 61'!N28</f>
        <v>100662770</v>
      </c>
      <c r="O28" s="8">
        <f>'HTS 62'!O28+'HTS 61'!O28</f>
        <v>98519814</v>
      </c>
      <c r="P28" s="8">
        <f>'HTS 62'!P28+'HTS 61'!P28</f>
        <v>328531441</v>
      </c>
      <c r="Q28" s="8">
        <f>'HTS 62'!Q28+'HTS 61'!Q28</f>
        <v>118666366</v>
      </c>
      <c r="R28" s="8">
        <f>'HTS 62'!R28+'HTS 61'!R28</f>
        <v>120838406</v>
      </c>
      <c r="S28" s="8">
        <f>'HTS 62'!S28+'HTS 61'!S28</f>
        <v>49693201</v>
      </c>
      <c r="T28" s="8">
        <f>'HTS 62'!T28+'HTS 61'!T28</f>
        <v>207458523</v>
      </c>
      <c r="U28" s="8">
        <f>'HTS 62'!U28+'HTS 61'!U28</f>
        <v>100256082</v>
      </c>
      <c r="V28" s="8">
        <f>'HTS 62'!V28+'HTS 61'!V28</f>
        <v>38723411</v>
      </c>
      <c r="W28" s="8">
        <f>'HTS 62'!W28+'HTS 61'!W28</f>
        <v>901996701</v>
      </c>
      <c r="Z28" s="21"/>
    </row>
    <row r="29" spans="1:26">
      <c r="A29" s="17">
        <v>42095</v>
      </c>
      <c r="B29" s="8">
        <f>'HTS 62'!B29+'HTS 61'!B29</f>
        <v>6057891888</v>
      </c>
      <c r="C29" s="8">
        <f>'HTS 62'!C29+'HTS 61'!C29</f>
        <v>416116450</v>
      </c>
      <c r="D29" s="8">
        <f>'HTS 62'!D29+'HTS 61'!D29</f>
        <v>221054507</v>
      </c>
      <c r="E29" s="8">
        <f>'HTS 62'!E29+'HTS 61'!E29</f>
        <v>1628003478</v>
      </c>
      <c r="F29" s="8">
        <f>'HTS 62'!F29+'HTS 61'!F29</f>
        <v>69980087</v>
      </c>
      <c r="G29" s="8">
        <f>'HTS 62'!G29+'HTS 61'!G29</f>
        <v>71202009</v>
      </c>
      <c r="H29" s="8">
        <f>'HTS 62'!H29+'HTS 61'!H29</f>
        <v>135051623</v>
      </c>
      <c r="I29" s="8">
        <f>'HTS 62'!I29+'HTS 61'!I29</f>
        <v>108257165</v>
      </c>
      <c r="J29" s="8">
        <f>'HTS 62'!J29+'HTS 61'!J29</f>
        <v>79458865</v>
      </c>
      <c r="K29" s="8">
        <f>'HTS 62'!K29+'HTS 61'!K29</f>
        <v>195273075</v>
      </c>
      <c r="L29" s="8">
        <f>'HTS 62'!L29+'HTS 61'!L29</f>
        <v>376103758</v>
      </c>
      <c r="M29" s="8">
        <f>'HTS 62'!M29+'HTS 61'!M29</f>
        <v>448925271</v>
      </c>
      <c r="N29" s="8">
        <f>'HTS 62'!N29+'HTS 61'!N29</f>
        <v>79629700</v>
      </c>
      <c r="O29" s="8">
        <f>'HTS 62'!O29+'HTS 61'!O29</f>
        <v>87204328</v>
      </c>
      <c r="P29" s="8">
        <f>'HTS 62'!P29+'HTS 61'!P29</f>
        <v>315054162</v>
      </c>
      <c r="Q29" s="8">
        <f>'HTS 62'!Q29+'HTS 61'!Q29</f>
        <v>119954414</v>
      </c>
      <c r="R29" s="8">
        <f>'HTS 62'!R29+'HTS 61'!R29</f>
        <v>120531089</v>
      </c>
      <c r="S29" s="8">
        <f>'HTS 62'!S29+'HTS 61'!S29</f>
        <v>40750080</v>
      </c>
      <c r="T29" s="8">
        <f>'HTS 62'!T29+'HTS 61'!T29</f>
        <v>170648207</v>
      </c>
      <c r="U29" s="8">
        <f>'HTS 62'!U29+'HTS 61'!U29</f>
        <v>85107054</v>
      </c>
      <c r="V29" s="8">
        <f>'HTS 62'!V29+'HTS 61'!V29</f>
        <v>31251537</v>
      </c>
      <c r="W29" s="8">
        <f>'HTS 62'!W29+'HTS 61'!W29</f>
        <v>790452531</v>
      </c>
      <c r="Z29" s="21"/>
    </row>
    <row r="30" spans="1:26">
      <c r="A30" s="17">
        <v>42125</v>
      </c>
      <c r="B30" s="8">
        <f>'HTS 62'!B30+'HTS 61'!B30</f>
        <v>6134178720</v>
      </c>
      <c r="C30" s="8">
        <f>'HTS 62'!C30+'HTS 61'!C30</f>
        <v>381847320</v>
      </c>
      <c r="D30" s="8">
        <f>'HTS 62'!D30+'HTS 61'!D30</f>
        <v>182828393</v>
      </c>
      <c r="E30" s="8">
        <f>'HTS 62'!E30+'HTS 61'!E30</f>
        <v>1962336761</v>
      </c>
      <c r="F30" s="8">
        <f>'HTS 62'!F30+'HTS 61'!F30</f>
        <v>73329856</v>
      </c>
      <c r="G30" s="8">
        <f>'HTS 62'!G30+'HTS 61'!G30</f>
        <v>68397491</v>
      </c>
      <c r="H30" s="8">
        <f>'HTS 62'!H30+'HTS 61'!H30</f>
        <v>159114113</v>
      </c>
      <c r="I30" s="8">
        <f>'HTS 62'!I30+'HTS 61'!I30</f>
        <v>115159429</v>
      </c>
      <c r="J30" s="8">
        <f>'HTS 62'!J30+'HTS 61'!J30</f>
        <v>70944333</v>
      </c>
      <c r="K30" s="8">
        <f>'HTS 62'!K30+'HTS 61'!K30</f>
        <v>220503520</v>
      </c>
      <c r="L30" s="8">
        <f>'HTS 62'!L30+'HTS 61'!L30</f>
        <v>294041688</v>
      </c>
      <c r="M30" s="8">
        <f>'HTS 62'!M30+'HTS 61'!M30</f>
        <v>373695017</v>
      </c>
      <c r="N30" s="8">
        <f>'HTS 62'!N30+'HTS 61'!N30</f>
        <v>114824256</v>
      </c>
      <c r="O30" s="8">
        <f>'HTS 62'!O30+'HTS 61'!O30</f>
        <v>89336776</v>
      </c>
      <c r="P30" s="8">
        <f>'HTS 62'!P30+'HTS 61'!P30</f>
        <v>306044668</v>
      </c>
      <c r="Q30" s="8">
        <f>'HTS 62'!Q30+'HTS 61'!Q30</f>
        <v>109371798</v>
      </c>
      <c r="R30" s="8">
        <f>'HTS 62'!R30+'HTS 61'!R30</f>
        <v>110821040</v>
      </c>
      <c r="S30" s="8">
        <f>'HTS 62'!S30+'HTS 61'!S30</f>
        <v>41474354</v>
      </c>
      <c r="T30" s="8">
        <f>'HTS 62'!T30+'HTS 61'!T30</f>
        <v>145621925</v>
      </c>
      <c r="U30" s="8">
        <f>'HTS 62'!U30+'HTS 61'!U30</f>
        <v>73513759</v>
      </c>
      <c r="V30" s="8">
        <f>'HTS 62'!V30+'HTS 61'!V30</f>
        <v>35362603</v>
      </c>
      <c r="W30" s="8">
        <f>'HTS 62'!W30+'HTS 61'!W30</f>
        <v>773187918</v>
      </c>
      <c r="Z30" s="21"/>
    </row>
    <row r="31" spans="1:26">
      <c r="A31" s="17">
        <v>42156</v>
      </c>
      <c r="B31" s="8">
        <f>'HTS 62'!B31+'HTS 61'!B31</f>
        <v>7424568253</v>
      </c>
      <c r="C31" s="8">
        <f>'HTS 62'!C31+'HTS 61'!C31</f>
        <v>450320465</v>
      </c>
      <c r="D31" s="8">
        <f>'HTS 62'!D31+'HTS 61'!D31</f>
        <v>203739785</v>
      </c>
      <c r="E31" s="8">
        <f>'HTS 62'!E31+'HTS 61'!E31</f>
        <v>2701543203</v>
      </c>
      <c r="F31" s="8">
        <f>'HTS 62'!F31+'HTS 61'!F31</f>
        <v>74504342</v>
      </c>
      <c r="G31" s="8">
        <f>'HTS 62'!G31+'HTS 61'!G31</f>
        <v>73921880</v>
      </c>
      <c r="H31" s="8">
        <f>'HTS 62'!H31+'HTS 61'!H31</f>
        <v>171933061</v>
      </c>
      <c r="I31" s="8">
        <f>'HTS 62'!I31+'HTS 61'!I31</f>
        <v>125443240</v>
      </c>
      <c r="J31" s="8">
        <f>'HTS 62'!J31+'HTS 61'!J31</f>
        <v>82501759</v>
      </c>
      <c r="K31" s="8">
        <f>'HTS 62'!K31+'HTS 61'!K31</f>
        <v>245801777</v>
      </c>
      <c r="L31" s="8">
        <f>'HTS 62'!L31+'HTS 61'!L31</f>
        <v>310118012</v>
      </c>
      <c r="M31" s="8">
        <f>'HTS 62'!M31+'HTS 61'!M31</f>
        <v>417092889</v>
      </c>
      <c r="N31" s="8">
        <f>'HTS 62'!N31+'HTS 61'!N31</f>
        <v>128074488</v>
      </c>
      <c r="O31" s="8">
        <f>'HTS 62'!O31+'HTS 61'!O31</f>
        <v>92591619</v>
      </c>
      <c r="P31" s="8">
        <f>'HTS 62'!P31+'HTS 61'!P31</f>
        <v>333204557</v>
      </c>
      <c r="Q31" s="8">
        <f>'HTS 62'!Q31+'HTS 61'!Q31</f>
        <v>117560754</v>
      </c>
      <c r="R31" s="8">
        <f>'HTS 62'!R31+'HTS 61'!R31</f>
        <v>134620380</v>
      </c>
      <c r="S31" s="8">
        <f>'HTS 62'!S31+'HTS 61'!S31</f>
        <v>50232510</v>
      </c>
      <c r="T31" s="8">
        <f>'HTS 62'!T31+'HTS 61'!T31</f>
        <v>152635109</v>
      </c>
      <c r="U31" s="8">
        <f>'HTS 62'!U31+'HTS 61'!U31</f>
        <v>92970973</v>
      </c>
      <c r="V31" s="8">
        <f>'HTS 62'!V31+'HTS 61'!V31</f>
        <v>40702520</v>
      </c>
      <c r="W31" s="8">
        <f>'HTS 62'!W31+'HTS 61'!W31</f>
        <v>917641287</v>
      </c>
      <c r="Z31" s="21"/>
    </row>
    <row r="32" spans="1:26">
      <c r="A32" s="17">
        <v>42186</v>
      </c>
      <c r="B32" s="8">
        <f>'HTS 62'!B32+'HTS 61'!B32</f>
        <v>8664473739</v>
      </c>
      <c r="C32" s="8">
        <f>'HTS 62'!C32+'HTS 61'!C32</f>
        <v>495015535</v>
      </c>
      <c r="D32" s="8">
        <f>'HTS 62'!D32+'HTS 61'!D32</f>
        <v>217867357</v>
      </c>
      <c r="E32" s="8">
        <f>'HTS 62'!E32+'HTS 61'!E32</f>
        <v>3412390387</v>
      </c>
      <c r="F32" s="8">
        <f>'HTS 62'!F32+'HTS 61'!F32</f>
        <v>75108122</v>
      </c>
      <c r="G32" s="8">
        <f>'HTS 62'!G32+'HTS 61'!G32</f>
        <v>83625661</v>
      </c>
      <c r="H32" s="8">
        <f>'HTS 62'!H32+'HTS 61'!H32</f>
        <v>215113711</v>
      </c>
      <c r="I32" s="8">
        <f>'HTS 62'!I32+'HTS 61'!I32</f>
        <v>140598131</v>
      </c>
      <c r="J32" s="8">
        <f>'HTS 62'!J32+'HTS 61'!J32</f>
        <v>85393212</v>
      </c>
      <c r="K32" s="8">
        <f>'HTS 62'!K32+'HTS 61'!K32</f>
        <v>269688042</v>
      </c>
      <c r="L32" s="8">
        <f>'HTS 62'!L32+'HTS 61'!L32</f>
        <v>329342993</v>
      </c>
      <c r="M32" s="8">
        <f>'HTS 62'!M32+'HTS 61'!M32</f>
        <v>464563438</v>
      </c>
      <c r="N32" s="8">
        <f>'HTS 62'!N32+'HTS 61'!N32</f>
        <v>153551150</v>
      </c>
      <c r="O32" s="8">
        <f>'HTS 62'!O32+'HTS 61'!O32</f>
        <v>143527533</v>
      </c>
      <c r="P32" s="8">
        <f>'HTS 62'!P32+'HTS 61'!P32</f>
        <v>330751473</v>
      </c>
      <c r="Q32" s="8">
        <f>'HTS 62'!Q32+'HTS 61'!Q32</f>
        <v>139642033</v>
      </c>
      <c r="R32" s="8">
        <f>'HTS 62'!R32+'HTS 61'!R32</f>
        <v>148638106</v>
      </c>
      <c r="S32" s="8">
        <f>'HTS 62'!S32+'HTS 61'!S32</f>
        <v>57228713</v>
      </c>
      <c r="T32" s="8">
        <f>'HTS 62'!T32+'HTS 61'!T32</f>
        <v>180248990</v>
      </c>
      <c r="U32" s="8">
        <f>'HTS 62'!U32+'HTS 61'!U32</f>
        <v>91470419</v>
      </c>
      <c r="V32" s="8">
        <f>'HTS 62'!V32+'HTS 61'!V32</f>
        <v>39967737</v>
      </c>
      <c r="W32" s="8">
        <f>'HTS 62'!W32+'HTS 61'!W32</f>
        <v>998639292</v>
      </c>
      <c r="Z32" s="21"/>
    </row>
    <row r="33" spans="1:26">
      <c r="A33" s="17">
        <v>42217</v>
      </c>
      <c r="B33" s="8">
        <f>'HTS 62'!B33+'HTS 61'!B33</f>
        <v>8992064961</v>
      </c>
      <c r="C33" s="8">
        <f>'HTS 62'!C33+'HTS 61'!C33</f>
        <v>476170399</v>
      </c>
      <c r="D33" s="8">
        <f>'HTS 62'!D33+'HTS 61'!D33</f>
        <v>251805000</v>
      </c>
      <c r="E33" s="8">
        <f>'HTS 62'!E33+'HTS 61'!E33</f>
        <v>3882591632</v>
      </c>
      <c r="F33" s="8">
        <f>'HTS 62'!F33+'HTS 61'!F33</f>
        <v>74476075</v>
      </c>
      <c r="G33" s="8">
        <f>'HTS 62'!G33+'HTS 61'!G33</f>
        <v>62934800</v>
      </c>
      <c r="H33" s="8">
        <f>'HTS 62'!H33+'HTS 61'!H33</f>
        <v>166578770</v>
      </c>
      <c r="I33" s="8">
        <f>'HTS 62'!I33+'HTS 61'!I33</f>
        <v>146510118</v>
      </c>
      <c r="J33" s="8">
        <f>'HTS 62'!J33+'HTS 61'!J33</f>
        <v>82323539</v>
      </c>
      <c r="K33" s="8">
        <f>'HTS 62'!K33+'HTS 61'!K33</f>
        <v>261044355</v>
      </c>
      <c r="L33" s="8">
        <f>'HTS 62'!L33+'HTS 61'!L33</f>
        <v>287538170</v>
      </c>
      <c r="M33" s="8">
        <f>'HTS 62'!M33+'HTS 61'!M33</f>
        <v>410115736</v>
      </c>
      <c r="N33" s="8">
        <f>'HTS 62'!N33+'HTS 61'!N33</f>
        <v>130909833</v>
      </c>
      <c r="O33" s="8">
        <f>'HTS 62'!O33+'HTS 61'!O33</f>
        <v>124311747</v>
      </c>
      <c r="P33" s="8">
        <f>'HTS 62'!P33+'HTS 61'!P33</f>
        <v>314434664</v>
      </c>
      <c r="Q33" s="8">
        <f>'HTS 62'!Q33+'HTS 61'!Q33</f>
        <v>142757449</v>
      </c>
      <c r="R33" s="8">
        <f>'HTS 62'!R33+'HTS 61'!R33</f>
        <v>122113183</v>
      </c>
      <c r="S33" s="8">
        <f>'HTS 62'!S33+'HTS 61'!S33</f>
        <v>47240773</v>
      </c>
      <c r="T33" s="8">
        <f>'HTS 62'!T33+'HTS 61'!T33</f>
        <v>190773910</v>
      </c>
      <c r="U33" s="8">
        <f>'HTS 62'!U33+'HTS 61'!U33</f>
        <v>99422133</v>
      </c>
      <c r="V33" s="8">
        <f>'HTS 62'!V33+'HTS 61'!V33</f>
        <v>46731566</v>
      </c>
      <c r="W33" s="8">
        <f>'HTS 62'!W33+'HTS 61'!W33</f>
        <v>1088375359</v>
      </c>
      <c r="Z33" s="21"/>
    </row>
    <row r="34" spans="1:26">
      <c r="A34" s="17">
        <v>42248</v>
      </c>
      <c r="B34" s="8">
        <f>'HTS 62'!B34+'HTS 61'!B34</f>
        <v>8331074771</v>
      </c>
      <c r="C34" s="8">
        <f>'HTS 62'!C34+'HTS 61'!C34</f>
        <v>453498623</v>
      </c>
      <c r="D34" s="8">
        <f>'HTS 62'!D34+'HTS 61'!D34</f>
        <v>240818974</v>
      </c>
      <c r="E34" s="8">
        <f>'HTS 62'!E34+'HTS 61'!E34</f>
        <v>3458515201</v>
      </c>
      <c r="F34" s="8">
        <f>'HTS 62'!F34+'HTS 61'!F34</f>
        <v>72109429</v>
      </c>
      <c r="G34" s="8">
        <f>'HTS 62'!G34+'HTS 61'!G34</f>
        <v>83835219</v>
      </c>
      <c r="H34" s="8">
        <f>'HTS 62'!H34+'HTS 61'!H34</f>
        <v>183347933</v>
      </c>
      <c r="I34" s="8">
        <f>'HTS 62'!I34+'HTS 61'!I34</f>
        <v>124996041</v>
      </c>
      <c r="J34" s="8">
        <f>'HTS 62'!J34+'HTS 61'!J34</f>
        <v>81309503</v>
      </c>
      <c r="K34" s="8">
        <f>'HTS 62'!K34+'HTS 61'!K34</f>
        <v>256446330</v>
      </c>
      <c r="L34" s="8">
        <f>'HTS 62'!L34+'HTS 61'!L34</f>
        <v>268790710</v>
      </c>
      <c r="M34" s="8">
        <f>'HTS 62'!M34+'HTS 61'!M34</f>
        <v>407158645</v>
      </c>
      <c r="N34" s="8">
        <f>'HTS 62'!N34+'HTS 61'!N34</f>
        <v>104608468</v>
      </c>
      <c r="O34" s="8">
        <f>'HTS 62'!O34+'HTS 61'!O34</f>
        <v>127378585</v>
      </c>
      <c r="P34" s="8">
        <f>'HTS 62'!P34+'HTS 61'!P34</f>
        <v>311170770</v>
      </c>
      <c r="Q34" s="8">
        <f>'HTS 62'!Q34+'HTS 61'!Q34</f>
        <v>132367737</v>
      </c>
      <c r="R34" s="8">
        <f>'HTS 62'!R34+'HTS 61'!R34</f>
        <v>130936891</v>
      </c>
      <c r="S34" s="8">
        <f>'HTS 62'!S34+'HTS 61'!S34</f>
        <v>44607109</v>
      </c>
      <c r="T34" s="8">
        <f>'HTS 62'!T34+'HTS 61'!T34</f>
        <v>159354804</v>
      </c>
      <c r="U34" s="8">
        <f>'HTS 62'!U34+'HTS 61'!U34</f>
        <v>87896842</v>
      </c>
      <c r="V34" s="8">
        <f>'HTS 62'!V34+'HTS 61'!V34</f>
        <v>41573524</v>
      </c>
      <c r="W34" s="8">
        <f>'HTS 62'!W34+'HTS 61'!W34</f>
        <v>998971678</v>
      </c>
      <c r="Z34" s="21"/>
    </row>
    <row r="35" spans="1:26">
      <c r="A35" s="17">
        <v>42278</v>
      </c>
      <c r="B35" s="8">
        <f>'HTS 62'!B35+'HTS 61'!B35</f>
        <v>7942447356</v>
      </c>
      <c r="C35" s="8">
        <f>'HTS 62'!C35+'HTS 61'!C35</f>
        <v>502686113</v>
      </c>
      <c r="D35" s="8">
        <f>'HTS 62'!D35+'HTS 61'!D35</f>
        <v>234909997</v>
      </c>
      <c r="E35" s="8">
        <f>'HTS 62'!E35+'HTS 61'!E35</f>
        <v>2983971073</v>
      </c>
      <c r="F35" s="8">
        <f>'HTS 62'!F35+'HTS 61'!F35</f>
        <v>72062100</v>
      </c>
      <c r="G35" s="8">
        <f>'HTS 62'!G35+'HTS 61'!G35</f>
        <v>68434125</v>
      </c>
      <c r="H35" s="8">
        <f>'HTS 62'!H35+'HTS 61'!H35</f>
        <v>177796858</v>
      </c>
      <c r="I35" s="8">
        <f>'HTS 62'!I35+'HTS 61'!I35</f>
        <v>125150333</v>
      </c>
      <c r="J35" s="8">
        <f>'HTS 62'!J35+'HTS 61'!J35</f>
        <v>79080662</v>
      </c>
      <c r="K35" s="8">
        <f>'HTS 62'!K35+'HTS 61'!K35</f>
        <v>231523630</v>
      </c>
      <c r="L35" s="8">
        <f>'HTS 62'!L35+'HTS 61'!L35</f>
        <v>293074992</v>
      </c>
      <c r="M35" s="8">
        <f>'HTS 62'!M35+'HTS 61'!M35</f>
        <v>465762654</v>
      </c>
      <c r="N35" s="8">
        <f>'HTS 62'!N35+'HTS 61'!N35</f>
        <v>109070371</v>
      </c>
      <c r="O35" s="8">
        <f>'HTS 62'!O35+'HTS 61'!O35</f>
        <v>123927855</v>
      </c>
      <c r="P35" s="8">
        <f>'HTS 62'!P35+'HTS 61'!P35</f>
        <v>330489231</v>
      </c>
      <c r="Q35" s="8">
        <f>'HTS 62'!Q35+'HTS 61'!Q35</f>
        <v>146282018</v>
      </c>
      <c r="R35" s="8">
        <f>'HTS 62'!R35+'HTS 61'!R35</f>
        <v>140217652</v>
      </c>
      <c r="S35" s="8">
        <f>'HTS 62'!S35+'HTS 61'!S35</f>
        <v>48469660</v>
      </c>
      <c r="T35" s="8">
        <f>'HTS 62'!T35+'HTS 61'!T35</f>
        <v>182277303</v>
      </c>
      <c r="U35" s="8">
        <f>'HTS 62'!U35+'HTS 61'!U35</f>
        <v>90379742</v>
      </c>
      <c r="V35" s="8">
        <f>'HTS 62'!V35+'HTS 61'!V35</f>
        <v>37750684</v>
      </c>
      <c r="W35" s="8">
        <f>'HTS 62'!W35+'HTS 61'!W35</f>
        <v>980538576</v>
      </c>
      <c r="Z35" s="21"/>
    </row>
    <row r="36" spans="1:26">
      <c r="A36" s="17">
        <v>42309</v>
      </c>
      <c r="B36" s="8">
        <f>'HTS 62'!B36+'HTS 61'!B36</f>
        <v>6263229258</v>
      </c>
      <c r="C36" s="8">
        <f>'HTS 62'!C36+'HTS 61'!C36</f>
        <v>329829588</v>
      </c>
      <c r="D36" s="8">
        <f>'HTS 62'!D36+'HTS 61'!D36</f>
        <v>155026340</v>
      </c>
      <c r="E36" s="8">
        <f>'HTS 62'!E36+'HTS 61'!E36</f>
        <v>2218712496</v>
      </c>
      <c r="F36" s="8">
        <f>'HTS 62'!F36+'HTS 61'!F36</f>
        <v>57757697</v>
      </c>
      <c r="G36" s="8">
        <f>'HTS 62'!G36+'HTS 61'!G36</f>
        <v>58207877</v>
      </c>
      <c r="H36" s="8">
        <f>'HTS 62'!H36+'HTS 61'!H36</f>
        <v>144034159</v>
      </c>
      <c r="I36" s="8">
        <f>'HTS 62'!I36+'HTS 61'!I36</f>
        <v>113117489</v>
      </c>
      <c r="J36" s="8">
        <f>'HTS 62'!J36+'HTS 61'!J36</f>
        <v>75010026</v>
      </c>
      <c r="K36" s="8">
        <f>'HTS 62'!K36+'HTS 61'!K36</f>
        <v>226612747</v>
      </c>
      <c r="L36" s="8">
        <f>'HTS 62'!L36+'HTS 61'!L36</f>
        <v>245293662</v>
      </c>
      <c r="M36" s="8">
        <f>'HTS 62'!M36+'HTS 61'!M36</f>
        <v>365196403</v>
      </c>
      <c r="N36" s="8">
        <f>'HTS 62'!N36+'HTS 61'!N36</f>
        <v>133711182</v>
      </c>
      <c r="O36" s="8">
        <f>'HTS 62'!O36+'HTS 61'!O36</f>
        <v>77718624</v>
      </c>
      <c r="P36" s="8">
        <f>'HTS 62'!P36+'HTS 61'!P36</f>
        <v>290464874</v>
      </c>
      <c r="Q36" s="8">
        <f>'HTS 62'!Q36+'HTS 61'!Q36</f>
        <v>135003267</v>
      </c>
      <c r="R36" s="8">
        <f>'HTS 62'!R36+'HTS 61'!R36</f>
        <v>96830706</v>
      </c>
      <c r="S36" s="8">
        <f>'HTS 62'!S36+'HTS 61'!S36</f>
        <v>45298748</v>
      </c>
      <c r="T36" s="8">
        <f>'HTS 62'!T36+'HTS 61'!T36</f>
        <v>156323936</v>
      </c>
      <c r="U36" s="8">
        <f>'HTS 62'!U36+'HTS 61'!U36</f>
        <v>81798964</v>
      </c>
      <c r="V36" s="8">
        <f>'HTS 62'!V36+'HTS 61'!V36</f>
        <v>43199768</v>
      </c>
      <c r="W36" s="8">
        <f>'HTS 62'!W36+'HTS 61'!W36</f>
        <v>760175534</v>
      </c>
      <c r="Z36" s="21"/>
    </row>
    <row r="37" spans="1:26">
      <c r="A37" s="17">
        <v>42339</v>
      </c>
      <c r="B37" s="8">
        <f>'HTS 62'!B37+'HTS 61'!B37</f>
        <v>6257351279</v>
      </c>
      <c r="C37" s="8">
        <f>'HTS 62'!C37+'HTS 61'!C37</f>
        <v>384841266</v>
      </c>
      <c r="D37" s="8">
        <f>'HTS 62'!D37+'HTS 61'!D37</f>
        <v>171625611</v>
      </c>
      <c r="E37" s="8">
        <f>'HTS 62'!E37+'HTS 61'!E37</f>
        <v>2160937379</v>
      </c>
      <c r="F37" s="8">
        <f>'HTS 62'!F37+'HTS 61'!F37</f>
        <v>65159819</v>
      </c>
      <c r="G37" s="8">
        <f>'HTS 62'!G37+'HTS 61'!G37</f>
        <v>68170934</v>
      </c>
      <c r="H37" s="8">
        <f>'HTS 62'!H37+'HTS 61'!H37</f>
        <v>156831091</v>
      </c>
      <c r="I37" s="8">
        <f>'HTS 62'!I37+'HTS 61'!I37</f>
        <v>102160773</v>
      </c>
      <c r="J37" s="8">
        <f>'HTS 62'!J37+'HTS 61'!J37</f>
        <v>69054740</v>
      </c>
      <c r="K37" s="8">
        <f>'HTS 62'!K37+'HTS 61'!K37</f>
        <v>222866240</v>
      </c>
      <c r="L37" s="8">
        <f>'HTS 62'!L37+'HTS 61'!L37</f>
        <v>256425067</v>
      </c>
      <c r="M37" s="8">
        <f>'HTS 62'!M37+'HTS 61'!M37</f>
        <v>353928103</v>
      </c>
      <c r="N37" s="8">
        <f>'HTS 62'!N37+'HTS 61'!N37</f>
        <v>117371402</v>
      </c>
      <c r="O37" s="8">
        <f>'HTS 62'!O37+'HTS 61'!O37</f>
        <v>89299040</v>
      </c>
      <c r="P37" s="8">
        <f>'HTS 62'!P37+'HTS 61'!P37</f>
        <v>255766905</v>
      </c>
      <c r="Q37" s="8">
        <f>'HTS 62'!Q37+'HTS 61'!Q37</f>
        <v>101591968</v>
      </c>
      <c r="R37" s="8">
        <f>'HTS 62'!R37+'HTS 61'!R37</f>
        <v>102665245</v>
      </c>
      <c r="S37" s="8">
        <f>'HTS 62'!S37+'HTS 61'!S37</f>
        <v>49853702</v>
      </c>
      <c r="T37" s="8">
        <f>'HTS 62'!T37+'HTS 61'!T37</f>
        <v>177646550</v>
      </c>
      <c r="U37" s="8">
        <f>'HTS 62'!U37+'HTS 61'!U37</f>
        <v>85580881</v>
      </c>
      <c r="V37" s="8">
        <f>'HTS 62'!V37+'HTS 61'!V37</f>
        <v>36918063</v>
      </c>
      <c r="W37" s="8">
        <f>'HTS 62'!W37+'HTS 61'!W37</f>
        <v>755492858</v>
      </c>
      <c r="Z37" s="21"/>
    </row>
    <row r="38" spans="1:26">
      <c r="A38" s="17">
        <v>42370</v>
      </c>
      <c r="B38" s="8">
        <f>'HTS 62'!B38+'HTS 61'!B38</f>
        <v>6713243488</v>
      </c>
      <c r="C38" s="8">
        <f>'HTS 62'!C38+'HTS 61'!C38</f>
        <v>482936476</v>
      </c>
      <c r="D38" s="8">
        <f>'HTS 62'!D38+'HTS 61'!D38</f>
        <v>173690764</v>
      </c>
      <c r="E38" s="8">
        <f>'HTS 62'!E38+'HTS 61'!E38</f>
        <v>2467309651</v>
      </c>
      <c r="F38" s="8">
        <f>'HTS 62'!F38+'HTS 61'!F38</f>
        <v>33860379</v>
      </c>
      <c r="G38" s="8">
        <f>'HTS 62'!G38+'HTS 61'!G38</f>
        <v>68835641</v>
      </c>
      <c r="H38" s="8">
        <f>'HTS 62'!H38+'HTS 61'!H38</f>
        <v>129340665</v>
      </c>
      <c r="I38" s="8">
        <f>'HTS 62'!I38+'HTS 61'!I38</f>
        <v>106017467</v>
      </c>
      <c r="J38" s="8">
        <f>'HTS 62'!J38+'HTS 61'!J38</f>
        <v>47332772</v>
      </c>
      <c r="K38" s="8">
        <f>'HTS 62'!K38+'HTS 61'!K38</f>
        <v>140925835</v>
      </c>
      <c r="L38" s="8">
        <f>'HTS 62'!L38+'HTS 61'!L38</f>
        <v>316583410</v>
      </c>
      <c r="M38" s="8">
        <f>'HTS 62'!M38+'HTS 61'!M38</f>
        <v>399491748</v>
      </c>
      <c r="N38" s="8">
        <f>'HTS 62'!N38+'HTS 61'!N38</f>
        <v>91297522</v>
      </c>
      <c r="O38" s="8">
        <f>'HTS 62'!O38+'HTS 61'!O38</f>
        <v>90741473</v>
      </c>
      <c r="P38" s="8">
        <f>'HTS 62'!P38+'HTS 61'!P38</f>
        <v>253927577</v>
      </c>
      <c r="Q38" s="8">
        <f>'HTS 62'!Q38+'HTS 61'!Q38</f>
        <v>99714436</v>
      </c>
      <c r="R38" s="8">
        <f>'HTS 62'!R38+'HTS 61'!R38</f>
        <v>104074816</v>
      </c>
      <c r="S38" s="8">
        <f>'HTS 62'!S38+'HTS 61'!S38</f>
        <v>45404108</v>
      </c>
      <c r="T38" s="8">
        <f>'HTS 62'!T38+'HTS 61'!T38</f>
        <v>162939177</v>
      </c>
      <c r="U38" s="8">
        <f>'HTS 62'!U38+'HTS 61'!U38</f>
        <v>82449134</v>
      </c>
      <c r="V38" s="8">
        <f>'HTS 62'!V38+'HTS 61'!V38</f>
        <v>38634450</v>
      </c>
      <c r="W38" s="8">
        <f>'HTS 62'!W38+'HTS 61'!W38</f>
        <v>921126495</v>
      </c>
      <c r="Z38" s="21"/>
    </row>
    <row r="39" spans="1:26">
      <c r="A39" s="17">
        <v>42401</v>
      </c>
      <c r="B39" s="8">
        <f>'HTS 62'!B39+'HTS 61'!B39</f>
        <v>7150937623</v>
      </c>
      <c r="C39" s="8">
        <f>'HTS 62'!C39+'HTS 61'!C39</f>
        <v>470723726</v>
      </c>
      <c r="D39" s="8">
        <f>'HTS 62'!D39+'HTS 61'!D39</f>
        <v>208414704</v>
      </c>
      <c r="E39" s="8">
        <f>'HTS 62'!E39+'HTS 61'!E39</f>
        <v>2407695654</v>
      </c>
      <c r="F39" s="8">
        <f>'HTS 62'!F39+'HTS 61'!F39</f>
        <v>62339725</v>
      </c>
      <c r="G39" s="8">
        <f>'HTS 62'!G39+'HTS 61'!G39</f>
        <v>61879097</v>
      </c>
      <c r="H39" s="8">
        <f>'HTS 62'!H39+'HTS 61'!H39</f>
        <v>155092525</v>
      </c>
      <c r="I39" s="8">
        <f>'HTS 62'!I39+'HTS 61'!I39</f>
        <v>116021840</v>
      </c>
      <c r="J39" s="8">
        <f>'HTS 62'!J39+'HTS 61'!J39</f>
        <v>78435668</v>
      </c>
      <c r="K39" s="8">
        <f>'HTS 62'!K39+'HTS 61'!K39</f>
        <v>213289897</v>
      </c>
      <c r="L39" s="8">
        <f>'HTS 62'!L39+'HTS 61'!L39</f>
        <v>388230468</v>
      </c>
      <c r="M39" s="8">
        <f>'HTS 62'!M39+'HTS 61'!M39</f>
        <v>472751717</v>
      </c>
      <c r="N39" s="8">
        <f>'HTS 62'!N39+'HTS 61'!N39</f>
        <v>123558498</v>
      </c>
      <c r="O39" s="8">
        <f>'HTS 62'!O39+'HTS 61'!O39</f>
        <v>83594733</v>
      </c>
      <c r="P39" s="8">
        <f>'HTS 62'!P39+'HTS 61'!P39</f>
        <v>294699554</v>
      </c>
      <c r="Q39" s="8">
        <f>'HTS 62'!Q39+'HTS 61'!Q39</f>
        <v>119925369</v>
      </c>
      <c r="R39" s="8">
        <f>'HTS 62'!R39+'HTS 61'!R39</f>
        <v>104639503</v>
      </c>
      <c r="S39" s="8">
        <f>'HTS 62'!S39+'HTS 61'!S39</f>
        <v>55656063</v>
      </c>
      <c r="T39" s="8">
        <f>'HTS 62'!T39+'HTS 61'!T39</f>
        <v>186692214</v>
      </c>
      <c r="U39" s="8">
        <f>'HTS 62'!U39+'HTS 61'!U39</f>
        <v>88239122</v>
      </c>
      <c r="V39" s="8">
        <f>'HTS 62'!V39+'HTS 61'!V39</f>
        <v>40407968</v>
      </c>
      <c r="W39" s="8">
        <f>'HTS 62'!W39+'HTS 61'!W39</f>
        <v>946497690</v>
      </c>
      <c r="Z39" s="21"/>
    </row>
    <row r="40" spans="1:26">
      <c r="A40" s="17">
        <v>42430</v>
      </c>
      <c r="B40" s="8">
        <f>'HTS 62'!B40+'HTS 61'!B40</f>
        <v>5642562586</v>
      </c>
      <c r="C40" s="8">
        <f>'HTS 62'!C40+'HTS 61'!C40</f>
        <v>456876749</v>
      </c>
      <c r="D40" s="8">
        <f>'HTS 62'!D40+'HTS 61'!D40</f>
        <v>169834151</v>
      </c>
      <c r="E40" s="8">
        <f>'HTS 62'!E40+'HTS 61'!E40</f>
        <v>1334644144</v>
      </c>
      <c r="F40" s="8">
        <f>'HTS 62'!F40+'HTS 61'!F40</f>
        <v>66115419</v>
      </c>
      <c r="G40" s="8">
        <f>'HTS 62'!G40+'HTS 61'!G40</f>
        <v>60090846</v>
      </c>
      <c r="H40" s="8">
        <f>'HTS 62'!H40+'HTS 61'!H40</f>
        <v>153364112</v>
      </c>
      <c r="I40" s="8">
        <f>'HTS 62'!I40+'HTS 61'!I40</f>
        <v>112335612</v>
      </c>
      <c r="J40" s="8">
        <f>'HTS 62'!J40+'HTS 61'!J40</f>
        <v>69633343</v>
      </c>
      <c r="K40" s="8">
        <f>'HTS 62'!K40+'HTS 61'!K40</f>
        <v>214000387</v>
      </c>
      <c r="L40" s="8">
        <f>'HTS 62'!L40+'HTS 61'!L40</f>
        <v>377839761</v>
      </c>
      <c r="M40" s="8">
        <f>'HTS 62'!M40+'HTS 61'!M40</f>
        <v>393469367</v>
      </c>
      <c r="N40" s="8">
        <f>'HTS 62'!N40+'HTS 61'!N40</f>
        <v>93523714</v>
      </c>
      <c r="O40" s="8">
        <f>'HTS 62'!O40+'HTS 61'!O40</f>
        <v>101794198</v>
      </c>
      <c r="P40" s="8">
        <f>'HTS 62'!P40+'HTS 61'!P40</f>
        <v>282454622</v>
      </c>
      <c r="Q40" s="8">
        <f>'HTS 62'!Q40+'HTS 61'!Q40</f>
        <v>120763089</v>
      </c>
      <c r="R40" s="8">
        <f>'HTS 62'!R40+'HTS 61'!R40</f>
        <v>103835151</v>
      </c>
      <c r="S40" s="8">
        <f>'HTS 62'!S40+'HTS 61'!S40</f>
        <v>53809418</v>
      </c>
      <c r="T40" s="8">
        <f>'HTS 62'!T40+'HTS 61'!T40</f>
        <v>188618082</v>
      </c>
      <c r="U40" s="8">
        <f>'HTS 62'!U40+'HTS 61'!U40</f>
        <v>75994582</v>
      </c>
      <c r="V40" s="8">
        <f>'HTS 62'!V40+'HTS 61'!V40</f>
        <v>38525012</v>
      </c>
      <c r="W40" s="8">
        <f>'HTS 62'!W40+'HTS 61'!W40</f>
        <v>692558730</v>
      </c>
      <c r="Z40" s="21"/>
    </row>
    <row r="41" spans="1:26">
      <c r="A41" s="17">
        <v>42461</v>
      </c>
      <c r="B41" s="8">
        <f>'HTS 62'!B41+'HTS 61'!B41</f>
        <v>5746157965</v>
      </c>
      <c r="C41" s="8">
        <f>'HTS 62'!C41+'HTS 61'!C41</f>
        <v>388865747</v>
      </c>
      <c r="D41" s="8">
        <f>'HTS 62'!D41+'HTS 61'!D41</f>
        <v>164821728</v>
      </c>
      <c r="E41" s="8">
        <f>'HTS 62'!E41+'HTS 61'!E41</f>
        <v>1645267267</v>
      </c>
      <c r="F41" s="8">
        <f>'HTS 62'!F41+'HTS 61'!F41</f>
        <v>63307576</v>
      </c>
      <c r="G41" s="8">
        <f>'HTS 62'!G41+'HTS 61'!G41</f>
        <v>55508148</v>
      </c>
      <c r="H41" s="8">
        <f>'HTS 62'!H41+'HTS 61'!H41</f>
        <v>166538549</v>
      </c>
      <c r="I41" s="8">
        <f>'HTS 62'!I41+'HTS 61'!I41</f>
        <v>115714621</v>
      </c>
      <c r="J41" s="8">
        <f>'HTS 62'!J41+'HTS 61'!J41</f>
        <v>70257464</v>
      </c>
      <c r="K41" s="8">
        <f>'HTS 62'!K41+'HTS 61'!K41</f>
        <v>189063776</v>
      </c>
      <c r="L41" s="8">
        <f>'HTS 62'!L41+'HTS 61'!L41</f>
        <v>351865029</v>
      </c>
      <c r="M41" s="8">
        <f>'HTS 62'!M41+'HTS 61'!M41</f>
        <v>384580652</v>
      </c>
      <c r="N41" s="8">
        <f>'HTS 62'!N41+'HTS 61'!N41</f>
        <v>77177238</v>
      </c>
      <c r="O41" s="8">
        <f>'HTS 62'!O41+'HTS 61'!O41</f>
        <v>83218309</v>
      </c>
      <c r="P41" s="8">
        <f>'HTS 62'!P41+'HTS 61'!P41</f>
        <v>289314659</v>
      </c>
      <c r="Q41" s="8">
        <f>'HTS 62'!Q41+'HTS 61'!Q41</f>
        <v>113347286</v>
      </c>
      <c r="R41" s="8">
        <f>'HTS 62'!R41+'HTS 61'!R41</f>
        <v>90956344</v>
      </c>
      <c r="S41" s="8">
        <f>'HTS 62'!S41+'HTS 61'!S41</f>
        <v>47777532</v>
      </c>
      <c r="T41" s="8">
        <f>'HTS 62'!T41+'HTS 61'!T41</f>
        <v>168067106</v>
      </c>
      <c r="U41" s="8">
        <f>'HTS 62'!U41+'HTS 61'!U41</f>
        <v>66457563</v>
      </c>
      <c r="V41" s="8">
        <f>'HTS 62'!V41+'HTS 61'!V41</f>
        <v>39399571</v>
      </c>
      <c r="W41" s="8">
        <f>'HTS 62'!W41+'HTS 61'!W41</f>
        <v>761238687</v>
      </c>
      <c r="Z41" s="21"/>
    </row>
    <row r="42" spans="1:26">
      <c r="A42" s="17">
        <v>42491</v>
      </c>
      <c r="B42" s="8">
        <f>'HTS 62'!B42+'HTS 61'!B42</f>
        <v>6150408165</v>
      </c>
      <c r="C42" s="8">
        <f>'HTS 62'!C42+'HTS 61'!C42</f>
        <v>390563248</v>
      </c>
      <c r="D42" s="8">
        <f>'HTS 62'!D42+'HTS 61'!D42</f>
        <v>159599174</v>
      </c>
      <c r="E42" s="8">
        <f>'HTS 62'!E42+'HTS 61'!E42</f>
        <v>1901045291</v>
      </c>
      <c r="F42" s="8">
        <f>'HTS 62'!F42+'HTS 61'!F42</f>
        <v>69986089</v>
      </c>
      <c r="G42" s="8">
        <f>'HTS 62'!G42+'HTS 61'!G42</f>
        <v>59895732</v>
      </c>
      <c r="H42" s="8">
        <f>'HTS 62'!H42+'HTS 61'!H42</f>
        <v>162121843</v>
      </c>
      <c r="I42" s="8">
        <f>'HTS 62'!I42+'HTS 61'!I42</f>
        <v>122099696</v>
      </c>
      <c r="J42" s="8">
        <f>'HTS 62'!J42+'HTS 61'!J42</f>
        <v>77692442</v>
      </c>
      <c r="K42" s="8">
        <f>'HTS 62'!K42+'HTS 61'!K42</f>
        <v>222594092</v>
      </c>
      <c r="L42" s="8">
        <f>'HTS 62'!L42+'HTS 61'!L42</f>
        <v>308935685</v>
      </c>
      <c r="M42" s="8">
        <f>'HTS 62'!M42+'HTS 61'!M42</f>
        <v>392736915</v>
      </c>
      <c r="N42" s="8">
        <f>'HTS 62'!N42+'HTS 61'!N42</f>
        <v>115465540</v>
      </c>
      <c r="O42" s="8">
        <f>'HTS 62'!O42+'HTS 61'!O42</f>
        <v>77939099</v>
      </c>
      <c r="P42" s="8">
        <f>'HTS 62'!P42+'HTS 61'!P42</f>
        <v>285331153</v>
      </c>
      <c r="Q42" s="8">
        <f>'HTS 62'!Q42+'HTS 61'!Q42</f>
        <v>125128442</v>
      </c>
      <c r="R42" s="8">
        <f>'HTS 62'!R42+'HTS 61'!R42</f>
        <v>107059290</v>
      </c>
      <c r="S42" s="8">
        <f>'HTS 62'!S42+'HTS 61'!S42</f>
        <v>45931841</v>
      </c>
      <c r="T42" s="8">
        <f>'HTS 62'!T42+'HTS 61'!T42</f>
        <v>160823783</v>
      </c>
      <c r="U42" s="8">
        <f>'HTS 62'!U42+'HTS 61'!U42</f>
        <v>76296991</v>
      </c>
      <c r="V42" s="8">
        <f>'HTS 62'!V42+'HTS 61'!V42</f>
        <v>35691651</v>
      </c>
      <c r="W42" s="8">
        <f>'HTS 62'!W42+'HTS 61'!W42</f>
        <v>829968995</v>
      </c>
      <c r="Z42" s="21"/>
    </row>
    <row r="43" spans="1:26">
      <c r="A43" s="17">
        <v>42522</v>
      </c>
      <c r="B43" s="8">
        <f>'HTS 62'!B43+'HTS 61'!B43</f>
        <v>6925009430</v>
      </c>
      <c r="C43" s="8">
        <f>'HTS 62'!C43+'HTS 61'!C43</f>
        <v>448387887</v>
      </c>
      <c r="D43" s="8">
        <f>'HTS 62'!D43+'HTS 61'!D43</f>
        <v>162906781</v>
      </c>
      <c r="E43" s="8">
        <f>'HTS 62'!E43+'HTS 61'!E43</f>
        <v>2404704365</v>
      </c>
      <c r="F43" s="8">
        <f>'HTS 62'!F43+'HTS 61'!F43</f>
        <v>76048860</v>
      </c>
      <c r="G43" s="8">
        <f>'HTS 62'!G43+'HTS 61'!G43</f>
        <v>60719530</v>
      </c>
      <c r="H43" s="8">
        <f>'HTS 62'!H43+'HTS 61'!H43</f>
        <v>180860268</v>
      </c>
      <c r="I43" s="8">
        <f>'HTS 62'!I43+'HTS 61'!I43</f>
        <v>124302027</v>
      </c>
      <c r="J43" s="8">
        <f>'HTS 62'!J43+'HTS 61'!J43</f>
        <v>72855048</v>
      </c>
      <c r="K43" s="8">
        <f>'HTS 62'!K43+'HTS 61'!K43</f>
        <v>258613426</v>
      </c>
      <c r="L43" s="8">
        <f>'HTS 62'!L43+'HTS 61'!L43</f>
        <v>294218167</v>
      </c>
      <c r="M43" s="8">
        <f>'HTS 62'!M43+'HTS 61'!M43</f>
        <v>381454426</v>
      </c>
      <c r="N43" s="8">
        <f>'HTS 62'!N43+'HTS 61'!N43</f>
        <v>121624967</v>
      </c>
      <c r="O43" s="8">
        <f>'HTS 62'!O43+'HTS 61'!O43</f>
        <v>86442398</v>
      </c>
      <c r="P43" s="8">
        <f>'HTS 62'!P43+'HTS 61'!P43</f>
        <v>313411160</v>
      </c>
      <c r="Q43" s="8">
        <f>'HTS 62'!Q43+'HTS 61'!Q43</f>
        <v>127777754</v>
      </c>
      <c r="R43" s="8">
        <f>'HTS 62'!R43+'HTS 61'!R43</f>
        <v>120615834</v>
      </c>
      <c r="S43" s="8">
        <f>'HTS 62'!S43+'HTS 61'!S43</f>
        <v>49672500</v>
      </c>
      <c r="T43" s="8">
        <f>'HTS 62'!T43+'HTS 61'!T43</f>
        <v>139169278</v>
      </c>
      <c r="U43" s="8">
        <f>'HTS 62'!U43+'HTS 61'!U43</f>
        <v>83424153</v>
      </c>
      <c r="V43" s="8">
        <f>'HTS 62'!V43+'HTS 61'!V43</f>
        <v>40975417</v>
      </c>
      <c r="W43" s="8">
        <f>'HTS 62'!W43+'HTS 61'!W43</f>
        <v>907146022</v>
      </c>
      <c r="Z43" s="21"/>
    </row>
    <row r="44" spans="1:26">
      <c r="A44" s="17">
        <v>42552</v>
      </c>
      <c r="B44" s="8">
        <f>'HTS 62'!B44+'HTS 61'!B44</f>
        <v>7929927298</v>
      </c>
      <c r="C44" s="8">
        <f>'HTS 62'!C44+'HTS 61'!C44</f>
        <v>490291472</v>
      </c>
      <c r="D44" s="8">
        <f>'HTS 62'!D44+'HTS 61'!D44</f>
        <v>190113665</v>
      </c>
      <c r="E44" s="8">
        <f>'HTS 62'!E44+'HTS 61'!E44</f>
        <v>3019678339</v>
      </c>
      <c r="F44" s="8">
        <f>'HTS 62'!F44+'HTS 61'!F44</f>
        <v>68525431</v>
      </c>
      <c r="G44" s="8">
        <f>'HTS 62'!G44+'HTS 61'!G44</f>
        <v>59229345</v>
      </c>
      <c r="H44" s="8">
        <f>'HTS 62'!H44+'HTS 61'!H44</f>
        <v>198630043</v>
      </c>
      <c r="I44" s="8">
        <f>'HTS 62'!I44+'HTS 61'!I44</f>
        <v>125415490</v>
      </c>
      <c r="J44" s="8">
        <f>'HTS 62'!J44+'HTS 61'!J44</f>
        <v>73189193</v>
      </c>
      <c r="K44" s="8">
        <f>'HTS 62'!K44+'HTS 61'!K44</f>
        <v>262841258</v>
      </c>
      <c r="L44" s="8">
        <f>'HTS 62'!L44+'HTS 61'!L44</f>
        <v>302886343</v>
      </c>
      <c r="M44" s="8">
        <f>'HTS 62'!M44+'HTS 61'!M44</f>
        <v>456830649</v>
      </c>
      <c r="N44" s="8">
        <f>'HTS 62'!N44+'HTS 61'!N44</f>
        <v>141630043</v>
      </c>
      <c r="O44" s="8">
        <f>'HTS 62'!O44+'HTS 61'!O44</f>
        <v>138770692</v>
      </c>
      <c r="P44" s="8">
        <f>'HTS 62'!P44+'HTS 61'!P44</f>
        <v>283240156</v>
      </c>
      <c r="Q44" s="8">
        <f>'HTS 62'!Q44+'HTS 61'!Q44</f>
        <v>129015026</v>
      </c>
      <c r="R44" s="8">
        <f>'HTS 62'!R44+'HTS 61'!R44</f>
        <v>120159166</v>
      </c>
      <c r="S44" s="8">
        <f>'HTS 62'!S44+'HTS 61'!S44</f>
        <v>44699900</v>
      </c>
      <c r="T44" s="8">
        <f>'HTS 62'!T44+'HTS 61'!T44</f>
        <v>167424115</v>
      </c>
      <c r="U44" s="8">
        <f>'HTS 62'!U44+'HTS 61'!U44</f>
        <v>86156188</v>
      </c>
      <c r="V44" s="8">
        <f>'HTS 62'!V44+'HTS 61'!V44</f>
        <v>43878250</v>
      </c>
      <c r="W44" s="8">
        <f>'HTS 62'!W44+'HTS 61'!W44</f>
        <v>1026146413</v>
      </c>
      <c r="Z44" s="21"/>
    </row>
    <row r="45" spans="1:26">
      <c r="A45" s="17">
        <v>42583</v>
      </c>
      <c r="B45" s="8">
        <f>'HTS 62'!B45+'HTS 61'!B45</f>
        <v>8436975855</v>
      </c>
      <c r="C45" s="8">
        <f>'HTS 62'!C45+'HTS 61'!C45</f>
        <v>473719544</v>
      </c>
      <c r="D45" s="8">
        <f>'HTS 62'!D45+'HTS 61'!D45</f>
        <v>211525203</v>
      </c>
      <c r="E45" s="8">
        <f>'HTS 62'!E45+'HTS 61'!E45</f>
        <v>3374110205</v>
      </c>
      <c r="F45" s="8">
        <f>'HTS 62'!F45+'HTS 61'!F45</f>
        <v>69272779</v>
      </c>
      <c r="G45" s="8">
        <f>'HTS 62'!G45+'HTS 61'!G45</f>
        <v>63800115</v>
      </c>
      <c r="H45" s="8">
        <f>'HTS 62'!H45+'HTS 61'!H45</f>
        <v>174035295</v>
      </c>
      <c r="I45" s="8">
        <f>'HTS 62'!I45+'HTS 61'!I45</f>
        <v>133914790</v>
      </c>
      <c r="J45" s="8">
        <f>'HTS 62'!J45+'HTS 61'!J45</f>
        <v>86764338</v>
      </c>
      <c r="K45" s="8">
        <f>'HTS 62'!K45+'HTS 61'!K45</f>
        <v>251344362</v>
      </c>
      <c r="L45" s="8">
        <f>'HTS 62'!L45+'HTS 61'!L45</f>
        <v>296903675</v>
      </c>
      <c r="M45" s="8">
        <f>'HTS 62'!M45+'HTS 61'!M45</f>
        <v>413610487</v>
      </c>
      <c r="N45" s="8">
        <f>'HTS 62'!N45+'HTS 61'!N45</f>
        <v>119314128</v>
      </c>
      <c r="O45" s="8">
        <f>'HTS 62'!O45+'HTS 61'!O45</f>
        <v>175381170</v>
      </c>
      <c r="P45" s="8">
        <f>'HTS 62'!P45+'HTS 61'!P45</f>
        <v>310158818</v>
      </c>
      <c r="Q45" s="8">
        <f>'HTS 62'!Q45+'HTS 61'!Q45</f>
        <v>135454792</v>
      </c>
      <c r="R45" s="8">
        <f>'HTS 62'!R45+'HTS 61'!R45</f>
        <v>111029281</v>
      </c>
      <c r="S45" s="8">
        <f>'HTS 62'!S45+'HTS 61'!S45</f>
        <v>51294540</v>
      </c>
      <c r="T45" s="8">
        <f>'HTS 62'!T45+'HTS 61'!T45</f>
        <v>163819953</v>
      </c>
      <c r="U45" s="8">
        <f>'HTS 62'!U45+'HTS 61'!U45</f>
        <v>90997714</v>
      </c>
      <c r="V45" s="8">
        <f>'HTS 62'!V45+'HTS 61'!V45</f>
        <v>44200166</v>
      </c>
      <c r="W45" s="8">
        <f>'HTS 62'!W45+'HTS 61'!W45</f>
        <v>1117979737</v>
      </c>
      <c r="Z45" s="21"/>
    </row>
    <row r="46" spans="1:26">
      <c r="A46" s="17">
        <v>42614</v>
      </c>
      <c r="B46" s="8">
        <f>'HTS 62'!B46+'HTS 61'!B46</f>
        <v>7407445193</v>
      </c>
      <c r="C46" s="8">
        <f>'HTS 62'!C46+'HTS 61'!C46</f>
        <v>441809599</v>
      </c>
      <c r="D46" s="8">
        <f>'HTS 62'!D46+'HTS 61'!D46</f>
        <v>206579898</v>
      </c>
      <c r="E46" s="8">
        <f>'HTS 62'!E46+'HTS 61'!E46</f>
        <v>2939914974</v>
      </c>
      <c r="F46" s="8">
        <f>'HTS 62'!F46+'HTS 61'!F46</f>
        <v>71809876</v>
      </c>
      <c r="G46" s="8">
        <f>'HTS 62'!G46+'HTS 61'!G46</f>
        <v>52017599</v>
      </c>
      <c r="H46" s="8">
        <f>'HTS 62'!H46+'HTS 61'!H46</f>
        <v>159843304</v>
      </c>
      <c r="I46" s="8">
        <f>'HTS 62'!I46+'HTS 61'!I46</f>
        <v>110327143</v>
      </c>
      <c r="J46" s="8">
        <f>'HTS 62'!J46+'HTS 61'!J46</f>
        <v>79259790</v>
      </c>
      <c r="K46" s="8">
        <f>'HTS 62'!K46+'HTS 61'!K46</f>
        <v>226256605</v>
      </c>
      <c r="L46" s="8">
        <f>'HTS 62'!L46+'HTS 61'!L46</f>
        <v>262229144</v>
      </c>
      <c r="M46" s="8">
        <f>'HTS 62'!M46+'HTS 61'!M46</f>
        <v>370316751</v>
      </c>
      <c r="N46" s="8">
        <f>'HTS 62'!N46+'HTS 61'!N46</f>
        <v>95272978</v>
      </c>
      <c r="O46" s="8">
        <f>'HTS 62'!O46+'HTS 61'!O46</f>
        <v>134922823</v>
      </c>
      <c r="P46" s="8">
        <f>'HTS 62'!P46+'HTS 61'!P46</f>
        <v>294847367</v>
      </c>
      <c r="Q46" s="8">
        <f>'HTS 62'!Q46+'HTS 61'!Q46</f>
        <v>137102523</v>
      </c>
      <c r="R46" s="8">
        <f>'HTS 62'!R46+'HTS 61'!R46</f>
        <v>113731102</v>
      </c>
      <c r="S46" s="8">
        <f>'HTS 62'!S46+'HTS 61'!S46</f>
        <v>43234343</v>
      </c>
      <c r="T46" s="8">
        <f>'HTS 62'!T46+'HTS 61'!T46</f>
        <v>170563456</v>
      </c>
      <c r="U46" s="8">
        <f>'HTS 62'!U46+'HTS 61'!U46</f>
        <v>74675488</v>
      </c>
      <c r="V46" s="8">
        <f>'HTS 62'!V46+'HTS 61'!V46</f>
        <v>38281056</v>
      </c>
      <c r="W46" s="8">
        <f>'HTS 62'!W46+'HTS 61'!W46</f>
        <v>898813099</v>
      </c>
      <c r="Z46" s="21"/>
    </row>
    <row r="47" spans="1:26">
      <c r="A47" s="17">
        <v>42644</v>
      </c>
      <c r="B47" s="8">
        <f>'HTS 62'!B47+'HTS 61'!B47</f>
        <v>7378323584</v>
      </c>
      <c r="C47" s="8">
        <f>'HTS 62'!C47+'HTS 61'!C47</f>
        <v>396697732</v>
      </c>
      <c r="D47" s="8">
        <f>'HTS 62'!D47+'HTS 61'!D47</f>
        <v>219605979</v>
      </c>
      <c r="E47" s="8">
        <f>'HTS 62'!E47+'HTS 61'!E47</f>
        <v>2801446968</v>
      </c>
      <c r="F47" s="8">
        <f>'HTS 62'!F47+'HTS 61'!F47</f>
        <v>65986206</v>
      </c>
      <c r="G47" s="8">
        <f>'HTS 62'!G47+'HTS 61'!G47</f>
        <v>43681212</v>
      </c>
      <c r="H47" s="8">
        <f>'HTS 62'!H47+'HTS 61'!H47</f>
        <v>156423990</v>
      </c>
      <c r="I47" s="8">
        <f>'HTS 62'!I47+'HTS 61'!I47</f>
        <v>109107785</v>
      </c>
      <c r="J47" s="8">
        <f>'HTS 62'!J47+'HTS 61'!J47</f>
        <v>71383069</v>
      </c>
      <c r="K47" s="8">
        <f>'HTS 62'!K47+'HTS 61'!K47</f>
        <v>196264294</v>
      </c>
      <c r="L47" s="8">
        <f>'HTS 62'!L47+'HTS 61'!L47</f>
        <v>279913145</v>
      </c>
      <c r="M47" s="8">
        <f>'HTS 62'!M47+'HTS 61'!M47</f>
        <v>414966621</v>
      </c>
      <c r="N47" s="8">
        <f>'HTS 62'!N47+'HTS 61'!N47</f>
        <v>103912486</v>
      </c>
      <c r="O47" s="8">
        <f>'HTS 62'!O47+'HTS 61'!O47</f>
        <v>111556384</v>
      </c>
      <c r="P47" s="8">
        <f>'HTS 62'!P47+'HTS 61'!P47</f>
        <v>315424305</v>
      </c>
      <c r="Q47" s="8">
        <f>'HTS 62'!Q47+'HTS 61'!Q47</f>
        <v>126885216</v>
      </c>
      <c r="R47" s="8">
        <f>'HTS 62'!R47+'HTS 61'!R47</f>
        <v>108543827</v>
      </c>
      <c r="S47" s="8">
        <f>'HTS 62'!S47+'HTS 61'!S47</f>
        <v>56384106</v>
      </c>
      <c r="T47" s="8">
        <f>'HTS 62'!T47+'HTS 61'!T47</f>
        <v>157806571</v>
      </c>
      <c r="U47" s="8">
        <f>'HTS 62'!U47+'HTS 61'!U47</f>
        <v>66045785</v>
      </c>
      <c r="V47" s="8">
        <f>'HTS 62'!V47+'HTS 61'!V47</f>
        <v>37769595</v>
      </c>
      <c r="W47" s="8">
        <f>'HTS 62'!W47+'HTS 61'!W47</f>
        <v>1035631243</v>
      </c>
      <c r="Z47" s="21"/>
    </row>
    <row r="48" spans="1:26">
      <c r="A48" s="17">
        <v>42675</v>
      </c>
      <c r="B48" s="8">
        <f>'HTS 62'!B48+'HTS 61'!B48</f>
        <v>6030518308</v>
      </c>
      <c r="C48" s="8">
        <f>'HTS 62'!C48+'HTS 61'!C48</f>
        <v>345333151</v>
      </c>
      <c r="D48" s="8">
        <f>'HTS 62'!D48+'HTS 61'!D48</f>
        <v>149520461</v>
      </c>
      <c r="E48" s="8">
        <f>'HTS 62'!E48+'HTS 61'!E48</f>
        <v>2012375035</v>
      </c>
      <c r="F48" s="8">
        <f>'HTS 62'!F48+'HTS 61'!F48</f>
        <v>79957199</v>
      </c>
      <c r="G48" s="8">
        <f>'HTS 62'!G48+'HTS 61'!G48</f>
        <v>53435231</v>
      </c>
      <c r="H48" s="8">
        <f>'HTS 62'!H48+'HTS 61'!H48</f>
        <v>150430537</v>
      </c>
      <c r="I48" s="8">
        <f>'HTS 62'!I48+'HTS 61'!I48</f>
        <v>101478257</v>
      </c>
      <c r="J48" s="8">
        <f>'HTS 62'!J48+'HTS 61'!J48</f>
        <v>62162084</v>
      </c>
      <c r="K48" s="8">
        <f>'HTS 62'!K48+'HTS 61'!K48</f>
        <v>228208483</v>
      </c>
      <c r="L48" s="8">
        <f>'HTS 62'!L48+'HTS 61'!L48</f>
        <v>246355997</v>
      </c>
      <c r="M48" s="8">
        <f>'HTS 62'!M48+'HTS 61'!M48</f>
        <v>349675288</v>
      </c>
      <c r="N48" s="8">
        <f>'HTS 62'!N48+'HTS 61'!N48</f>
        <v>114067001</v>
      </c>
      <c r="O48" s="8">
        <f>'HTS 62'!O48+'HTS 61'!O48</f>
        <v>86881441</v>
      </c>
      <c r="P48" s="8">
        <f>'HTS 62'!P48+'HTS 61'!P48</f>
        <v>315458675</v>
      </c>
      <c r="Q48" s="8">
        <f>'HTS 62'!Q48+'HTS 61'!Q48</f>
        <v>127196975</v>
      </c>
      <c r="R48" s="8">
        <f>'HTS 62'!R48+'HTS 61'!R48</f>
        <v>99814100</v>
      </c>
      <c r="S48" s="8">
        <f>'HTS 62'!S48+'HTS 61'!S48</f>
        <v>42732310</v>
      </c>
      <c r="T48" s="8">
        <f>'HTS 62'!T48+'HTS 61'!T48</f>
        <v>162471958</v>
      </c>
      <c r="U48" s="8">
        <f>'HTS 62'!U48+'HTS 61'!U48</f>
        <v>65653332</v>
      </c>
      <c r="V48" s="8">
        <f>'HTS 62'!V48+'HTS 61'!V48</f>
        <v>37337385</v>
      </c>
      <c r="W48" s="8">
        <f>'HTS 62'!W48+'HTS 61'!W48</f>
        <v>778361095</v>
      </c>
      <c r="Z48" s="21"/>
    </row>
    <row r="49" spans="1:26">
      <c r="A49" s="17">
        <v>42705</v>
      </c>
      <c r="B49" s="8">
        <f>'HTS 62'!B49+'HTS 61'!B49</f>
        <v>5788994533</v>
      </c>
      <c r="C49" s="8">
        <f>'HTS 62'!C49+'HTS 61'!C49</f>
        <v>349224588</v>
      </c>
      <c r="D49" s="8">
        <f>'HTS 62'!D49+'HTS 61'!D49</f>
        <v>131476240</v>
      </c>
      <c r="E49" s="8">
        <f>'HTS 62'!E49+'HTS 61'!E49</f>
        <v>1919245500</v>
      </c>
      <c r="F49" s="8">
        <f>'HTS 62'!F49+'HTS 61'!F49</f>
        <v>59337922</v>
      </c>
      <c r="G49" s="8">
        <f>'HTS 62'!G49+'HTS 61'!G49</f>
        <v>51905244</v>
      </c>
      <c r="H49" s="8">
        <f>'HTS 62'!H49+'HTS 61'!H49</f>
        <v>153986479</v>
      </c>
      <c r="I49" s="8">
        <f>'HTS 62'!I49+'HTS 61'!I49</f>
        <v>106567224</v>
      </c>
      <c r="J49" s="8">
        <f>'HTS 62'!J49+'HTS 61'!J49</f>
        <v>59981357</v>
      </c>
      <c r="K49" s="8">
        <f>'HTS 62'!K49+'HTS 61'!K49</f>
        <v>219033598</v>
      </c>
      <c r="L49" s="8">
        <f>'HTS 62'!L49+'HTS 61'!L49</f>
        <v>244296773</v>
      </c>
      <c r="M49" s="8">
        <f>'HTS 62'!M49+'HTS 61'!M49</f>
        <v>313526439</v>
      </c>
      <c r="N49" s="8">
        <f>'HTS 62'!N49+'HTS 61'!N49</f>
        <v>110657470</v>
      </c>
      <c r="O49" s="8">
        <f>'HTS 62'!O49+'HTS 61'!O49</f>
        <v>86949753</v>
      </c>
      <c r="P49" s="8">
        <f>'HTS 62'!P49+'HTS 61'!P49</f>
        <v>277236440</v>
      </c>
      <c r="Q49" s="8">
        <f>'HTS 62'!Q49+'HTS 61'!Q49</f>
        <v>109349461</v>
      </c>
      <c r="R49" s="8">
        <f>'HTS 62'!R49+'HTS 61'!R49</f>
        <v>99898082</v>
      </c>
      <c r="S49" s="8">
        <f>'HTS 62'!S49+'HTS 61'!S49</f>
        <v>40901991</v>
      </c>
      <c r="T49" s="8">
        <f>'HTS 62'!T49+'HTS 61'!T49</f>
        <v>150887545</v>
      </c>
      <c r="U49" s="8">
        <f>'HTS 62'!U49+'HTS 61'!U49</f>
        <v>77821433</v>
      </c>
      <c r="V49" s="8">
        <f>'HTS 62'!V49+'HTS 61'!V49</f>
        <v>37685677</v>
      </c>
      <c r="W49" s="8">
        <f>'HTS 62'!W49+'HTS 61'!W49</f>
        <v>782623697</v>
      </c>
      <c r="Z49" s="21"/>
    </row>
    <row r="50" spans="1:26">
      <c r="A50" s="17">
        <v>42736</v>
      </c>
      <c r="B50" s="8">
        <f>'HTS 62'!B50+'HTS 61'!B50</f>
        <v>7040846674</v>
      </c>
      <c r="C50" s="8">
        <f>'HTS 62'!C50+'HTS 61'!C50</f>
        <v>465658217</v>
      </c>
      <c r="D50" s="8">
        <f>'HTS 62'!D50+'HTS 61'!D50</f>
        <v>182943029</v>
      </c>
      <c r="E50" s="8">
        <f>'HTS 62'!E50+'HTS 61'!E50</f>
        <v>2568030839</v>
      </c>
      <c r="F50" s="8">
        <f>'HTS 62'!F50+'HTS 61'!F50</f>
        <v>28290743</v>
      </c>
      <c r="G50" s="8">
        <f>'HTS 62'!G50+'HTS 61'!G50</f>
        <v>61823081</v>
      </c>
      <c r="H50" s="8">
        <f>'HTS 62'!H50+'HTS 61'!H50</f>
        <v>120610084</v>
      </c>
      <c r="I50" s="8">
        <f>'HTS 62'!I50+'HTS 61'!I50</f>
        <v>105186145</v>
      </c>
      <c r="J50" s="8">
        <f>'HTS 62'!J50+'HTS 61'!J50</f>
        <v>55048996</v>
      </c>
      <c r="K50" s="8">
        <f>'HTS 62'!K50+'HTS 61'!K50</f>
        <v>141427232</v>
      </c>
      <c r="L50" s="8">
        <f>'HTS 62'!L50+'HTS 61'!L50</f>
        <v>330743268</v>
      </c>
      <c r="M50" s="8">
        <f>'HTS 62'!M50+'HTS 61'!M50</f>
        <v>422039134</v>
      </c>
      <c r="N50" s="8">
        <f>'HTS 62'!N50+'HTS 61'!N50</f>
        <v>103159848</v>
      </c>
      <c r="O50" s="8">
        <f>'HTS 62'!O50+'HTS 61'!O50</f>
        <v>112210407</v>
      </c>
      <c r="P50" s="8">
        <f>'HTS 62'!P50+'HTS 61'!P50</f>
        <v>254613836</v>
      </c>
      <c r="Q50" s="8">
        <f>'HTS 62'!Q50+'HTS 61'!Q50</f>
        <v>106144472</v>
      </c>
      <c r="R50" s="8">
        <f>'HTS 62'!R50+'HTS 61'!R50</f>
        <v>111534388</v>
      </c>
      <c r="S50" s="8">
        <f>'HTS 62'!S50+'HTS 61'!S50</f>
        <v>52898385</v>
      </c>
      <c r="T50" s="8">
        <f>'HTS 62'!T50+'HTS 61'!T50</f>
        <v>180480072</v>
      </c>
      <c r="U50" s="8">
        <f>'HTS 62'!U50+'HTS 61'!U50</f>
        <v>70386923</v>
      </c>
      <c r="V50" s="8">
        <f>'HTS 62'!V50+'HTS 61'!V50</f>
        <v>37705086</v>
      </c>
      <c r="W50" s="8">
        <f>'HTS 62'!W50+'HTS 61'!W50</f>
        <v>1080630266</v>
      </c>
      <c r="Z50" s="21"/>
    </row>
    <row r="51" spans="1:26">
      <c r="A51" s="17">
        <v>42767</v>
      </c>
      <c r="B51" s="8">
        <f>'HTS 62'!B51+'HTS 61'!B51</f>
        <v>6174453035</v>
      </c>
      <c r="C51" s="8">
        <f>'HTS 62'!C51+'HTS 61'!C51</f>
        <v>430412785</v>
      </c>
      <c r="D51" s="8">
        <f>'HTS 62'!D51+'HTS 61'!D51</f>
        <v>170997706</v>
      </c>
      <c r="E51" s="8">
        <f>'HTS 62'!E51+'HTS 61'!E51</f>
        <v>1875848816</v>
      </c>
      <c r="F51" s="8">
        <f>'HTS 62'!F51+'HTS 61'!F51</f>
        <v>57988922</v>
      </c>
      <c r="G51" s="8">
        <f>'HTS 62'!G51+'HTS 61'!G51</f>
        <v>55389835</v>
      </c>
      <c r="H51" s="8">
        <f>'HTS 62'!H51+'HTS 61'!H51</f>
        <v>145775262</v>
      </c>
      <c r="I51" s="8">
        <f>'HTS 62'!I51+'HTS 61'!I51</f>
        <v>110328822</v>
      </c>
      <c r="J51" s="8">
        <f>'HTS 62'!J51+'HTS 61'!J51</f>
        <v>69445454</v>
      </c>
      <c r="K51" s="8">
        <f>'HTS 62'!K51+'HTS 61'!K51</f>
        <v>201792240</v>
      </c>
      <c r="L51" s="8">
        <f>'HTS 62'!L51+'HTS 61'!L51</f>
        <v>336939008</v>
      </c>
      <c r="M51" s="8">
        <f>'HTS 62'!M51+'HTS 61'!M51</f>
        <v>395773435</v>
      </c>
      <c r="N51" s="8">
        <f>'HTS 62'!N51+'HTS 61'!N51</f>
        <v>107063214</v>
      </c>
      <c r="O51" s="8">
        <f>'HTS 62'!O51+'HTS 61'!O51</f>
        <v>96840850</v>
      </c>
      <c r="P51" s="8">
        <f>'HTS 62'!P51+'HTS 61'!P51</f>
        <v>295617998</v>
      </c>
      <c r="Q51" s="8">
        <f>'HTS 62'!Q51+'HTS 61'!Q51</f>
        <v>125143335</v>
      </c>
      <c r="R51" s="8">
        <f>'HTS 62'!R51+'HTS 61'!R51</f>
        <v>100220378</v>
      </c>
      <c r="S51" s="8">
        <f>'HTS 62'!S51+'HTS 61'!S51</f>
        <v>49653197</v>
      </c>
      <c r="T51" s="8">
        <f>'HTS 62'!T51+'HTS 61'!T51</f>
        <v>164953350</v>
      </c>
      <c r="U51" s="8">
        <f>'HTS 62'!U51+'HTS 61'!U51</f>
        <v>69223006</v>
      </c>
      <c r="V51" s="8">
        <f>'HTS 62'!V51+'HTS 61'!V51</f>
        <v>43069703</v>
      </c>
      <c r="W51" s="8">
        <f>'HTS 62'!W51+'HTS 61'!W51</f>
        <v>855379136</v>
      </c>
      <c r="Z51" s="21"/>
    </row>
    <row r="52" spans="1:26">
      <c r="A52" s="17">
        <v>42795</v>
      </c>
      <c r="B52" s="8">
        <f>'HTS 62'!B52+'HTS 61'!B52</f>
        <v>5862994402</v>
      </c>
      <c r="C52" s="8">
        <f>'HTS 62'!C52+'HTS 61'!C52</f>
        <v>426295155</v>
      </c>
      <c r="D52" s="8">
        <f>'HTS 62'!D52+'HTS 61'!D52</f>
        <v>170380265</v>
      </c>
      <c r="E52" s="8">
        <f>'HTS 62'!E52+'HTS 61'!E52</f>
        <v>1398026276</v>
      </c>
      <c r="F52" s="8">
        <f>'HTS 62'!F52+'HTS 61'!F52</f>
        <v>68250043</v>
      </c>
      <c r="G52" s="8">
        <f>'HTS 62'!G52+'HTS 61'!G52</f>
        <v>58449925</v>
      </c>
      <c r="H52" s="8">
        <f>'HTS 62'!H52+'HTS 61'!H52</f>
        <v>177039453</v>
      </c>
      <c r="I52" s="8">
        <f>'HTS 62'!I52+'HTS 61'!I52</f>
        <v>129745378</v>
      </c>
      <c r="J52" s="8">
        <f>'HTS 62'!J52+'HTS 61'!J52</f>
        <v>76231417</v>
      </c>
      <c r="K52" s="8">
        <f>'HTS 62'!K52+'HTS 61'!K52</f>
        <v>226538727</v>
      </c>
      <c r="L52" s="8">
        <f>'HTS 62'!L52+'HTS 61'!L52</f>
        <v>383616593</v>
      </c>
      <c r="M52" s="8">
        <f>'HTS 62'!M52+'HTS 61'!M52</f>
        <v>407213050</v>
      </c>
      <c r="N52" s="8">
        <f>'HTS 62'!N52+'HTS 61'!N52</f>
        <v>90059746</v>
      </c>
      <c r="O52" s="8">
        <f>'HTS 62'!O52+'HTS 61'!O52</f>
        <v>105720157</v>
      </c>
      <c r="P52" s="8">
        <f>'HTS 62'!P52+'HTS 61'!P52</f>
        <v>311330501</v>
      </c>
      <c r="Q52" s="8">
        <f>'HTS 62'!Q52+'HTS 61'!Q52</f>
        <v>124538400</v>
      </c>
      <c r="R52" s="8">
        <f>'HTS 62'!R52+'HTS 61'!R52</f>
        <v>104078423</v>
      </c>
      <c r="S52" s="8">
        <f>'HTS 62'!S52+'HTS 61'!S52</f>
        <v>49666291</v>
      </c>
      <c r="T52" s="8">
        <f>'HTS 62'!T52+'HTS 61'!T52</f>
        <v>185530207</v>
      </c>
      <c r="U52" s="8">
        <f>'HTS 62'!U52+'HTS 61'!U52</f>
        <v>75151603</v>
      </c>
      <c r="V52" s="8">
        <f>'HTS 62'!V52+'HTS 61'!V52</f>
        <v>41005184</v>
      </c>
      <c r="W52" s="8">
        <f>'HTS 62'!W52+'HTS 61'!W52</f>
        <v>800617931</v>
      </c>
      <c r="Z52" s="21"/>
    </row>
    <row r="53" spans="1:26">
      <c r="A53" s="17">
        <v>42826</v>
      </c>
      <c r="B53" s="8">
        <f>'HTS 62'!B53+'HTS 61'!B53</f>
        <v>5680979692</v>
      </c>
      <c r="C53" s="8">
        <f>'HTS 62'!C53+'HTS 61'!C53</f>
        <v>356915387</v>
      </c>
      <c r="D53" s="8">
        <f>'HTS 62'!D53+'HTS 61'!D53</f>
        <v>160816085</v>
      </c>
      <c r="E53" s="8">
        <f>'HTS 62'!E53+'HTS 61'!E53</f>
        <v>1711640511</v>
      </c>
      <c r="F53" s="8">
        <f>'HTS 62'!F53+'HTS 61'!F53</f>
        <v>59097776</v>
      </c>
      <c r="G53" s="8">
        <f>'HTS 62'!G53+'HTS 61'!G53</f>
        <v>48379914</v>
      </c>
      <c r="H53" s="8">
        <f>'HTS 62'!H53+'HTS 61'!H53</f>
        <v>132346829</v>
      </c>
      <c r="I53" s="8">
        <f>'HTS 62'!I53+'HTS 61'!I53</f>
        <v>103465941</v>
      </c>
      <c r="J53" s="8">
        <f>'HTS 62'!J53+'HTS 61'!J53</f>
        <v>79042450</v>
      </c>
      <c r="K53" s="8">
        <f>'HTS 62'!K53+'HTS 61'!K53</f>
        <v>193645162</v>
      </c>
      <c r="L53" s="8">
        <f>'HTS 62'!L53+'HTS 61'!L53</f>
        <v>336039653</v>
      </c>
      <c r="M53" s="8">
        <f>'HTS 62'!M53+'HTS 61'!M53</f>
        <v>369145145</v>
      </c>
      <c r="N53" s="8">
        <f>'HTS 62'!N53+'HTS 61'!N53</f>
        <v>74845118</v>
      </c>
      <c r="O53" s="8">
        <f>'HTS 62'!O53+'HTS 61'!O53</f>
        <v>87428826</v>
      </c>
      <c r="P53" s="8">
        <f>'HTS 62'!P53+'HTS 61'!P53</f>
        <v>259709178</v>
      </c>
      <c r="Q53" s="8">
        <f>'HTS 62'!Q53+'HTS 61'!Q53</f>
        <v>115403762</v>
      </c>
      <c r="R53" s="8">
        <f>'HTS 62'!R53+'HTS 61'!R53</f>
        <v>80878490</v>
      </c>
      <c r="S53" s="8">
        <f>'HTS 62'!S53+'HTS 61'!S53</f>
        <v>47505955</v>
      </c>
      <c r="T53" s="8">
        <f>'HTS 62'!T53+'HTS 61'!T53</f>
        <v>149321554</v>
      </c>
      <c r="U53" s="8">
        <f>'HTS 62'!U53+'HTS 61'!U53</f>
        <v>57946114</v>
      </c>
      <c r="V53" s="8">
        <f>'HTS 62'!V53+'HTS 61'!V53</f>
        <v>44578382</v>
      </c>
      <c r="W53" s="8">
        <f>'HTS 62'!W53+'HTS 61'!W53</f>
        <v>847354652</v>
      </c>
      <c r="Z53" s="21"/>
    </row>
    <row r="54" spans="1:26">
      <c r="A54" s="17">
        <v>42856</v>
      </c>
      <c r="B54" s="8">
        <f>'HTS 62'!B54+'HTS 61'!B54</f>
        <v>6151574605</v>
      </c>
      <c r="C54" s="8">
        <f>'HTS 62'!C54+'HTS 61'!C54</f>
        <v>383656162</v>
      </c>
      <c r="D54" s="8">
        <f>'HTS 62'!D54+'HTS 61'!D54</f>
        <v>146189565</v>
      </c>
      <c r="E54" s="8">
        <f>'HTS 62'!E54+'HTS 61'!E54</f>
        <v>1878003971</v>
      </c>
      <c r="F54" s="8">
        <f>'HTS 62'!F54+'HTS 61'!F54</f>
        <v>79645981</v>
      </c>
      <c r="G54" s="8">
        <f>'HTS 62'!G54+'HTS 61'!G54</f>
        <v>63970391</v>
      </c>
      <c r="H54" s="8">
        <f>'HTS 62'!H54+'HTS 61'!H54</f>
        <v>165894566</v>
      </c>
      <c r="I54" s="8">
        <f>'HTS 62'!I54+'HTS 61'!I54</f>
        <v>124269867</v>
      </c>
      <c r="J54" s="8">
        <f>'HTS 62'!J54+'HTS 61'!J54</f>
        <v>69639175</v>
      </c>
      <c r="K54" s="8">
        <f>'HTS 62'!K54+'HTS 61'!K54</f>
        <v>230281107</v>
      </c>
      <c r="L54" s="8">
        <f>'HTS 62'!L54+'HTS 61'!L54</f>
        <v>324704273</v>
      </c>
      <c r="M54" s="8">
        <f>'HTS 62'!M54+'HTS 61'!M54</f>
        <v>354830606</v>
      </c>
      <c r="N54" s="8">
        <f>'HTS 62'!N54+'HTS 61'!N54</f>
        <v>112572331</v>
      </c>
      <c r="O54" s="8">
        <f>'HTS 62'!O54+'HTS 61'!O54</f>
        <v>91230413</v>
      </c>
      <c r="P54" s="8">
        <f>'HTS 62'!P54+'HTS 61'!P54</f>
        <v>322766457</v>
      </c>
      <c r="Q54" s="8">
        <f>'HTS 62'!Q54+'HTS 61'!Q54</f>
        <v>122715807</v>
      </c>
      <c r="R54" s="8">
        <f>'HTS 62'!R54+'HTS 61'!R54</f>
        <v>105991375</v>
      </c>
      <c r="S54" s="8">
        <f>'HTS 62'!S54+'HTS 61'!S54</f>
        <v>47170134</v>
      </c>
      <c r="T54" s="8">
        <f>'HTS 62'!T54+'HTS 61'!T54</f>
        <v>137429699</v>
      </c>
      <c r="U54" s="8">
        <f>'HTS 62'!U54+'HTS 61'!U54</f>
        <v>68794715</v>
      </c>
      <c r="V54" s="8">
        <f>'HTS 62'!V54+'HTS 61'!V54</f>
        <v>44662274</v>
      </c>
      <c r="W54" s="8">
        <f>'HTS 62'!W54+'HTS 61'!W54</f>
        <v>846398606</v>
      </c>
      <c r="Z54" s="21"/>
    </row>
    <row r="55" spans="1:26">
      <c r="A55" s="17">
        <v>42887</v>
      </c>
      <c r="B55" s="8">
        <f>'HTS 62'!B55+'HTS 61'!B55</f>
        <v>6623556422</v>
      </c>
      <c r="C55" s="8">
        <f>'HTS 62'!C55+'HTS 61'!C55</f>
        <v>423741028</v>
      </c>
      <c r="D55" s="8">
        <f>'HTS 62'!D55+'HTS 61'!D55</f>
        <v>147820223</v>
      </c>
      <c r="E55" s="8">
        <f>'HTS 62'!E55+'HTS 61'!E55</f>
        <v>2230368368</v>
      </c>
      <c r="F55" s="8">
        <f>'HTS 62'!F55+'HTS 61'!F55</f>
        <v>64928228</v>
      </c>
      <c r="G55" s="8">
        <f>'HTS 62'!G55+'HTS 61'!G55</f>
        <v>63614216</v>
      </c>
      <c r="H55" s="8">
        <f>'HTS 62'!H55+'HTS 61'!H55</f>
        <v>156183841</v>
      </c>
      <c r="I55" s="8">
        <f>'HTS 62'!I55+'HTS 61'!I55</f>
        <v>115853294</v>
      </c>
      <c r="J55" s="8">
        <f>'HTS 62'!J55+'HTS 61'!J55</f>
        <v>66961218</v>
      </c>
      <c r="K55" s="8">
        <f>'HTS 62'!K55+'HTS 61'!K55</f>
        <v>241215476</v>
      </c>
      <c r="L55" s="8">
        <f>'HTS 62'!L55+'HTS 61'!L55</f>
        <v>301074899</v>
      </c>
      <c r="M55" s="8">
        <f>'HTS 62'!M55+'HTS 61'!M55</f>
        <v>376023833</v>
      </c>
      <c r="N55" s="8">
        <f>'HTS 62'!N55+'HTS 61'!N55</f>
        <v>120239026</v>
      </c>
      <c r="O55" s="8">
        <f>'HTS 62'!O55+'HTS 61'!O55</f>
        <v>109247977</v>
      </c>
      <c r="P55" s="8">
        <f>'HTS 62'!P55+'HTS 61'!P55</f>
        <v>330178335</v>
      </c>
      <c r="Q55" s="8">
        <f>'HTS 62'!Q55+'HTS 61'!Q55</f>
        <v>120225157</v>
      </c>
      <c r="R55" s="8">
        <f>'HTS 62'!R55+'HTS 61'!R55</f>
        <v>110989149</v>
      </c>
      <c r="S55" s="8">
        <f>'HTS 62'!S55+'HTS 61'!S55</f>
        <v>52156153</v>
      </c>
      <c r="T55" s="8">
        <f>'HTS 62'!T55+'HTS 61'!T55</f>
        <v>140673704</v>
      </c>
      <c r="U55" s="8">
        <f>'HTS 62'!U55+'HTS 61'!U55</f>
        <v>72108802</v>
      </c>
      <c r="V55" s="8">
        <f>'HTS 62'!V55+'HTS 61'!V55</f>
        <v>43442664</v>
      </c>
      <c r="W55" s="8">
        <f>'HTS 62'!W55+'HTS 61'!W55</f>
        <v>900636390</v>
      </c>
      <c r="Z55" s="21"/>
    </row>
    <row r="56" spans="1:26">
      <c r="A56" s="17">
        <v>42917</v>
      </c>
      <c r="B56" s="8">
        <f>'HTS 62'!B56+'HTS 61'!B56</f>
        <v>7782263774</v>
      </c>
      <c r="C56" s="8">
        <f>'HTS 62'!C56+'HTS 61'!C56</f>
        <v>448033170</v>
      </c>
      <c r="D56" s="8">
        <f>'HTS 62'!D56+'HTS 61'!D56</f>
        <v>210229454</v>
      </c>
      <c r="E56" s="8">
        <f>'HTS 62'!E56+'HTS 61'!E56</f>
        <v>2842312374</v>
      </c>
      <c r="F56" s="8">
        <f>'HTS 62'!F56+'HTS 61'!F56</f>
        <v>68165750</v>
      </c>
      <c r="G56" s="8">
        <f>'HTS 62'!G56+'HTS 61'!G56</f>
        <v>61067597</v>
      </c>
      <c r="H56" s="8">
        <f>'HTS 62'!H56+'HTS 61'!H56</f>
        <v>186119161</v>
      </c>
      <c r="I56" s="8">
        <f>'HTS 62'!I56+'HTS 61'!I56</f>
        <v>110872432</v>
      </c>
      <c r="J56" s="8">
        <f>'HTS 62'!J56+'HTS 61'!J56</f>
        <v>71033367</v>
      </c>
      <c r="K56" s="8">
        <f>'HTS 62'!K56+'HTS 61'!K56</f>
        <v>245446351</v>
      </c>
      <c r="L56" s="8">
        <f>'HTS 62'!L56+'HTS 61'!L56</f>
        <v>330581492</v>
      </c>
      <c r="M56" s="8">
        <f>'HTS 62'!M56+'HTS 61'!M56</f>
        <v>406618441</v>
      </c>
      <c r="N56" s="8">
        <f>'HTS 62'!N56+'HTS 61'!N56</f>
        <v>144785727</v>
      </c>
      <c r="O56" s="8">
        <f>'HTS 62'!O56+'HTS 61'!O56</f>
        <v>123230469</v>
      </c>
      <c r="P56" s="8">
        <f>'HTS 62'!P56+'HTS 61'!P56</f>
        <v>314629855</v>
      </c>
      <c r="Q56" s="8">
        <f>'HTS 62'!Q56+'HTS 61'!Q56</f>
        <v>128522830</v>
      </c>
      <c r="R56" s="8">
        <f>'HTS 62'!R56+'HTS 61'!R56</f>
        <v>131501075</v>
      </c>
      <c r="S56" s="8">
        <f>'HTS 62'!S56+'HTS 61'!S56</f>
        <v>48746400</v>
      </c>
      <c r="T56" s="8">
        <f>'HTS 62'!T56+'HTS 61'!T56</f>
        <v>171375207</v>
      </c>
      <c r="U56" s="8">
        <f>'HTS 62'!U56+'HTS 61'!U56</f>
        <v>86109057</v>
      </c>
      <c r="V56" s="8">
        <f>'HTS 62'!V56+'HTS 61'!V56</f>
        <v>43591800</v>
      </c>
      <c r="W56" s="8">
        <f>'HTS 62'!W56+'HTS 61'!W56</f>
        <v>1126617009</v>
      </c>
      <c r="Z56" s="21"/>
    </row>
    <row r="57" spans="1:26">
      <c r="A57" s="17">
        <v>42948</v>
      </c>
      <c r="B57" s="8">
        <f>'HTS 62'!B57+'HTS 61'!B57</f>
        <v>8266355727</v>
      </c>
      <c r="C57" s="8">
        <f>'HTS 62'!C57+'HTS 61'!C57</f>
        <v>452344469</v>
      </c>
      <c r="D57" s="8">
        <f>'HTS 62'!D57+'HTS 61'!D57</f>
        <v>214188132</v>
      </c>
      <c r="E57" s="8">
        <f>'HTS 62'!E57+'HTS 61'!E57</f>
        <v>3152733765</v>
      </c>
      <c r="F57" s="8">
        <f>'HTS 62'!F57+'HTS 61'!F57</f>
        <v>69551799</v>
      </c>
      <c r="G57" s="8">
        <f>'HTS 62'!G57+'HTS 61'!G57</f>
        <v>71364795</v>
      </c>
      <c r="H57" s="8">
        <f>'HTS 62'!H57+'HTS 61'!H57</f>
        <v>188031527</v>
      </c>
      <c r="I57" s="8">
        <f>'HTS 62'!I57+'HTS 61'!I57</f>
        <v>124482174</v>
      </c>
      <c r="J57" s="8">
        <f>'HTS 62'!J57+'HTS 61'!J57</f>
        <v>84458548</v>
      </c>
      <c r="K57" s="8">
        <f>'HTS 62'!K57+'HTS 61'!K57</f>
        <v>252986815</v>
      </c>
      <c r="L57" s="8">
        <f>'HTS 62'!L57+'HTS 61'!L57</f>
        <v>314382639</v>
      </c>
      <c r="M57" s="8">
        <f>'HTS 62'!M57+'HTS 61'!M57</f>
        <v>395449652</v>
      </c>
      <c r="N57" s="8">
        <f>'HTS 62'!N57+'HTS 61'!N57</f>
        <v>125259758</v>
      </c>
      <c r="O57" s="8">
        <f>'HTS 62'!O57+'HTS 61'!O57</f>
        <v>150682531</v>
      </c>
      <c r="P57" s="8">
        <f>'HTS 62'!P57+'HTS 61'!P57</f>
        <v>322312701</v>
      </c>
      <c r="Q57" s="8">
        <f>'HTS 62'!Q57+'HTS 61'!Q57</f>
        <v>145618093</v>
      </c>
      <c r="R57" s="8">
        <f>'HTS 62'!R57+'HTS 61'!R57</f>
        <v>118642229</v>
      </c>
      <c r="S57" s="8">
        <f>'HTS 62'!S57+'HTS 61'!S57</f>
        <v>56676059</v>
      </c>
      <c r="T57" s="8">
        <f>'HTS 62'!T57+'HTS 61'!T57</f>
        <v>174241770</v>
      </c>
      <c r="U57" s="8">
        <f>'HTS 62'!U57+'HTS 61'!U57</f>
        <v>79066207</v>
      </c>
      <c r="V57" s="8">
        <f>'HTS 62'!V57+'HTS 61'!V57</f>
        <v>56793347</v>
      </c>
      <c r="W57" s="8">
        <f>'HTS 62'!W57+'HTS 61'!W57</f>
        <v>1148317205</v>
      </c>
      <c r="Z57" s="21"/>
    </row>
    <row r="58" spans="1:26">
      <c r="A58" s="17">
        <v>42979</v>
      </c>
      <c r="B58" s="8">
        <f>'HTS 62'!B58+'HTS 61'!B58</f>
        <v>7548824153</v>
      </c>
      <c r="C58" s="8">
        <f>'HTS 62'!C58+'HTS 61'!C58</f>
        <v>414628550</v>
      </c>
      <c r="D58" s="8">
        <f>'HTS 62'!D58+'HTS 61'!D58</f>
        <v>224270931</v>
      </c>
      <c r="E58" s="8">
        <f>'HTS 62'!E58+'HTS 61'!E58</f>
        <v>2949455904</v>
      </c>
      <c r="F58" s="8">
        <f>'HTS 62'!F58+'HTS 61'!F58</f>
        <v>55609890</v>
      </c>
      <c r="G58" s="8">
        <f>'HTS 62'!G58+'HTS 61'!G58</f>
        <v>64070124</v>
      </c>
      <c r="H58" s="8">
        <f>'HTS 62'!H58+'HTS 61'!H58</f>
        <v>150797123</v>
      </c>
      <c r="I58" s="8">
        <f>'HTS 62'!I58+'HTS 61'!I58</f>
        <v>103339668</v>
      </c>
      <c r="J58" s="8">
        <f>'HTS 62'!J58+'HTS 61'!J58</f>
        <v>66652188</v>
      </c>
      <c r="K58" s="8">
        <f>'HTS 62'!K58+'HTS 61'!K58</f>
        <v>212942273</v>
      </c>
      <c r="L58" s="8">
        <f>'HTS 62'!L58+'HTS 61'!L58</f>
        <v>264410704</v>
      </c>
      <c r="M58" s="8">
        <f>'HTS 62'!M58+'HTS 61'!M58</f>
        <v>385275134</v>
      </c>
      <c r="N58" s="8">
        <f>'HTS 62'!N58+'HTS 61'!N58</f>
        <v>94145931</v>
      </c>
      <c r="O58" s="8">
        <f>'HTS 62'!O58+'HTS 61'!O58</f>
        <v>148844052</v>
      </c>
      <c r="P58" s="8">
        <f>'HTS 62'!P58+'HTS 61'!P58</f>
        <v>326564732</v>
      </c>
      <c r="Q58" s="8">
        <f>'HTS 62'!Q58+'HTS 61'!Q58</f>
        <v>134042415</v>
      </c>
      <c r="R58" s="8">
        <f>'HTS 62'!R58+'HTS 61'!R58</f>
        <v>121750850</v>
      </c>
      <c r="S58" s="8">
        <f>'HTS 62'!S58+'HTS 61'!S58</f>
        <v>50888324</v>
      </c>
      <c r="T58" s="8">
        <f>'HTS 62'!T58+'HTS 61'!T58</f>
        <v>154249654</v>
      </c>
      <c r="U58" s="8">
        <f>'HTS 62'!U58+'HTS 61'!U58</f>
        <v>67249383</v>
      </c>
      <c r="V58" s="8">
        <f>'HTS 62'!V58+'HTS 61'!V58</f>
        <v>43399988</v>
      </c>
      <c r="W58" s="8">
        <f>'HTS 62'!W58+'HTS 61'!W58</f>
        <v>1021778369</v>
      </c>
      <c r="Z58" s="21"/>
    </row>
    <row r="59" spans="1:26">
      <c r="A59" s="17">
        <v>43009</v>
      </c>
      <c r="B59" s="8">
        <f>'HTS 62'!B59+'HTS 61'!B59</f>
        <v>7697068004</v>
      </c>
      <c r="C59" s="8">
        <f>'HTS 62'!C59+'HTS 61'!C59</f>
        <v>406670677</v>
      </c>
      <c r="D59" s="8">
        <f>'HTS 62'!D59+'HTS 61'!D59</f>
        <v>212685464</v>
      </c>
      <c r="E59" s="8">
        <f>'HTS 62'!E59+'HTS 61'!E59</f>
        <v>2752109510</v>
      </c>
      <c r="F59" s="8">
        <f>'HTS 62'!F59+'HTS 61'!F59</f>
        <v>68319067</v>
      </c>
      <c r="G59" s="8">
        <f>'HTS 62'!G59+'HTS 61'!G59</f>
        <v>66025662</v>
      </c>
      <c r="H59" s="8">
        <f>'HTS 62'!H59+'HTS 61'!H59</f>
        <v>165254982</v>
      </c>
      <c r="I59" s="8">
        <f>'HTS 62'!I59+'HTS 61'!I59</f>
        <v>111090055</v>
      </c>
      <c r="J59" s="8">
        <f>'HTS 62'!J59+'HTS 61'!J59</f>
        <v>79679330</v>
      </c>
      <c r="K59" s="8">
        <f>'HTS 62'!K59+'HTS 61'!K59</f>
        <v>198360541</v>
      </c>
      <c r="L59" s="8">
        <f>'HTS 62'!L59+'HTS 61'!L59</f>
        <v>317840730</v>
      </c>
      <c r="M59" s="8">
        <f>'HTS 62'!M59+'HTS 61'!M59</f>
        <v>443781376</v>
      </c>
      <c r="N59" s="8">
        <f>'HTS 62'!N59+'HTS 61'!N59</f>
        <v>112251773</v>
      </c>
      <c r="O59" s="8">
        <f>'HTS 62'!O59+'HTS 61'!O59</f>
        <v>143191675</v>
      </c>
      <c r="P59" s="8">
        <f>'HTS 62'!P59+'HTS 61'!P59</f>
        <v>339970821</v>
      </c>
      <c r="Q59" s="8">
        <f>'HTS 62'!Q59+'HTS 61'!Q59</f>
        <v>132109329</v>
      </c>
      <c r="R59" s="8">
        <f>'HTS 62'!R59+'HTS 61'!R59</f>
        <v>111978239</v>
      </c>
      <c r="S59" s="8">
        <f>'HTS 62'!S59+'HTS 61'!S59</f>
        <v>56505290</v>
      </c>
      <c r="T59" s="8">
        <f>'HTS 62'!T59+'HTS 61'!T59</f>
        <v>199344545</v>
      </c>
      <c r="U59" s="8">
        <f>'HTS 62'!U59+'HTS 61'!U59</f>
        <v>75120887</v>
      </c>
      <c r="V59" s="8">
        <f>'HTS 62'!V59+'HTS 61'!V59</f>
        <v>45482137</v>
      </c>
      <c r="W59" s="8">
        <f>'HTS 62'!W59+'HTS 61'!W59</f>
        <v>1135548105</v>
      </c>
      <c r="Z59" s="21"/>
    </row>
    <row r="60" spans="1:26">
      <c r="A60" s="17">
        <v>43040</v>
      </c>
      <c r="B60" s="8">
        <f>'HTS 62'!B60+'HTS 61'!B60</f>
        <v>6363521788</v>
      </c>
      <c r="C60" s="8">
        <f>'HTS 62'!C60+'HTS 61'!C60</f>
        <v>356963371</v>
      </c>
      <c r="D60" s="8">
        <f>'HTS 62'!D60+'HTS 61'!D60</f>
        <v>168189950</v>
      </c>
      <c r="E60" s="8">
        <f>'HTS 62'!E60+'HTS 61'!E60</f>
        <v>2081981519</v>
      </c>
      <c r="F60" s="8">
        <f>'HTS 62'!F60+'HTS 61'!F60</f>
        <v>60381001</v>
      </c>
      <c r="G60" s="8">
        <f>'HTS 62'!G60+'HTS 61'!G60</f>
        <v>62857766</v>
      </c>
      <c r="H60" s="8">
        <f>'HTS 62'!H60+'HTS 61'!H60</f>
        <v>171930308</v>
      </c>
      <c r="I60" s="8">
        <f>'HTS 62'!I60+'HTS 61'!I60</f>
        <v>102110838</v>
      </c>
      <c r="J60" s="8">
        <f>'HTS 62'!J60+'HTS 61'!J60</f>
        <v>76878093</v>
      </c>
      <c r="K60" s="8">
        <f>'HTS 62'!K60+'HTS 61'!K60</f>
        <v>227746512</v>
      </c>
      <c r="L60" s="8">
        <f>'HTS 62'!L60+'HTS 61'!L60</f>
        <v>256096079</v>
      </c>
      <c r="M60" s="8">
        <f>'HTS 62'!M60+'HTS 61'!M60</f>
        <v>340155821</v>
      </c>
      <c r="N60" s="8">
        <f>'HTS 62'!N60+'HTS 61'!N60</f>
        <v>133180639</v>
      </c>
      <c r="O60" s="8">
        <f>'HTS 62'!O60+'HTS 61'!O60</f>
        <v>89506695</v>
      </c>
      <c r="P60" s="8">
        <f>'HTS 62'!P60+'HTS 61'!P60</f>
        <v>323457252</v>
      </c>
      <c r="Q60" s="8">
        <f>'HTS 62'!Q60+'HTS 61'!Q60</f>
        <v>121325708</v>
      </c>
      <c r="R60" s="8">
        <f>'HTS 62'!R60+'HTS 61'!R60</f>
        <v>113599528</v>
      </c>
      <c r="S60" s="8">
        <f>'HTS 62'!S60+'HTS 61'!S60</f>
        <v>47501400</v>
      </c>
      <c r="T60" s="8">
        <f>'HTS 62'!T60+'HTS 61'!T60</f>
        <v>176608881</v>
      </c>
      <c r="U60" s="8">
        <f>'HTS 62'!U60+'HTS 61'!U60</f>
        <v>68314557</v>
      </c>
      <c r="V60" s="8">
        <f>'HTS 62'!V60+'HTS 61'!V60</f>
        <v>44517442</v>
      </c>
      <c r="W60" s="8">
        <f>'HTS 62'!W60+'HTS 61'!W60</f>
        <v>898363955</v>
      </c>
      <c r="Z60" s="21"/>
    </row>
    <row r="61" spans="1:26">
      <c r="A61" s="17">
        <v>43070</v>
      </c>
      <c r="B61" s="8">
        <f>'HTS 62'!B61+'HTS 61'!B61</f>
        <v>5594326003</v>
      </c>
      <c r="C61" s="8">
        <f>'HTS 62'!C61+'HTS 61'!C61</f>
        <v>328642919</v>
      </c>
      <c r="D61" s="8">
        <f>'HTS 62'!D61+'HTS 61'!D61</f>
        <v>155809728</v>
      </c>
      <c r="E61" s="8">
        <f>'HTS 62'!E61+'HTS 61'!E61</f>
        <v>1829567015</v>
      </c>
      <c r="F61" s="8">
        <f>'HTS 62'!F61+'HTS 61'!F61</f>
        <v>52320681</v>
      </c>
      <c r="G61" s="8">
        <f>'HTS 62'!G61+'HTS 61'!G61</f>
        <v>51570797</v>
      </c>
      <c r="H61" s="8">
        <f>'HTS 62'!H61+'HTS 61'!H61</f>
        <v>154871314</v>
      </c>
      <c r="I61" s="8">
        <f>'HTS 62'!I61+'HTS 61'!I61</f>
        <v>97753849</v>
      </c>
      <c r="J61" s="8">
        <f>'HTS 62'!J61+'HTS 61'!J61</f>
        <v>66017621</v>
      </c>
      <c r="K61" s="8">
        <f>'HTS 62'!K61+'HTS 61'!K61</f>
        <v>164254989</v>
      </c>
      <c r="L61" s="8">
        <f>'HTS 62'!L61+'HTS 61'!L61</f>
        <v>212187405</v>
      </c>
      <c r="M61" s="8">
        <f>'HTS 62'!M61+'HTS 61'!M61</f>
        <v>297070796</v>
      </c>
      <c r="N61" s="8">
        <f>'HTS 62'!N61+'HTS 61'!N61</f>
        <v>125834377</v>
      </c>
      <c r="O61" s="8">
        <f>'HTS 62'!O61+'HTS 61'!O61</f>
        <v>100313183</v>
      </c>
      <c r="P61" s="8">
        <f>'HTS 62'!P61+'HTS 61'!P61</f>
        <v>275652112</v>
      </c>
      <c r="Q61" s="8">
        <f>'HTS 62'!Q61+'HTS 61'!Q61</f>
        <v>106020064</v>
      </c>
      <c r="R61" s="8">
        <f>'HTS 62'!R61+'HTS 61'!R61</f>
        <v>85919474</v>
      </c>
      <c r="S61" s="8">
        <f>'HTS 62'!S61+'HTS 61'!S61</f>
        <v>46366958</v>
      </c>
      <c r="T61" s="8">
        <f>'HTS 62'!T61+'HTS 61'!T61</f>
        <v>131113094</v>
      </c>
      <c r="U61" s="8">
        <f>'HTS 62'!U61+'HTS 61'!U61</f>
        <v>70790542</v>
      </c>
      <c r="V61" s="8">
        <f>'HTS 62'!V61+'HTS 61'!V61</f>
        <v>39755693</v>
      </c>
      <c r="W61" s="8">
        <f>'HTS 62'!W61+'HTS 61'!W61</f>
        <v>800865741</v>
      </c>
      <c r="Z61" s="21"/>
    </row>
    <row r="62" spans="1:26">
      <c r="A62" s="17">
        <v>43101</v>
      </c>
      <c r="B62" s="8">
        <f>'HTS 62'!B62+'HTS 61'!B62</f>
        <v>7079072553</v>
      </c>
      <c r="C62" s="8">
        <f>'HTS 62'!C62+'HTS 61'!C62</f>
        <v>478385974</v>
      </c>
      <c r="D62" s="8">
        <f>'HTS 62'!D62+'HTS 61'!D62</f>
        <v>214887154</v>
      </c>
      <c r="E62" s="8">
        <f>'HTS 62'!E62+'HTS 61'!E62</f>
        <v>2358898603</v>
      </c>
      <c r="F62" s="8">
        <f>'HTS 62'!F62+'HTS 61'!F62</f>
        <v>33436568</v>
      </c>
      <c r="G62" s="8">
        <f>'HTS 62'!G62+'HTS 61'!G62</f>
        <v>70755551</v>
      </c>
      <c r="H62" s="8">
        <f>'HTS 62'!H62+'HTS 61'!H62</f>
        <v>118065272</v>
      </c>
      <c r="I62" s="8">
        <f>'HTS 62'!I62+'HTS 61'!I62</f>
        <v>108607624</v>
      </c>
      <c r="J62" s="8">
        <f>'HTS 62'!J62+'HTS 61'!J62</f>
        <v>52975925</v>
      </c>
      <c r="K62" s="8">
        <f>'HTS 62'!K62+'HTS 61'!K62</f>
        <v>161158865</v>
      </c>
      <c r="L62" s="8">
        <f>'HTS 62'!L62+'HTS 61'!L62</f>
        <v>347931815</v>
      </c>
      <c r="M62" s="8">
        <f>'HTS 62'!M62+'HTS 61'!M62</f>
        <v>413300926</v>
      </c>
      <c r="N62" s="8">
        <f>'HTS 62'!N62+'HTS 61'!N62</f>
        <v>124382723</v>
      </c>
      <c r="O62" s="8">
        <f>'HTS 62'!O62+'HTS 61'!O62</f>
        <v>134182396</v>
      </c>
      <c r="P62" s="8">
        <f>'HTS 62'!P62+'HTS 61'!P62</f>
        <v>285119118</v>
      </c>
      <c r="Q62" s="8">
        <f>'HTS 62'!Q62+'HTS 61'!Q62</f>
        <v>110496223</v>
      </c>
      <c r="R62" s="8">
        <f>'HTS 62'!R62+'HTS 61'!R62</f>
        <v>129744952</v>
      </c>
      <c r="S62" s="8">
        <f>'HTS 62'!S62+'HTS 61'!S62</f>
        <v>52123483</v>
      </c>
      <c r="T62" s="8">
        <f>'HTS 62'!T62+'HTS 61'!T62</f>
        <v>174406672</v>
      </c>
      <c r="U62" s="8">
        <f>'HTS 62'!U62+'HTS 61'!U62</f>
        <v>82503476</v>
      </c>
      <c r="V62" s="8">
        <f>'HTS 62'!V62+'HTS 61'!V62</f>
        <v>50792649</v>
      </c>
      <c r="W62" s="8">
        <f>'HTS 62'!W62+'HTS 61'!W62</f>
        <v>1096415335</v>
      </c>
      <c r="Z62" s="21"/>
    </row>
    <row r="63" spans="1:26">
      <c r="A63" s="17">
        <v>43132</v>
      </c>
      <c r="B63" s="8">
        <f>'HTS 62'!B63+'HTS 61'!B63</f>
        <v>6578971043</v>
      </c>
      <c r="C63" s="8">
        <f>'HTS 62'!C63+'HTS 61'!C63</f>
        <v>429885751</v>
      </c>
      <c r="D63" s="8">
        <f>'HTS 62'!D63+'HTS 61'!D63</f>
        <v>191380052</v>
      </c>
      <c r="E63" s="8">
        <f>'HTS 62'!E63+'HTS 61'!E63</f>
        <v>2098885470</v>
      </c>
      <c r="F63" s="8">
        <f>'HTS 62'!F63+'HTS 61'!F63</f>
        <v>61745998</v>
      </c>
      <c r="G63" s="8">
        <f>'HTS 62'!G63+'HTS 61'!G63</f>
        <v>55412432</v>
      </c>
      <c r="H63" s="8">
        <f>'HTS 62'!H63+'HTS 61'!H63</f>
        <v>148166472</v>
      </c>
      <c r="I63" s="8">
        <f>'HTS 62'!I63+'HTS 61'!I63</f>
        <v>112266183</v>
      </c>
      <c r="J63" s="8">
        <f>'HTS 62'!J63+'HTS 61'!J63</f>
        <v>68734848</v>
      </c>
      <c r="K63" s="8">
        <f>'HTS 62'!K63+'HTS 61'!K63</f>
        <v>199064103</v>
      </c>
      <c r="L63" s="8">
        <f>'HTS 62'!L63+'HTS 61'!L63</f>
        <v>351416607</v>
      </c>
      <c r="M63" s="8">
        <f>'HTS 62'!M63+'HTS 61'!M63</f>
        <v>398548687</v>
      </c>
      <c r="N63" s="8">
        <f>'HTS 62'!N63+'HTS 61'!N63</f>
        <v>122720436</v>
      </c>
      <c r="O63" s="8">
        <f>'HTS 62'!O63+'HTS 61'!O63</f>
        <v>97273411</v>
      </c>
      <c r="P63" s="8">
        <f>'HTS 62'!P63+'HTS 61'!P63</f>
        <v>288503036</v>
      </c>
      <c r="Q63" s="8">
        <f>'HTS 62'!Q63+'HTS 61'!Q63</f>
        <v>132595015</v>
      </c>
      <c r="R63" s="8">
        <f>'HTS 62'!R63+'HTS 61'!R63</f>
        <v>94972970</v>
      </c>
      <c r="S63" s="8">
        <f>'HTS 62'!S63+'HTS 61'!S63</f>
        <v>55464484</v>
      </c>
      <c r="T63" s="8">
        <f>'HTS 62'!T63+'HTS 61'!T63</f>
        <v>150094173</v>
      </c>
      <c r="U63" s="8">
        <f>'HTS 62'!U63+'HTS 61'!U63</f>
        <v>70229118</v>
      </c>
      <c r="V63" s="8">
        <f>'HTS 62'!V63+'HTS 61'!V63</f>
        <v>47537721</v>
      </c>
      <c r="W63" s="8">
        <f>'HTS 62'!W63+'HTS 61'!W63</f>
        <v>958798431</v>
      </c>
      <c r="Z63" s="21"/>
    </row>
    <row r="64" spans="1:26">
      <c r="A64" s="17">
        <v>43160</v>
      </c>
      <c r="B64" s="8">
        <f>'HTS 62'!B64+'HTS 61'!B64</f>
        <v>5688318154</v>
      </c>
      <c r="C64" s="8">
        <f>'HTS 62'!C64+'HTS 61'!C64</f>
        <v>403295505</v>
      </c>
      <c r="D64" s="8">
        <f>'HTS 62'!D64+'HTS 61'!D64</f>
        <v>184766410</v>
      </c>
      <c r="E64" s="8">
        <f>'HTS 62'!E64+'HTS 61'!E64</f>
        <v>1403083808</v>
      </c>
      <c r="F64" s="8">
        <f>'HTS 62'!F64+'HTS 61'!F64</f>
        <v>58649975</v>
      </c>
      <c r="G64" s="8">
        <f>'HTS 62'!G64+'HTS 61'!G64</f>
        <v>76724528</v>
      </c>
      <c r="H64" s="8">
        <f>'HTS 62'!H64+'HTS 61'!H64</f>
        <v>170535587</v>
      </c>
      <c r="I64" s="8">
        <f>'HTS 62'!I64+'HTS 61'!I64</f>
        <v>124735691</v>
      </c>
      <c r="J64" s="8">
        <f>'HTS 62'!J64+'HTS 61'!J64</f>
        <v>72362348</v>
      </c>
      <c r="K64" s="8">
        <f>'HTS 62'!K64+'HTS 61'!K64</f>
        <v>211046464</v>
      </c>
      <c r="L64" s="8">
        <f>'HTS 62'!L64+'HTS 61'!L64</f>
        <v>341780980</v>
      </c>
      <c r="M64" s="8">
        <f>'HTS 62'!M64+'HTS 61'!M64</f>
        <v>343946938</v>
      </c>
      <c r="N64" s="8">
        <f>'HTS 62'!N64+'HTS 61'!N64</f>
        <v>107491617</v>
      </c>
      <c r="O64" s="8">
        <f>'HTS 62'!O64+'HTS 61'!O64</f>
        <v>110973139</v>
      </c>
      <c r="P64" s="8">
        <f>'HTS 62'!P64+'HTS 61'!P64</f>
        <v>274793913</v>
      </c>
      <c r="Q64" s="8">
        <f>'HTS 62'!Q64+'HTS 61'!Q64</f>
        <v>127399934</v>
      </c>
      <c r="R64" s="8">
        <f>'HTS 62'!R64+'HTS 61'!R64</f>
        <v>97698368</v>
      </c>
      <c r="S64" s="8">
        <f>'HTS 62'!S64+'HTS 61'!S64</f>
        <v>51686631</v>
      </c>
      <c r="T64" s="8">
        <f>'HTS 62'!T64+'HTS 61'!T64</f>
        <v>149731175</v>
      </c>
      <c r="U64" s="8">
        <f>'HTS 62'!U64+'HTS 61'!U64</f>
        <v>68618026</v>
      </c>
      <c r="V64" s="8">
        <f>'HTS 62'!V64+'HTS 61'!V64</f>
        <v>49385900</v>
      </c>
      <c r="W64" s="8">
        <f>'HTS 62'!W64+'HTS 61'!W64</f>
        <v>778236923</v>
      </c>
      <c r="Z64" s="21"/>
    </row>
    <row r="65" spans="1:27">
      <c r="A65" s="17">
        <v>43191</v>
      </c>
      <c r="B65" s="8">
        <f>'HTS 62'!B65+'HTS 61'!B65</f>
        <v>5959960292</v>
      </c>
      <c r="C65" s="8">
        <f>'HTS 62'!C65+'HTS 61'!C65</f>
        <v>419627600</v>
      </c>
      <c r="D65" s="8">
        <f>'HTS 62'!D65+'HTS 61'!D65</f>
        <v>203322274</v>
      </c>
      <c r="E65" s="8">
        <f>'HTS 62'!E65+'HTS 61'!E65</f>
        <v>1493714489</v>
      </c>
      <c r="F65" s="8">
        <f>'HTS 62'!F65+'HTS 61'!F65</f>
        <v>61312887</v>
      </c>
      <c r="G65" s="8">
        <f>'HTS 62'!G65+'HTS 61'!G65</f>
        <v>65537981</v>
      </c>
      <c r="H65" s="8">
        <f>'HTS 62'!H65+'HTS 61'!H65</f>
        <v>131760450</v>
      </c>
      <c r="I65" s="8">
        <f>'HTS 62'!I65+'HTS 61'!I65</f>
        <v>115746521</v>
      </c>
      <c r="J65" s="8">
        <f>'HTS 62'!J65+'HTS 61'!J65</f>
        <v>77778723</v>
      </c>
      <c r="K65" s="8">
        <f>'HTS 62'!K65+'HTS 61'!K65</f>
        <v>184886097</v>
      </c>
      <c r="L65" s="8">
        <f>'HTS 62'!L65+'HTS 61'!L65</f>
        <v>396091510</v>
      </c>
      <c r="M65" s="8">
        <f>'HTS 62'!M65+'HTS 61'!M65</f>
        <v>410573853</v>
      </c>
      <c r="N65" s="8">
        <f>'HTS 62'!N65+'HTS 61'!N65</f>
        <v>98450980</v>
      </c>
      <c r="O65" s="8">
        <f>'HTS 62'!O65+'HTS 61'!O65</f>
        <v>117842597</v>
      </c>
      <c r="P65" s="8">
        <f>'HTS 62'!P65+'HTS 61'!P65</f>
        <v>275494519</v>
      </c>
      <c r="Q65" s="8">
        <f>'HTS 62'!Q65+'HTS 61'!Q65</f>
        <v>116240720</v>
      </c>
      <c r="R65" s="8">
        <f>'HTS 62'!R65+'HTS 61'!R65</f>
        <v>110507234</v>
      </c>
      <c r="S65" s="8">
        <f>'HTS 62'!S65+'HTS 61'!S65</f>
        <v>52148819</v>
      </c>
      <c r="T65" s="8">
        <f>'HTS 62'!T65+'HTS 61'!T65</f>
        <v>157876427</v>
      </c>
      <c r="U65" s="8">
        <f>'HTS 62'!U65+'HTS 61'!U65</f>
        <v>72141683</v>
      </c>
      <c r="V65" s="8">
        <f>'HTS 62'!V65+'HTS 61'!V65</f>
        <v>54013072</v>
      </c>
      <c r="W65" s="8">
        <f>'HTS 62'!W65+'HTS 61'!W65</f>
        <v>902621950</v>
      </c>
      <c r="Z65" s="21"/>
    </row>
    <row r="66" spans="1:27">
      <c r="A66" s="17">
        <v>43221</v>
      </c>
      <c r="B66" s="8">
        <f>'HTS 62'!B66+'HTS 61'!B66</f>
        <v>6325234407</v>
      </c>
      <c r="C66" s="8">
        <f>'HTS 62'!C66+'HTS 61'!C66</f>
        <v>416896789</v>
      </c>
      <c r="D66" s="8">
        <f>'HTS 62'!D66+'HTS 61'!D66</f>
        <v>166656905</v>
      </c>
      <c r="E66" s="8">
        <f>'HTS 62'!E66+'HTS 61'!E66</f>
        <v>1814918903</v>
      </c>
      <c r="F66" s="8">
        <f>'HTS 62'!F66+'HTS 61'!F66</f>
        <v>74051209</v>
      </c>
      <c r="G66" s="8">
        <f>'HTS 62'!G66+'HTS 61'!G66</f>
        <v>76038702</v>
      </c>
      <c r="H66" s="8">
        <f>'HTS 62'!H66+'HTS 61'!H66</f>
        <v>165943259</v>
      </c>
      <c r="I66" s="8">
        <f>'HTS 62'!I66+'HTS 61'!I66</f>
        <v>130118827</v>
      </c>
      <c r="J66" s="8">
        <f>'HTS 62'!J66+'HTS 61'!J66</f>
        <v>75985828</v>
      </c>
      <c r="K66" s="8">
        <f>'HTS 62'!K66+'HTS 61'!K66</f>
        <v>230846712</v>
      </c>
      <c r="L66" s="8">
        <f>'HTS 62'!L66+'HTS 61'!L66</f>
        <v>354428299</v>
      </c>
      <c r="M66" s="8">
        <f>'HTS 62'!M66+'HTS 61'!M66</f>
        <v>348350218</v>
      </c>
      <c r="N66" s="8">
        <f>'HTS 62'!N66+'HTS 61'!N66</f>
        <v>123829726</v>
      </c>
      <c r="O66" s="8">
        <f>'HTS 62'!O66+'HTS 61'!O66</f>
        <v>118507148</v>
      </c>
      <c r="P66" s="8">
        <f>'HTS 62'!P66+'HTS 61'!P66</f>
        <v>284971563</v>
      </c>
      <c r="Q66" s="8">
        <f>'HTS 62'!Q66+'HTS 61'!Q66</f>
        <v>126622223</v>
      </c>
      <c r="R66" s="8">
        <f>'HTS 62'!R66+'HTS 61'!R66</f>
        <v>112546779</v>
      </c>
      <c r="S66" s="8">
        <f>'HTS 62'!S66+'HTS 61'!S66</f>
        <v>49038315</v>
      </c>
      <c r="T66" s="8">
        <f>'HTS 62'!T66+'HTS 61'!T66</f>
        <v>109050194</v>
      </c>
      <c r="U66" s="8">
        <f>'HTS 62'!U66+'HTS 61'!U66</f>
        <v>72196957</v>
      </c>
      <c r="V66" s="8">
        <f>'HTS 62'!V66+'HTS 61'!V66</f>
        <v>47601595</v>
      </c>
      <c r="W66" s="8">
        <f>'HTS 62'!W66+'HTS 61'!W66</f>
        <v>976119096</v>
      </c>
      <c r="Z66" s="21"/>
    </row>
    <row r="67" spans="1:27">
      <c r="A67" s="17">
        <v>43252</v>
      </c>
      <c r="B67" s="8">
        <f>'HTS 62'!B67+'HTS 61'!B67</f>
        <v>6646174359</v>
      </c>
      <c r="C67" s="8">
        <f>'HTS 62'!C67+'HTS 61'!C67</f>
        <v>466465450</v>
      </c>
      <c r="D67" s="8">
        <f>'HTS 62'!D67+'HTS 61'!D67</f>
        <v>160713295</v>
      </c>
      <c r="E67" s="8">
        <f>'HTS 62'!E67+'HTS 61'!E67</f>
        <v>2234043400</v>
      </c>
      <c r="F67" s="8">
        <f>'HTS 62'!F67+'HTS 61'!F67</f>
        <v>67263057</v>
      </c>
      <c r="G67" s="8">
        <f>'HTS 62'!G67+'HTS 61'!G67</f>
        <v>63858040</v>
      </c>
      <c r="H67" s="8">
        <f>'HTS 62'!H67+'HTS 61'!H67</f>
        <v>170510988</v>
      </c>
      <c r="I67" s="8">
        <f>'HTS 62'!I67+'HTS 61'!I67</f>
        <v>117235395</v>
      </c>
      <c r="J67" s="8">
        <f>'HTS 62'!J67+'HTS 61'!J67</f>
        <v>75451391</v>
      </c>
      <c r="K67" s="8">
        <f>'HTS 62'!K67+'HTS 61'!K67</f>
        <v>230493379</v>
      </c>
      <c r="L67" s="8">
        <f>'HTS 62'!L67+'HTS 61'!L67</f>
        <v>292792783</v>
      </c>
      <c r="M67" s="8">
        <f>'HTS 62'!M67+'HTS 61'!M67</f>
        <v>342643487</v>
      </c>
      <c r="N67" s="8">
        <f>'HTS 62'!N67+'HTS 61'!N67</f>
        <v>128417049</v>
      </c>
      <c r="O67" s="8">
        <f>'HTS 62'!O67+'HTS 61'!O67</f>
        <v>95189460</v>
      </c>
      <c r="P67" s="8">
        <f>'HTS 62'!P67+'HTS 61'!P67</f>
        <v>317851426</v>
      </c>
      <c r="Q67" s="8">
        <f>'HTS 62'!Q67+'HTS 61'!Q67</f>
        <v>90802435</v>
      </c>
      <c r="R67" s="8">
        <f>'HTS 62'!R67+'HTS 61'!R67</f>
        <v>105703547</v>
      </c>
      <c r="S67" s="8">
        <f>'HTS 62'!S67+'HTS 61'!S67</f>
        <v>43120695</v>
      </c>
      <c r="T67" s="8">
        <f>'HTS 62'!T67+'HTS 61'!T67</f>
        <v>122128222</v>
      </c>
      <c r="U67" s="8">
        <f>'HTS 62'!U67+'HTS 61'!U67</f>
        <v>79381986</v>
      </c>
      <c r="V67" s="8">
        <f>'HTS 62'!V67+'HTS 61'!V67</f>
        <v>40639099</v>
      </c>
      <c r="W67" s="8">
        <f>'HTS 62'!W67+'HTS 61'!W67</f>
        <v>962105615</v>
      </c>
      <c r="Z67" s="21"/>
    </row>
    <row r="68" spans="1:27">
      <c r="A68" s="17">
        <v>43282</v>
      </c>
      <c r="B68" s="8">
        <f>'HTS 62'!B68+'HTS 61'!B68</f>
        <v>8173096282</v>
      </c>
      <c r="C68" s="8">
        <f>'HTS 62'!C68+'HTS 61'!C68</f>
        <v>494131479</v>
      </c>
      <c r="D68" s="8">
        <f>'HTS 62'!D68+'HTS 61'!D68</f>
        <v>254796297</v>
      </c>
      <c r="E68" s="8">
        <f>'HTS 62'!E68+'HTS 61'!E68</f>
        <v>2959106078</v>
      </c>
      <c r="F68" s="8">
        <f>'HTS 62'!F68+'HTS 61'!F68</f>
        <v>72832185</v>
      </c>
      <c r="G68" s="8">
        <f>'HTS 62'!G68+'HTS 61'!G68</f>
        <v>71283434</v>
      </c>
      <c r="H68" s="8">
        <f>'HTS 62'!H68+'HTS 61'!H68</f>
        <v>180532179</v>
      </c>
      <c r="I68" s="8">
        <f>'HTS 62'!I68+'HTS 61'!I68</f>
        <v>126908428</v>
      </c>
      <c r="J68" s="8">
        <f>'HTS 62'!J68+'HTS 61'!J68</f>
        <v>81566846</v>
      </c>
      <c r="K68" s="8">
        <f>'HTS 62'!K68+'HTS 61'!K68</f>
        <v>228499691</v>
      </c>
      <c r="L68" s="8">
        <f>'HTS 62'!L68+'HTS 61'!L68</f>
        <v>344926937</v>
      </c>
      <c r="M68" s="8">
        <f>'HTS 62'!M68+'HTS 61'!M68</f>
        <v>369451245</v>
      </c>
      <c r="N68" s="8">
        <f>'HTS 62'!N68+'HTS 61'!N68</f>
        <v>147525654</v>
      </c>
      <c r="O68" s="8">
        <f>'HTS 62'!O68+'HTS 61'!O68</f>
        <v>139213814</v>
      </c>
      <c r="P68" s="8">
        <f>'HTS 62'!P68+'HTS 61'!P68</f>
        <v>307817354</v>
      </c>
      <c r="Q68" s="8">
        <f>'HTS 62'!Q68+'HTS 61'!Q68</f>
        <v>135826741</v>
      </c>
      <c r="R68" s="8">
        <f>'HTS 62'!R68+'HTS 61'!R68</f>
        <v>142039587</v>
      </c>
      <c r="S68" s="8">
        <f>'HTS 62'!S68+'HTS 61'!S68</f>
        <v>72879281</v>
      </c>
      <c r="T68" s="8">
        <f>'HTS 62'!T68+'HTS 61'!T68</f>
        <v>142599851</v>
      </c>
      <c r="U68" s="8">
        <f>'HTS 62'!U68+'HTS 61'!U68</f>
        <v>85623724</v>
      </c>
      <c r="V68" s="8">
        <f>'HTS 62'!V68+'HTS 61'!V68</f>
        <v>47909993</v>
      </c>
      <c r="W68" s="8">
        <f>'HTS 62'!W68+'HTS 61'!W68</f>
        <v>1209193069</v>
      </c>
      <c r="Z68" s="21"/>
    </row>
    <row r="69" spans="1:27">
      <c r="A69" s="17">
        <v>43313</v>
      </c>
      <c r="B69" s="8">
        <f>'HTS 62'!B69+'HTS 61'!B69</f>
        <v>8359274271</v>
      </c>
      <c r="C69" s="8">
        <f>'HTS 62'!C69+'HTS 61'!C69</f>
        <v>438671981</v>
      </c>
      <c r="D69" s="8">
        <f>'HTS 62'!D69+'HTS 61'!D69</f>
        <v>233238673</v>
      </c>
      <c r="E69" s="8">
        <f>'HTS 62'!E69+'HTS 61'!E69</f>
        <v>3076143045</v>
      </c>
      <c r="F69" s="8">
        <f>'HTS 62'!F69+'HTS 61'!F69</f>
        <v>68313308</v>
      </c>
      <c r="G69" s="8">
        <f>'HTS 62'!G69+'HTS 61'!G69</f>
        <v>78797036</v>
      </c>
      <c r="H69" s="8">
        <f>'HTS 62'!H69+'HTS 61'!H69</f>
        <v>180733838</v>
      </c>
      <c r="I69" s="8">
        <f>'HTS 62'!I69+'HTS 61'!I69</f>
        <v>153718819</v>
      </c>
      <c r="J69" s="8">
        <f>'HTS 62'!J69+'HTS 61'!J69</f>
        <v>90764073</v>
      </c>
      <c r="K69" s="8">
        <f>'HTS 62'!K69+'HTS 61'!K69</f>
        <v>249130194</v>
      </c>
      <c r="L69" s="8">
        <f>'HTS 62'!L69+'HTS 61'!L69</f>
        <v>323314358</v>
      </c>
      <c r="M69" s="8">
        <f>'HTS 62'!M69+'HTS 61'!M69</f>
        <v>428166964</v>
      </c>
      <c r="N69" s="8">
        <f>'HTS 62'!N69+'HTS 61'!N69</f>
        <v>133502914</v>
      </c>
      <c r="O69" s="8">
        <f>'HTS 62'!O69+'HTS 61'!O69</f>
        <v>179146421</v>
      </c>
      <c r="P69" s="8">
        <f>'HTS 62'!P69+'HTS 61'!P69</f>
        <v>317051910</v>
      </c>
      <c r="Q69" s="8">
        <f>'HTS 62'!Q69+'HTS 61'!Q69</f>
        <v>167306176</v>
      </c>
      <c r="R69" s="8">
        <f>'HTS 62'!R69+'HTS 61'!R69</f>
        <v>123754741</v>
      </c>
      <c r="S69" s="8">
        <f>'HTS 62'!S69+'HTS 61'!S69</f>
        <v>63998027</v>
      </c>
      <c r="T69" s="8">
        <f>'HTS 62'!T69+'HTS 61'!T69</f>
        <v>150042249</v>
      </c>
      <c r="U69" s="8">
        <f>'HTS 62'!U69+'HTS 61'!U69</f>
        <v>91988069</v>
      </c>
      <c r="V69" s="8">
        <f>'HTS 62'!V69+'HTS 61'!V69</f>
        <v>49713947</v>
      </c>
      <c r="W69" s="8">
        <f>'HTS 62'!W69+'HTS 61'!W69</f>
        <v>1184625699</v>
      </c>
      <c r="Z69" s="21"/>
    </row>
    <row r="70" spans="1:27">
      <c r="A70" s="17">
        <v>43344</v>
      </c>
      <c r="B70" s="8">
        <f>'HTS 62'!B70+'HTS 61'!B70</f>
        <v>7969591444</v>
      </c>
      <c r="C70" s="8">
        <f>'HTS 62'!C70+'HTS 61'!C70</f>
        <v>486610350</v>
      </c>
      <c r="D70" s="8">
        <f>'HTS 62'!D70+'HTS 61'!D70</f>
        <v>239340826</v>
      </c>
      <c r="E70" s="8">
        <f>'HTS 62'!E70+'HTS 61'!E70</f>
        <v>3124844351</v>
      </c>
      <c r="F70" s="8">
        <f>'HTS 62'!F70+'HTS 61'!F70</f>
        <v>67791478</v>
      </c>
      <c r="G70" s="8">
        <f>'HTS 62'!G70+'HTS 61'!G70</f>
        <v>71439012</v>
      </c>
      <c r="H70" s="8">
        <f>'HTS 62'!H70+'HTS 61'!H70</f>
        <v>172254440</v>
      </c>
      <c r="I70" s="8">
        <f>'HTS 62'!I70+'HTS 61'!I70</f>
        <v>113288941</v>
      </c>
      <c r="J70" s="8">
        <f>'HTS 62'!J70+'HTS 61'!J70</f>
        <v>76560772</v>
      </c>
      <c r="K70" s="8">
        <f>'HTS 62'!K70+'HTS 61'!K70</f>
        <v>244637841</v>
      </c>
      <c r="L70" s="8">
        <f>'HTS 62'!L70+'HTS 61'!L70</f>
        <v>273163978</v>
      </c>
      <c r="M70" s="8">
        <f>'HTS 62'!M70+'HTS 61'!M70</f>
        <v>372347824</v>
      </c>
      <c r="N70" s="8">
        <f>'HTS 62'!N70+'HTS 61'!N70</f>
        <v>103708050</v>
      </c>
      <c r="O70" s="8">
        <f>'HTS 62'!O70+'HTS 61'!O70</f>
        <v>154291792</v>
      </c>
      <c r="P70" s="8">
        <f>'HTS 62'!P70+'HTS 61'!P70</f>
        <v>308374012</v>
      </c>
      <c r="Q70" s="8">
        <f>'HTS 62'!Q70+'HTS 61'!Q70</f>
        <v>131565492</v>
      </c>
      <c r="R70" s="8">
        <f>'HTS 62'!R70+'HTS 61'!R70</f>
        <v>111749904</v>
      </c>
      <c r="S70" s="8">
        <f>'HTS 62'!S70+'HTS 61'!S70</f>
        <v>45286720</v>
      </c>
      <c r="T70" s="8">
        <f>'HTS 62'!T70+'HTS 61'!T70</f>
        <v>159119593</v>
      </c>
      <c r="U70" s="8">
        <f>'HTS 62'!U70+'HTS 61'!U70</f>
        <v>75291120</v>
      </c>
      <c r="V70" s="8">
        <f>'HTS 62'!V70+'HTS 61'!V70</f>
        <v>43070524</v>
      </c>
      <c r="W70" s="8">
        <f>'HTS 62'!W70+'HTS 61'!W70</f>
        <v>1105675361</v>
      </c>
      <c r="Z70" s="21"/>
    </row>
    <row r="71" spans="1:27">
      <c r="A71" s="17">
        <v>43374</v>
      </c>
      <c r="B71" s="8">
        <f>'HTS 62'!B71+'HTS 61'!B71</f>
        <v>8571545528</v>
      </c>
      <c r="C71" s="8">
        <f>'HTS 62'!C71+'HTS 61'!C71</f>
        <v>463467594</v>
      </c>
      <c r="D71" s="8">
        <f>'HTS 62'!D71+'HTS 61'!D71</f>
        <v>254320755</v>
      </c>
      <c r="E71" s="8">
        <f>'HTS 62'!E71+'HTS 61'!E71</f>
        <v>3127572551</v>
      </c>
      <c r="F71" s="8">
        <f>'HTS 62'!F71+'HTS 61'!F71</f>
        <v>75036406</v>
      </c>
      <c r="G71" s="8">
        <f>'HTS 62'!G71+'HTS 61'!G71</f>
        <v>64393171</v>
      </c>
      <c r="H71" s="8">
        <f>'HTS 62'!H71+'HTS 61'!H71</f>
        <v>177541920</v>
      </c>
      <c r="I71" s="8">
        <f>'HTS 62'!I71+'HTS 61'!I71</f>
        <v>134473719</v>
      </c>
      <c r="J71" s="8">
        <f>'HTS 62'!J71+'HTS 61'!J71</f>
        <v>100314595</v>
      </c>
      <c r="K71" s="8">
        <f>'HTS 62'!K71+'HTS 61'!K71</f>
        <v>232680367</v>
      </c>
      <c r="L71" s="8">
        <f>'HTS 62'!L71+'HTS 61'!L71</f>
        <v>337778698</v>
      </c>
      <c r="M71" s="8">
        <f>'HTS 62'!M71+'HTS 61'!M71</f>
        <v>466977866</v>
      </c>
      <c r="N71" s="8">
        <f>'HTS 62'!N71+'HTS 61'!N71</f>
        <v>145600025</v>
      </c>
      <c r="O71" s="8">
        <f>'HTS 62'!O71+'HTS 61'!O71</f>
        <v>144626004</v>
      </c>
      <c r="P71" s="8">
        <f>'HTS 62'!P71+'HTS 61'!P71</f>
        <v>305849432</v>
      </c>
      <c r="Q71" s="8">
        <f>'HTS 62'!Q71+'HTS 61'!Q71</f>
        <v>152682178</v>
      </c>
      <c r="R71" s="8">
        <f>'HTS 62'!R71+'HTS 61'!R71</f>
        <v>139733685</v>
      </c>
      <c r="S71" s="8">
        <f>'HTS 62'!S71+'HTS 61'!S71</f>
        <v>64883810</v>
      </c>
      <c r="T71" s="8">
        <f>'HTS 62'!T71+'HTS 61'!T71</f>
        <v>165776594</v>
      </c>
      <c r="U71" s="8">
        <f>'HTS 62'!U71+'HTS 61'!U71</f>
        <v>77387805</v>
      </c>
      <c r="V71" s="8">
        <f>'HTS 62'!V71+'HTS 61'!V71</f>
        <v>53149985</v>
      </c>
      <c r="W71" s="8">
        <f>'HTS 62'!W71+'HTS 61'!W71</f>
        <v>1327943725</v>
      </c>
      <c r="Z71" s="21"/>
    </row>
    <row r="72" spans="1:27">
      <c r="A72" s="17">
        <v>43405</v>
      </c>
      <c r="B72" s="8">
        <f>'HTS 62'!B72+'HTS 61'!B72</f>
        <v>6190613951</v>
      </c>
      <c r="C72" s="8">
        <f>'HTS 62'!C72+'HTS 61'!C72</f>
        <v>359684637</v>
      </c>
      <c r="D72" s="8">
        <f>'HTS 62'!D72+'HTS 61'!D72</f>
        <v>172007900</v>
      </c>
      <c r="E72" s="8">
        <f>'HTS 62'!E72+'HTS 61'!E72</f>
        <v>2017637667</v>
      </c>
      <c r="F72" s="8">
        <f>'HTS 62'!F72+'HTS 61'!F72</f>
        <v>60123492</v>
      </c>
      <c r="G72" s="8">
        <f>'HTS 62'!G72+'HTS 61'!G72</f>
        <v>59572024</v>
      </c>
      <c r="H72" s="8">
        <f>'HTS 62'!H72+'HTS 61'!H72</f>
        <v>148766689</v>
      </c>
      <c r="I72" s="8">
        <f>'HTS 62'!I72+'HTS 61'!I72</f>
        <v>100692780</v>
      </c>
      <c r="J72" s="8">
        <f>'HTS 62'!J72+'HTS 61'!J72</f>
        <v>69625589</v>
      </c>
      <c r="K72" s="8">
        <f>'HTS 62'!K72+'HTS 61'!K72</f>
        <v>236805994</v>
      </c>
      <c r="L72" s="8">
        <f>'HTS 62'!L72+'HTS 61'!L72</f>
        <v>245192183</v>
      </c>
      <c r="M72" s="8">
        <f>'HTS 62'!M72+'HTS 61'!M72</f>
        <v>320260632</v>
      </c>
      <c r="N72" s="8">
        <f>'HTS 62'!N72+'HTS 61'!N72</f>
        <v>142699185</v>
      </c>
      <c r="O72" s="8">
        <f>'HTS 62'!O72+'HTS 61'!O72</f>
        <v>93725130</v>
      </c>
      <c r="P72" s="8">
        <f>'HTS 62'!P72+'HTS 61'!P72</f>
        <v>280015433</v>
      </c>
      <c r="Q72" s="8">
        <f>'HTS 62'!Q72+'HTS 61'!Q72</f>
        <v>131698275</v>
      </c>
      <c r="R72" s="8">
        <f>'HTS 62'!R72+'HTS 61'!R72</f>
        <v>118563092</v>
      </c>
      <c r="S72" s="8">
        <f>'HTS 62'!S72+'HTS 61'!S72</f>
        <v>47403570</v>
      </c>
      <c r="T72" s="8">
        <f>'HTS 62'!T72+'HTS 61'!T72</f>
        <v>128129177</v>
      </c>
      <c r="U72" s="8">
        <f>'HTS 62'!U72+'HTS 61'!U72</f>
        <v>80633102</v>
      </c>
      <c r="V72" s="8">
        <f>'HTS 62'!V72+'HTS 61'!V72</f>
        <v>47837923</v>
      </c>
      <c r="W72" s="8">
        <f>'HTS 62'!W72+'HTS 61'!W72</f>
        <v>843378356</v>
      </c>
      <c r="Z72" s="21"/>
    </row>
    <row r="73" spans="1:27">
      <c r="A73" s="17">
        <v>43435</v>
      </c>
      <c r="B73" s="8">
        <f>'HTS 62'!B73+'HTS 61'!B73</f>
        <v>6064544004</v>
      </c>
      <c r="C73" s="8">
        <f>'HTS 62'!C73+'HTS 61'!C73</f>
        <v>380684833</v>
      </c>
      <c r="D73" s="8">
        <f>'HTS 62'!D73+'HTS 61'!D73</f>
        <v>171894112</v>
      </c>
      <c r="E73" s="8">
        <f>'HTS 62'!E73+'HTS 61'!E73</f>
        <v>1928688132</v>
      </c>
      <c r="F73" s="8">
        <f>'HTS 62'!F73+'HTS 61'!F73</f>
        <v>61146140</v>
      </c>
      <c r="G73" s="8">
        <f>'HTS 62'!G73+'HTS 61'!G73</f>
        <v>82484245</v>
      </c>
      <c r="H73" s="8">
        <f>'HTS 62'!H73+'HTS 61'!H73</f>
        <v>160938874</v>
      </c>
      <c r="I73" s="8">
        <f>'HTS 62'!I73+'HTS 61'!I73</f>
        <v>120625356</v>
      </c>
      <c r="J73" s="8">
        <f>'HTS 62'!J73+'HTS 61'!J73</f>
        <v>82236067</v>
      </c>
      <c r="K73" s="8">
        <f>'HTS 62'!K73+'HTS 61'!K73</f>
        <v>229664337</v>
      </c>
      <c r="L73" s="8">
        <f>'HTS 62'!L73+'HTS 61'!L73</f>
        <v>239797446</v>
      </c>
      <c r="M73" s="8">
        <f>'HTS 62'!M73+'HTS 61'!M73</f>
        <v>312120172</v>
      </c>
      <c r="N73" s="8">
        <f>'HTS 62'!N73+'HTS 61'!N73</f>
        <v>133832849</v>
      </c>
      <c r="O73" s="8">
        <f>'HTS 62'!O73+'HTS 61'!O73</f>
        <v>102804873</v>
      </c>
      <c r="P73" s="8">
        <f>'HTS 62'!P73+'HTS 61'!P73</f>
        <v>241135939</v>
      </c>
      <c r="Q73" s="8">
        <f>'HTS 62'!Q73+'HTS 61'!Q73</f>
        <v>138011163</v>
      </c>
      <c r="R73" s="8">
        <f>'HTS 62'!R73+'HTS 61'!R73</f>
        <v>105104670</v>
      </c>
      <c r="S73" s="8">
        <f>'HTS 62'!S73+'HTS 61'!S73</f>
        <v>52860381</v>
      </c>
      <c r="T73" s="8">
        <f>'HTS 62'!T73+'HTS 61'!T73</f>
        <v>140848936</v>
      </c>
      <c r="U73" s="8">
        <f>'HTS 62'!U73+'HTS 61'!U73</f>
        <v>79084311</v>
      </c>
      <c r="V73" s="8">
        <f>'HTS 62'!V73+'HTS 61'!V73</f>
        <v>42692991</v>
      </c>
      <c r="W73" s="8">
        <f>'HTS 62'!W73+'HTS 61'!W73</f>
        <v>839776032</v>
      </c>
      <c r="Z73" s="21"/>
    </row>
    <row r="74" spans="1:27">
      <c r="A74" s="20">
        <v>43466</v>
      </c>
      <c r="B74" s="8">
        <f>'HTS 62'!B74+'HTS 61'!B74</f>
        <v>7634344497</v>
      </c>
      <c r="C74" s="8">
        <f>'HTS 62'!C74+'HTS 61'!C74</f>
        <v>514000545</v>
      </c>
      <c r="D74" s="8">
        <f>'HTS 62'!D74+'HTS 61'!D74</f>
        <v>235162357</v>
      </c>
      <c r="E74" s="8">
        <f>'HTS 62'!E74+'HTS 61'!E74</f>
        <v>2573293136</v>
      </c>
      <c r="F74" s="8">
        <f>'HTS 62'!F74+'HTS 61'!F74</f>
        <v>38073783</v>
      </c>
      <c r="G74" s="8">
        <f>'HTS 62'!G74+'HTS 61'!G74</f>
        <v>84992845</v>
      </c>
      <c r="H74" s="8">
        <f>'HTS 62'!H74+'HTS 61'!H74</f>
        <v>121568244</v>
      </c>
      <c r="I74" s="8">
        <f>'HTS 62'!I74+'HTS 61'!I74</f>
        <v>124393490</v>
      </c>
      <c r="J74" s="8">
        <f>'HTS 62'!J74+'HTS 61'!J74</f>
        <v>61129075</v>
      </c>
      <c r="K74" s="8">
        <f>'HTS 62'!K74+'HTS 61'!K74</f>
        <v>158527347</v>
      </c>
      <c r="L74" s="8">
        <f>'HTS 62'!L74+'HTS 61'!L74</f>
        <v>382525398</v>
      </c>
      <c r="M74" s="8">
        <f>'HTS 62'!M74+'HTS 61'!M74</f>
        <v>408660584</v>
      </c>
      <c r="N74" s="8">
        <f>'HTS 62'!N74+'HTS 61'!N74</f>
        <v>129292712</v>
      </c>
      <c r="O74" s="8">
        <f>'HTS 62'!O74+'HTS 61'!O74</f>
        <v>153027530</v>
      </c>
      <c r="P74" s="8">
        <f>'HTS 62'!P74+'HTS 61'!P74</f>
        <v>250364144</v>
      </c>
      <c r="Q74" s="8">
        <f>'HTS 62'!Q74+'HTS 61'!Q74</f>
        <v>123247688</v>
      </c>
      <c r="R74" s="8">
        <f>'HTS 62'!R74+'HTS 61'!R74</f>
        <v>133014224</v>
      </c>
      <c r="S74" s="8">
        <f>'HTS 62'!S74+'HTS 61'!S74</f>
        <v>64795005</v>
      </c>
      <c r="T74" s="8">
        <f>'HTS 62'!T74+'HTS 61'!T74</f>
        <v>185701918</v>
      </c>
      <c r="U74" s="8">
        <f>'HTS 62'!U74+'HTS 61'!U74</f>
        <v>86555703</v>
      </c>
      <c r="V74" s="8">
        <f>'HTS 62'!V74+'HTS 61'!V74</f>
        <v>47032011</v>
      </c>
      <c r="W74" s="8">
        <f>'HTS 62'!W74+'HTS 61'!W74</f>
        <v>1255878313</v>
      </c>
      <c r="Z74" s="21">
        <v>137167240</v>
      </c>
      <c r="AA74" s="8">
        <f>Z74-'HTS 61'!K74</f>
        <v>5198084</v>
      </c>
    </row>
    <row r="75" spans="1:27">
      <c r="A75" s="20">
        <v>43497</v>
      </c>
      <c r="B75" s="8">
        <f>'HTS 62'!B75+'HTS 61'!B75</f>
        <v>6708237782</v>
      </c>
      <c r="C75" s="8">
        <f>'HTS 62'!C75+'HTS 61'!C75</f>
        <v>486825160</v>
      </c>
      <c r="D75" s="8">
        <f>'HTS 62'!D75+'HTS 61'!D75</f>
        <v>190460660</v>
      </c>
      <c r="E75" s="8">
        <f>'HTS 62'!E75+'HTS 61'!E75</f>
        <v>2046274785</v>
      </c>
      <c r="F75" s="8">
        <f>'HTS 62'!F75+'HTS 61'!F75</f>
        <v>64131336</v>
      </c>
      <c r="G75" s="8">
        <f>'HTS 62'!G75+'HTS 61'!G75</f>
        <v>69736860</v>
      </c>
      <c r="H75" s="8">
        <f>'HTS 62'!H75+'HTS 61'!H75</f>
        <v>141618073</v>
      </c>
      <c r="I75" s="8">
        <f>'HTS 62'!I75+'HTS 61'!I75</f>
        <v>107864898</v>
      </c>
      <c r="J75" s="8">
        <f>'HTS 62'!J75+'HTS 61'!J75</f>
        <v>61996893</v>
      </c>
      <c r="K75" s="8">
        <f>'HTS 62'!K75+'HTS 61'!K75</f>
        <v>215540496</v>
      </c>
      <c r="L75" s="8">
        <f>'HTS 62'!L75+'HTS 61'!L75</f>
        <v>374320555</v>
      </c>
      <c r="M75" s="8">
        <f>'HTS 62'!M75+'HTS 61'!M75</f>
        <v>395846235</v>
      </c>
      <c r="N75" s="8">
        <f>'HTS 62'!N75+'HTS 61'!N75</f>
        <v>129110288</v>
      </c>
      <c r="O75" s="8">
        <f>'HTS 62'!O75+'HTS 61'!O75</f>
        <v>118751137</v>
      </c>
      <c r="P75" s="8">
        <f>'HTS 62'!P75+'HTS 61'!P75</f>
        <v>266810090</v>
      </c>
      <c r="Q75" s="8">
        <f>'HTS 62'!Q75+'HTS 61'!Q75</f>
        <v>134401055</v>
      </c>
      <c r="R75" s="8">
        <f>'HTS 62'!R75+'HTS 61'!R75</f>
        <v>108943636</v>
      </c>
      <c r="S75" s="8">
        <f>'HTS 62'!S75+'HTS 61'!S75</f>
        <v>51570080</v>
      </c>
      <c r="T75" s="8">
        <f>'HTS 62'!T75+'HTS 61'!T75</f>
        <v>157744042</v>
      </c>
      <c r="U75" s="8">
        <f>'HTS 62'!U75+'HTS 61'!U75</f>
        <v>67484633</v>
      </c>
      <c r="V75" s="8">
        <f>'HTS 62'!V75+'HTS 61'!V75</f>
        <v>53403704</v>
      </c>
      <c r="W75" s="8">
        <f>'HTS 62'!W75+'HTS 61'!W75</f>
        <v>1025754094</v>
      </c>
      <c r="Z75" s="21">
        <v>182564864</v>
      </c>
      <c r="AA75" s="8">
        <f>Z75-'HTS 61'!K75</f>
        <v>9375049</v>
      </c>
    </row>
    <row r="76" spans="1:27">
      <c r="A76" s="20">
        <v>43525</v>
      </c>
      <c r="B76" s="8">
        <f>'HTS 62'!B76+'HTS 61'!B76</f>
        <v>6121895322</v>
      </c>
      <c r="C76" s="8">
        <f>'HTS 62'!C76+'HTS 61'!C76</f>
        <v>513322035</v>
      </c>
      <c r="D76" s="8">
        <f>'HTS 62'!D76+'HTS 61'!D76</f>
        <v>205069001</v>
      </c>
      <c r="E76" s="8">
        <f>'HTS 62'!E76+'HTS 61'!E76</f>
        <v>1226538799</v>
      </c>
      <c r="F76" s="8">
        <f>'HTS 62'!F76+'HTS 61'!F76</f>
        <v>68969478</v>
      </c>
      <c r="G76" s="8">
        <f>'HTS 62'!G76+'HTS 61'!G76</f>
        <v>88604663</v>
      </c>
      <c r="H76" s="8">
        <f>'HTS 62'!H76+'HTS 61'!H76</f>
        <v>155504250</v>
      </c>
      <c r="I76" s="8">
        <f>'HTS 62'!I76+'HTS 61'!I76</f>
        <v>118029858</v>
      </c>
      <c r="J76" s="8">
        <f>'HTS 62'!J76+'HTS 61'!J76</f>
        <v>97072993</v>
      </c>
      <c r="K76" s="8">
        <f>'HTS 62'!K76+'HTS 61'!K76</f>
        <v>246724093</v>
      </c>
      <c r="L76" s="8">
        <f>'HTS 62'!L76+'HTS 61'!L76</f>
        <v>406854727</v>
      </c>
      <c r="M76" s="8">
        <f>'HTS 62'!M76+'HTS 61'!M76</f>
        <v>406776746</v>
      </c>
      <c r="N76" s="8">
        <f>'HTS 62'!N76+'HTS 61'!N76</f>
        <v>119688883</v>
      </c>
      <c r="O76" s="8">
        <f>'HTS 62'!O76+'HTS 61'!O76</f>
        <v>145741853</v>
      </c>
      <c r="P76" s="8">
        <f>'HTS 62'!P76+'HTS 61'!P76</f>
        <v>288172895</v>
      </c>
      <c r="Q76" s="8">
        <f>'HTS 62'!Q76+'HTS 61'!Q76</f>
        <v>148954290</v>
      </c>
      <c r="R76" s="8">
        <f>'HTS 62'!R76+'HTS 61'!R76</f>
        <v>118527920</v>
      </c>
      <c r="S76" s="8">
        <f>'HTS 62'!S76+'HTS 61'!S76</f>
        <v>56481497</v>
      </c>
      <c r="T76" s="8">
        <f>'HTS 62'!T76+'HTS 61'!T76</f>
        <v>167509884</v>
      </c>
      <c r="U76" s="8">
        <f>'HTS 62'!U76+'HTS 61'!U76</f>
        <v>82482023</v>
      </c>
      <c r="V76" s="8">
        <f>'HTS 62'!V76+'HTS 61'!V76</f>
        <v>54189205</v>
      </c>
      <c r="W76" s="8">
        <f>'HTS 62'!W76+'HTS 61'!W76</f>
        <v>924103391</v>
      </c>
      <c r="Z76" s="21">
        <v>217047552</v>
      </c>
      <c r="AA76" s="8">
        <f>Z76-'HTS 61'!K76</f>
        <v>13186651</v>
      </c>
    </row>
    <row r="77" spans="1:27">
      <c r="A77" s="20">
        <v>43556</v>
      </c>
      <c r="B77" s="8">
        <f>'HTS 62'!B77+'HTS 61'!B77</f>
        <v>6213003375</v>
      </c>
      <c r="C77" s="8">
        <f>'HTS 62'!C77+'HTS 61'!C77</f>
        <v>443970066</v>
      </c>
      <c r="D77" s="8">
        <f>'HTS 62'!D77+'HTS 61'!D77</f>
        <v>188518526</v>
      </c>
      <c r="E77" s="8">
        <f>'HTS 62'!E77+'HTS 61'!E77</f>
        <v>1551527778</v>
      </c>
      <c r="F77" s="8">
        <f>'HTS 62'!F77+'HTS 61'!F77</f>
        <v>62026340</v>
      </c>
      <c r="G77" s="8">
        <f>'HTS 62'!G77+'HTS 61'!G77</f>
        <v>72754455</v>
      </c>
      <c r="H77" s="8">
        <f>'HTS 62'!H77+'HTS 61'!H77</f>
        <v>146658190</v>
      </c>
      <c r="I77" s="8">
        <f>'HTS 62'!I77+'HTS 61'!I77</f>
        <v>124252536</v>
      </c>
      <c r="J77" s="8">
        <f>'HTS 62'!J77+'HTS 61'!J77</f>
        <v>92175943</v>
      </c>
      <c r="K77" s="8">
        <f>'HTS 62'!K77+'HTS 61'!K77</f>
        <v>229455507</v>
      </c>
      <c r="L77" s="8">
        <f>'HTS 62'!L77+'HTS 61'!L77</f>
        <v>409676359</v>
      </c>
      <c r="M77" s="8">
        <f>'HTS 62'!M77+'HTS 61'!M77</f>
        <v>368685162</v>
      </c>
      <c r="N77" s="8">
        <f>'HTS 62'!N77+'HTS 61'!N77</f>
        <v>100559485</v>
      </c>
      <c r="O77" s="8">
        <f>'HTS 62'!O77+'HTS 61'!O77</f>
        <v>115395468</v>
      </c>
      <c r="P77" s="8">
        <f>'HTS 62'!P77+'HTS 61'!P77</f>
        <v>277156495</v>
      </c>
      <c r="Q77" s="8">
        <f>'HTS 62'!Q77+'HTS 61'!Q77</f>
        <v>137695653</v>
      </c>
      <c r="R77" s="8">
        <f>'HTS 62'!R77+'HTS 61'!R77</f>
        <v>113245869</v>
      </c>
      <c r="S77" s="8">
        <f>'HTS 62'!S77+'HTS 61'!S77</f>
        <v>60136963</v>
      </c>
      <c r="T77" s="8">
        <f>'HTS 62'!T77+'HTS 61'!T77</f>
        <v>139718951</v>
      </c>
      <c r="U77" s="8">
        <f>'HTS 62'!U77+'HTS 61'!U77</f>
        <v>76569299</v>
      </c>
      <c r="V77" s="8">
        <f>'HTS 62'!V77+'HTS 61'!V77</f>
        <v>52818166</v>
      </c>
      <c r="W77" s="8">
        <f>'HTS 62'!W77+'HTS 61'!W77</f>
        <v>994558658</v>
      </c>
      <c r="Z77" s="21">
        <v>200163406</v>
      </c>
      <c r="AA77" s="8">
        <f>Z77-'HTS 61'!K77</f>
        <v>10751373</v>
      </c>
    </row>
    <row r="78" spans="1:27">
      <c r="A78" s="20">
        <v>43586</v>
      </c>
      <c r="B78" s="8">
        <f>'HTS 62'!B78+'HTS 61'!B78</f>
        <v>6721724593</v>
      </c>
      <c r="C78" s="8">
        <f>'HTS 62'!C78+'HTS 61'!C78</f>
        <v>498729799</v>
      </c>
      <c r="D78" s="8">
        <f>'HTS 62'!D78+'HTS 61'!D78</f>
        <v>205146888</v>
      </c>
      <c r="E78" s="8">
        <f>'HTS 62'!E78+'HTS 61'!E78</f>
        <v>1860946363</v>
      </c>
      <c r="F78" s="8">
        <f>'HTS 62'!F78+'HTS 61'!F78</f>
        <v>69897921</v>
      </c>
      <c r="G78" s="8">
        <f>'HTS 62'!G78+'HTS 61'!G78</f>
        <v>78440897</v>
      </c>
      <c r="H78" s="8">
        <f>'HTS 62'!H78+'HTS 61'!H78</f>
        <v>156518363</v>
      </c>
      <c r="I78" s="8">
        <f>'HTS 62'!I78+'HTS 61'!I78</f>
        <v>117647438</v>
      </c>
      <c r="J78" s="8">
        <f>'HTS 62'!J78+'HTS 61'!J78</f>
        <v>88010879</v>
      </c>
      <c r="K78" s="8">
        <f>'HTS 62'!K78+'HTS 61'!K78</f>
        <v>243043145</v>
      </c>
      <c r="L78" s="8">
        <f>'HTS 62'!L78+'HTS 61'!L78</f>
        <v>390084062</v>
      </c>
      <c r="M78" s="8">
        <f>'HTS 62'!M78+'HTS 61'!M78</f>
        <v>347464188</v>
      </c>
      <c r="N78" s="8">
        <f>'HTS 62'!N78+'HTS 61'!N78</f>
        <v>131770429</v>
      </c>
      <c r="O78" s="8">
        <f>'HTS 62'!O78+'HTS 61'!O78</f>
        <v>116140875</v>
      </c>
      <c r="P78" s="8">
        <f>'HTS 62'!P78+'HTS 61'!P78</f>
        <v>291249626</v>
      </c>
      <c r="Q78" s="8">
        <f>'HTS 62'!Q78+'HTS 61'!Q78</f>
        <v>138021527</v>
      </c>
      <c r="R78" s="8">
        <f>'HTS 62'!R78+'HTS 61'!R78</f>
        <v>123216476</v>
      </c>
      <c r="S78" s="8">
        <f>'HTS 62'!S78+'HTS 61'!S78</f>
        <v>56117936</v>
      </c>
      <c r="T78" s="8">
        <f>'HTS 62'!T78+'HTS 61'!T78</f>
        <v>137485923</v>
      </c>
      <c r="U78" s="8">
        <f>'HTS 62'!U78+'HTS 61'!U78</f>
        <v>78810784</v>
      </c>
      <c r="V78" s="8">
        <f>'HTS 62'!V78+'HTS 61'!V78</f>
        <v>54145287</v>
      </c>
      <c r="W78" s="8">
        <f>'HTS 62'!W78+'HTS 61'!W78</f>
        <v>1056201568</v>
      </c>
      <c r="Z78" s="21">
        <v>213821071</v>
      </c>
      <c r="AA78" s="8">
        <f>Z78-'HTS 61'!K78</f>
        <v>12067563</v>
      </c>
    </row>
    <row r="79" spans="1:27">
      <c r="A79" s="20">
        <v>43617</v>
      </c>
      <c r="B79" s="8">
        <f>'HTS 62'!B79+'HTS 61'!B79</f>
        <v>7016811457</v>
      </c>
      <c r="C79" s="8">
        <f>'HTS 62'!C79+'HTS 61'!C79</f>
        <v>510930124</v>
      </c>
      <c r="D79" s="8">
        <f>'HTS 62'!D79+'HTS 61'!D79</f>
        <v>195485894</v>
      </c>
      <c r="E79" s="8">
        <f>'HTS 62'!E79+'HTS 61'!E79</f>
        <v>2307696243</v>
      </c>
      <c r="F79" s="8">
        <f>'HTS 62'!F79+'HTS 61'!F79</f>
        <v>64014738</v>
      </c>
      <c r="G79" s="8">
        <f>'HTS 62'!G79+'HTS 61'!G79</f>
        <v>60079070</v>
      </c>
      <c r="H79" s="8">
        <f>'HTS 62'!H79+'HTS 61'!H79</f>
        <v>165211531</v>
      </c>
      <c r="I79" s="8">
        <f>'HTS 62'!I79+'HTS 61'!I79</f>
        <v>127869912</v>
      </c>
      <c r="J79" s="8">
        <f>'HTS 62'!J79+'HTS 61'!J79</f>
        <v>67829003</v>
      </c>
      <c r="K79" s="8">
        <f>'HTS 62'!K79+'HTS 61'!K79</f>
        <v>251444973</v>
      </c>
      <c r="L79" s="8">
        <f>'HTS 62'!L79+'HTS 61'!L79</f>
        <v>312477102</v>
      </c>
      <c r="M79" s="8">
        <f>'HTS 62'!M79+'HTS 61'!M79</f>
        <v>366641907</v>
      </c>
      <c r="N79" s="8">
        <f>'HTS 62'!N79+'HTS 61'!N79</f>
        <v>131914680</v>
      </c>
      <c r="O79" s="8">
        <f>'HTS 62'!O79+'HTS 61'!O79</f>
        <v>111379099</v>
      </c>
      <c r="P79" s="8">
        <f>'HTS 62'!P79+'HTS 61'!P79</f>
        <v>291274057</v>
      </c>
      <c r="Q79" s="8">
        <f>'HTS 62'!Q79+'HTS 61'!Q79</f>
        <v>144975365</v>
      </c>
      <c r="R79" s="8">
        <f>'HTS 62'!R79+'HTS 61'!R79</f>
        <v>122585549</v>
      </c>
      <c r="S79" s="8">
        <f>'HTS 62'!S79+'HTS 61'!S79</f>
        <v>51666634</v>
      </c>
      <c r="T79" s="8">
        <f>'HTS 62'!T79+'HTS 61'!T79</f>
        <v>121947745</v>
      </c>
      <c r="U79" s="8">
        <f>'HTS 62'!U79+'HTS 61'!U79</f>
        <v>74426571</v>
      </c>
      <c r="V79" s="8">
        <f>'HTS 62'!V79+'HTS 61'!V79</f>
        <v>44174191</v>
      </c>
      <c r="W79" s="8">
        <f>'HTS 62'!W79+'HTS 61'!W79</f>
        <v>1045766352</v>
      </c>
      <c r="Z79" s="21">
        <v>224171526</v>
      </c>
      <c r="AA79" s="8">
        <f>Z79-'HTS 61'!K79</f>
        <v>9404992</v>
      </c>
    </row>
    <row r="80" spans="1:27">
      <c r="A80" s="20">
        <v>43647</v>
      </c>
      <c r="B80" s="8">
        <f>'HTS 62'!B80+'HTS 61'!B80</f>
        <v>8902001864</v>
      </c>
      <c r="C80" s="8">
        <f>'HTS 62'!C80+'HTS 61'!C80</f>
        <v>473138032</v>
      </c>
      <c r="D80" s="8">
        <f>'HTS 62'!D80+'HTS 61'!D80</f>
        <v>250409818</v>
      </c>
      <c r="E80" s="8">
        <f>'HTS 62'!E80+'HTS 61'!E80</f>
        <v>3221030056</v>
      </c>
      <c r="F80" s="8">
        <f>'HTS 62'!F80+'HTS 61'!F80</f>
        <v>72637429</v>
      </c>
      <c r="G80" s="8">
        <f>'HTS 62'!G80+'HTS 61'!G80</f>
        <v>110005701</v>
      </c>
      <c r="H80" s="8">
        <f>'HTS 62'!H80+'HTS 61'!H80</f>
        <v>198337558</v>
      </c>
      <c r="I80" s="8">
        <f>'HTS 62'!I80+'HTS 61'!I80</f>
        <v>134375868</v>
      </c>
      <c r="J80" s="8">
        <f>'HTS 62'!J80+'HTS 61'!J80</f>
        <v>115362137</v>
      </c>
      <c r="K80" s="8">
        <f>'HTS 62'!K80+'HTS 61'!K80</f>
        <v>270460265</v>
      </c>
      <c r="L80" s="8">
        <f>'HTS 62'!L80+'HTS 61'!L80</f>
        <v>361978659</v>
      </c>
      <c r="M80" s="8">
        <f>'HTS 62'!M80+'HTS 61'!M80</f>
        <v>322233381</v>
      </c>
      <c r="N80" s="8">
        <f>'HTS 62'!N80+'HTS 61'!N80</f>
        <v>156136022</v>
      </c>
      <c r="O80" s="8">
        <f>'HTS 62'!O80+'HTS 61'!O80</f>
        <v>204616245</v>
      </c>
      <c r="P80" s="8">
        <f>'HTS 62'!P80+'HTS 61'!P80</f>
        <v>294245172</v>
      </c>
      <c r="Q80" s="8">
        <f>'HTS 62'!Q80+'HTS 61'!Q80</f>
        <v>171232746</v>
      </c>
      <c r="R80" s="8">
        <f>'HTS 62'!R80+'HTS 61'!R80</f>
        <v>144486547</v>
      </c>
      <c r="S80" s="8">
        <f>'HTS 62'!S80+'HTS 61'!S80</f>
        <v>64956285</v>
      </c>
      <c r="T80" s="8">
        <f>'HTS 62'!T80+'HTS 61'!T80</f>
        <v>172329192</v>
      </c>
      <c r="U80" s="8">
        <f>'HTS 62'!U80+'HTS 61'!U80</f>
        <v>97897357</v>
      </c>
      <c r="V80" s="8">
        <f>'HTS 62'!V80+'HTS 61'!V80</f>
        <v>54660856</v>
      </c>
      <c r="W80" s="8">
        <f>'HTS 62'!W80+'HTS 61'!W80</f>
        <v>1428774091</v>
      </c>
      <c r="Z80" s="21">
        <v>239763869</v>
      </c>
      <c r="AA80" s="8">
        <f>Z80-'HTS 61'!K80</f>
        <v>14539338</v>
      </c>
    </row>
    <row r="81" spans="1:27">
      <c r="A81" s="20">
        <v>43678</v>
      </c>
      <c r="B81" s="8">
        <f>'HTS 62'!B81+'HTS 61'!B81</f>
        <v>8510820200</v>
      </c>
      <c r="C81" s="8">
        <f>'HTS 62'!C81+'HTS 61'!C81</f>
        <v>497353420</v>
      </c>
      <c r="D81" s="8">
        <f>'HTS 62'!D81+'HTS 61'!D81</f>
        <v>284927475</v>
      </c>
      <c r="E81" s="8">
        <f>'HTS 62'!E81+'HTS 61'!E81</f>
        <v>3136256313</v>
      </c>
      <c r="F81" s="8">
        <f>'HTS 62'!F81+'HTS 61'!F81</f>
        <v>56565594</v>
      </c>
      <c r="G81" s="8">
        <f>'HTS 62'!G81+'HTS 61'!G81</f>
        <v>92166819</v>
      </c>
      <c r="H81" s="8">
        <f>'HTS 62'!H81+'HTS 61'!H81</f>
        <v>155617775</v>
      </c>
      <c r="I81" s="8">
        <f>'HTS 62'!I81+'HTS 61'!I81</f>
        <v>121777082</v>
      </c>
      <c r="J81" s="8">
        <f>'HTS 62'!J81+'HTS 61'!J81</f>
        <v>85042731</v>
      </c>
      <c r="K81" s="8">
        <f>'HTS 62'!K81+'HTS 61'!K81</f>
        <v>254633778</v>
      </c>
      <c r="L81" s="8">
        <f>'HTS 62'!L81+'HTS 61'!L81</f>
        <v>316474494</v>
      </c>
      <c r="M81" s="8">
        <f>'HTS 62'!M81+'HTS 61'!M81</f>
        <v>406812943</v>
      </c>
      <c r="N81" s="8">
        <f>'HTS 62'!N81+'HTS 61'!N81</f>
        <v>133950843</v>
      </c>
      <c r="O81" s="8">
        <f>'HTS 62'!O81+'HTS 61'!O81</f>
        <v>210755138</v>
      </c>
      <c r="P81" s="8">
        <f>'HTS 62'!P81+'HTS 61'!P81</f>
        <v>292503264</v>
      </c>
      <c r="Q81" s="8">
        <f>'HTS 62'!Q81+'HTS 61'!Q81</f>
        <v>159867931</v>
      </c>
      <c r="R81" s="8">
        <f>'HTS 62'!R81+'HTS 61'!R81</f>
        <v>127790511</v>
      </c>
      <c r="S81" s="8">
        <f>'HTS 62'!S81+'HTS 61'!S81</f>
        <v>53476457</v>
      </c>
      <c r="T81" s="8">
        <f>'HTS 62'!T81+'HTS 61'!T81</f>
        <v>149894645</v>
      </c>
      <c r="U81" s="8">
        <f>'HTS 62'!U81+'HTS 61'!U81</f>
        <v>85729844</v>
      </c>
      <c r="V81" s="8">
        <f>'HTS 62'!V81+'HTS 61'!V81</f>
        <v>57485333</v>
      </c>
      <c r="W81" s="8">
        <f>'HTS 62'!W81+'HTS 61'!W81</f>
        <v>1252880447</v>
      </c>
      <c r="Z81" s="21">
        <v>220465954</v>
      </c>
      <c r="AA81" s="8">
        <f>Z81-'HTS 61'!K81</f>
        <v>11271527</v>
      </c>
    </row>
    <row r="82" spans="1:27">
      <c r="A82" s="20">
        <v>43709</v>
      </c>
      <c r="B82" s="8">
        <f>'HTS 62'!B82+'HTS 61'!B82</f>
        <v>7807001885</v>
      </c>
      <c r="C82" s="8">
        <f>'HTS 62'!C82+'HTS 61'!C82</f>
        <v>471414449</v>
      </c>
      <c r="D82" s="8">
        <f>'HTS 62'!D82+'HTS 61'!D82</f>
        <v>304794191</v>
      </c>
      <c r="E82" s="8">
        <f>'HTS 62'!E82+'HTS 61'!E82</f>
        <v>2568929732</v>
      </c>
      <c r="F82" s="8">
        <f>'HTS 62'!F82+'HTS 61'!F82</f>
        <v>61744403</v>
      </c>
      <c r="G82" s="8">
        <f>'HTS 62'!G82+'HTS 61'!G82</f>
        <v>79827915</v>
      </c>
      <c r="H82" s="8">
        <f>'HTS 62'!H82+'HTS 61'!H82</f>
        <v>158510891</v>
      </c>
      <c r="I82" s="8">
        <f>'HTS 62'!I82+'HTS 61'!I82</f>
        <v>103619299</v>
      </c>
      <c r="J82" s="8">
        <f>'HTS 62'!J82+'HTS 61'!J82</f>
        <v>77707592</v>
      </c>
      <c r="K82" s="8">
        <f>'HTS 62'!K82+'HTS 61'!K82</f>
        <v>261263091</v>
      </c>
      <c r="L82" s="8">
        <f>'HTS 62'!L82+'HTS 61'!L82</f>
        <v>297696205</v>
      </c>
      <c r="M82" s="8">
        <f>'HTS 62'!M82+'HTS 61'!M82</f>
        <v>399313077</v>
      </c>
      <c r="N82" s="8">
        <f>'HTS 62'!N82+'HTS 61'!N82</f>
        <v>122005391</v>
      </c>
      <c r="O82" s="8">
        <f>'HTS 62'!O82+'HTS 61'!O82</f>
        <v>181511164</v>
      </c>
      <c r="P82" s="8">
        <f>'HTS 62'!P82+'HTS 61'!P82</f>
        <v>257721235</v>
      </c>
      <c r="Q82" s="8">
        <f>'HTS 62'!Q82+'HTS 61'!Q82</f>
        <v>163621727</v>
      </c>
      <c r="R82" s="8">
        <f>'HTS 62'!R82+'HTS 61'!R82</f>
        <v>129608076</v>
      </c>
      <c r="S82" s="8">
        <f>'HTS 62'!S82+'HTS 61'!S82</f>
        <v>45303881</v>
      </c>
      <c r="T82" s="8">
        <f>'HTS 62'!T82+'HTS 61'!T82</f>
        <v>147343082</v>
      </c>
      <c r="U82" s="8">
        <f>'HTS 62'!U82+'HTS 61'!U82</f>
        <v>83751430</v>
      </c>
      <c r="V82" s="8">
        <f>'HTS 62'!V82+'HTS 61'!V82</f>
        <v>50417295</v>
      </c>
      <c r="W82" s="8">
        <f>'HTS 62'!W82+'HTS 61'!W82</f>
        <v>1286265279</v>
      </c>
      <c r="Z82" s="21">
        <v>229469661</v>
      </c>
      <c r="AA82" s="8">
        <f>Z82-'HTS 61'!K82</f>
        <v>9185954</v>
      </c>
    </row>
    <row r="83" spans="1:27">
      <c r="A83" s="20">
        <v>43739</v>
      </c>
      <c r="B83" s="8">
        <f>'HTS 62'!B83+'HTS 61'!B83</f>
        <v>7504266151</v>
      </c>
      <c r="C83" s="8">
        <f>'HTS 62'!C83+'HTS 61'!C83</f>
        <v>510329209</v>
      </c>
      <c r="D83" s="8">
        <f>'HTS 62'!D83+'HTS 61'!D83</f>
        <v>273561495</v>
      </c>
      <c r="E83" s="8">
        <f>'HTS 62'!E83+'HTS 61'!E83</f>
        <v>2074842336</v>
      </c>
      <c r="F83" s="8">
        <f>'HTS 62'!F83+'HTS 61'!F83</f>
        <v>62195491</v>
      </c>
      <c r="G83" s="8">
        <f>'HTS 62'!G83+'HTS 61'!G83</f>
        <v>99202492</v>
      </c>
      <c r="H83" s="8">
        <f>'HTS 62'!H83+'HTS 61'!H83</f>
        <v>166719196</v>
      </c>
      <c r="I83" s="8">
        <f>'HTS 62'!I83+'HTS 61'!I83</f>
        <v>118094741</v>
      </c>
      <c r="J83" s="8">
        <f>'HTS 62'!J83+'HTS 61'!J83</f>
        <v>81497597</v>
      </c>
      <c r="K83" s="8">
        <f>'HTS 62'!K83+'HTS 61'!K83</f>
        <v>242892713</v>
      </c>
      <c r="L83" s="8">
        <f>'HTS 62'!L83+'HTS 61'!L83</f>
        <v>318653323</v>
      </c>
      <c r="M83" s="8">
        <f>'HTS 62'!M83+'HTS 61'!M83</f>
        <v>424018083</v>
      </c>
      <c r="N83" s="8">
        <f>'HTS 62'!N83+'HTS 61'!N83</f>
        <v>132999298</v>
      </c>
      <c r="O83" s="8">
        <f>'HTS 62'!O83+'HTS 61'!O83</f>
        <v>195522189</v>
      </c>
      <c r="P83" s="8">
        <f>'HTS 62'!P83+'HTS 61'!P83</f>
        <v>282034368</v>
      </c>
      <c r="Q83" s="8">
        <f>'HTS 62'!Q83+'HTS 61'!Q83</f>
        <v>173794609</v>
      </c>
      <c r="R83" s="8">
        <f>'HTS 62'!R83+'HTS 61'!R83</f>
        <v>130426608</v>
      </c>
      <c r="S83" s="8">
        <f>'HTS 62'!S83+'HTS 61'!S83</f>
        <v>62918573</v>
      </c>
      <c r="T83" s="8">
        <f>'HTS 62'!T83+'HTS 61'!T83</f>
        <v>172240807</v>
      </c>
      <c r="U83" s="8">
        <f>'HTS 62'!U83+'HTS 61'!U83</f>
        <v>94743464</v>
      </c>
      <c r="V83" s="8">
        <f>'HTS 62'!V83+'HTS 61'!V83</f>
        <v>56269513</v>
      </c>
      <c r="W83" s="8">
        <f>'HTS 62'!W83+'HTS 61'!W83</f>
        <v>1302553905</v>
      </c>
      <c r="Z83" s="21">
        <v>213590979</v>
      </c>
      <c r="AA83" s="8">
        <f>Z83-'HTS 61'!K83</f>
        <v>10768815</v>
      </c>
    </row>
    <row r="84" spans="1:27">
      <c r="A84" s="20">
        <v>43770</v>
      </c>
      <c r="B84" s="8">
        <f>'HTS 62'!B84+'HTS 61'!B84</f>
        <v>5615372957</v>
      </c>
      <c r="C84" s="8">
        <f>'HTS 62'!C84+'HTS 61'!C84</f>
        <v>404452925</v>
      </c>
      <c r="D84" s="8">
        <f>'HTS 62'!D84+'HTS 61'!D84</f>
        <v>205251717</v>
      </c>
      <c r="E84" s="8">
        <f>'HTS 62'!E84+'HTS 61'!E84</f>
        <v>1438883227</v>
      </c>
      <c r="F84" s="8">
        <f>'HTS 62'!F84+'HTS 61'!F84</f>
        <v>51282969</v>
      </c>
      <c r="G84" s="8">
        <f>'HTS 62'!G84+'HTS 61'!G84</f>
        <v>70539641</v>
      </c>
      <c r="H84" s="8">
        <f>'HTS 62'!H84+'HTS 61'!H84</f>
        <v>131140115</v>
      </c>
      <c r="I84" s="8">
        <f>'HTS 62'!I84+'HTS 61'!I84</f>
        <v>87404822</v>
      </c>
      <c r="J84" s="8">
        <f>'HTS 62'!J84+'HTS 61'!J84</f>
        <v>67943290</v>
      </c>
      <c r="K84" s="8">
        <f>'HTS 62'!K84+'HTS 61'!K84</f>
        <v>241041888</v>
      </c>
      <c r="L84" s="8">
        <f>'HTS 62'!L84+'HTS 61'!L84</f>
        <v>255381245</v>
      </c>
      <c r="M84" s="8">
        <f>'HTS 62'!M84+'HTS 61'!M84</f>
        <v>283120760</v>
      </c>
      <c r="N84" s="8">
        <f>'HTS 62'!N84+'HTS 61'!N84</f>
        <v>144824307</v>
      </c>
      <c r="O84" s="8">
        <f>'HTS 62'!O84+'HTS 61'!O84</f>
        <v>102965812</v>
      </c>
      <c r="P84" s="8">
        <f>'HTS 62'!P84+'HTS 61'!P84</f>
        <v>242614337</v>
      </c>
      <c r="Q84" s="8">
        <f>'HTS 62'!Q84+'HTS 61'!Q84</f>
        <v>147682112</v>
      </c>
      <c r="R84" s="8">
        <f>'HTS 62'!R84+'HTS 61'!R84</f>
        <v>107262733</v>
      </c>
      <c r="S84" s="8">
        <f>'HTS 62'!S84+'HTS 61'!S84</f>
        <v>38081455</v>
      </c>
      <c r="T84" s="8">
        <f>'HTS 62'!T84+'HTS 61'!T84</f>
        <v>119453382</v>
      </c>
      <c r="U84" s="8">
        <f>'HTS 62'!U84+'HTS 61'!U84</f>
        <v>76406826</v>
      </c>
      <c r="V84" s="8">
        <f>'HTS 62'!V84+'HTS 61'!V84</f>
        <v>51600479</v>
      </c>
      <c r="W84" s="8">
        <f>'HTS 62'!W84+'HTS 61'!W84</f>
        <v>873219988</v>
      </c>
      <c r="Z84" s="21">
        <v>211128917</v>
      </c>
      <c r="AA84" s="8">
        <f>Z84-'HTS 61'!K84</f>
        <v>11161573</v>
      </c>
    </row>
    <row r="85" spans="1:27">
      <c r="A85" s="20">
        <v>43800</v>
      </c>
      <c r="B85" s="8">
        <f>'HTS 62'!B85+'HTS 61'!B85</f>
        <v>5805895095</v>
      </c>
      <c r="C85" s="8">
        <f>'HTS 62'!C85+'HTS 61'!C85</f>
        <v>399752696</v>
      </c>
      <c r="D85" s="8">
        <f>'HTS 62'!D85+'HTS 61'!D85</f>
        <v>191424627</v>
      </c>
      <c r="E85" s="8">
        <f>'HTS 62'!E85+'HTS 61'!E85</f>
        <v>1407524097</v>
      </c>
      <c r="F85" s="8">
        <f>'HTS 62'!F85+'HTS 61'!F85</f>
        <v>47556957</v>
      </c>
      <c r="G85" s="8">
        <f>'HTS 62'!G85+'HTS 61'!G85</f>
        <v>73893535</v>
      </c>
      <c r="H85" s="8">
        <f>'HTS 62'!H85+'HTS 61'!H85</f>
        <v>162058247</v>
      </c>
      <c r="I85" s="8">
        <f>'HTS 62'!I85+'HTS 61'!I85</f>
        <v>130897136</v>
      </c>
      <c r="J85" s="8">
        <f>'HTS 62'!J85+'HTS 61'!J85</f>
        <v>76781444</v>
      </c>
      <c r="K85" s="8">
        <f>'HTS 62'!K85+'HTS 61'!K85</f>
        <v>260835636</v>
      </c>
      <c r="L85" s="8">
        <f>'HTS 62'!L85+'HTS 61'!L85</f>
        <v>257532500</v>
      </c>
      <c r="M85" s="8">
        <f>'HTS 62'!M85+'HTS 61'!M85</f>
        <v>296059136</v>
      </c>
      <c r="N85" s="8">
        <f>'HTS 62'!N85+'HTS 61'!N85</f>
        <v>134793642</v>
      </c>
      <c r="O85" s="8">
        <f>'HTS 62'!O85+'HTS 61'!O85</f>
        <v>126370030</v>
      </c>
      <c r="P85" s="8">
        <f>'HTS 62'!P85+'HTS 61'!P85</f>
        <v>220709663</v>
      </c>
      <c r="Q85" s="8">
        <f>'HTS 62'!Q85+'HTS 61'!Q85</f>
        <v>142091100</v>
      </c>
      <c r="R85" s="8">
        <f>'HTS 62'!R85+'HTS 61'!R85</f>
        <v>126567408</v>
      </c>
      <c r="S85" s="8">
        <f>'HTS 62'!S85+'HTS 61'!S85</f>
        <v>51798132</v>
      </c>
      <c r="T85" s="8">
        <f>'HTS 62'!T85+'HTS 61'!T85</f>
        <v>137859282</v>
      </c>
      <c r="U85" s="8">
        <f>'HTS 62'!U85+'HTS 61'!U85</f>
        <v>71197422</v>
      </c>
      <c r="V85" s="8">
        <f>'HTS 62'!V85+'HTS 61'!V85</f>
        <v>49837701</v>
      </c>
      <c r="W85" s="8">
        <f>'HTS 62'!W85+'HTS 61'!W85</f>
        <v>1003900530</v>
      </c>
      <c r="Z85" s="21">
        <v>226659551</v>
      </c>
      <c r="AA85" s="8">
        <f>Z85-'HTS 61'!K85</f>
        <v>12247312</v>
      </c>
    </row>
    <row r="86" spans="1:27">
      <c r="A86" s="20">
        <v>43831</v>
      </c>
      <c r="B86" s="8">
        <f>'HTS 62'!B86+'HTS 61'!B86</f>
        <v>6839771256</v>
      </c>
      <c r="C86" s="8">
        <f>'HTS 62'!C86+'HTS 61'!C86</f>
        <v>602029882</v>
      </c>
      <c r="D86" s="8">
        <f>'HTS 62'!D86+'HTS 61'!D86</f>
        <v>283498128</v>
      </c>
      <c r="E86" s="8">
        <f>'HTS 62'!E86+'HTS 61'!E86</f>
        <v>1685852387</v>
      </c>
      <c r="F86" s="8">
        <f>'HTS 62'!F86+'HTS 61'!F86</f>
        <v>30695232</v>
      </c>
      <c r="G86" s="8">
        <f>'HTS 62'!G86+'HTS 61'!G86</f>
        <v>89606124</v>
      </c>
      <c r="H86" s="8">
        <f>'HTS 62'!H86+'HTS 61'!H86</f>
        <v>117719387</v>
      </c>
      <c r="I86" s="8">
        <f>'HTS 62'!I86+'HTS 61'!I86</f>
        <v>115271150</v>
      </c>
      <c r="J86" s="8">
        <f>'HTS 62'!J86+'HTS 61'!J86</f>
        <v>52775867</v>
      </c>
      <c r="K86" s="8">
        <f>'HTS 62'!K86+'HTS 61'!K86</f>
        <v>157048102</v>
      </c>
      <c r="L86" s="8">
        <f>'HTS 62'!L86+'HTS 61'!L86</f>
        <v>372182846</v>
      </c>
      <c r="M86" s="8">
        <f>'HTS 62'!M86+'HTS 61'!M86</f>
        <v>415913954</v>
      </c>
      <c r="N86" s="8">
        <f>'HTS 62'!N86+'HTS 61'!N86</f>
        <v>118392700</v>
      </c>
      <c r="O86" s="8">
        <f>'HTS 62'!O86+'HTS 61'!O86</f>
        <v>148123672</v>
      </c>
      <c r="P86" s="8">
        <f>'HTS 62'!P86+'HTS 61'!P86</f>
        <v>211715874</v>
      </c>
      <c r="Q86" s="8">
        <f>'HTS 62'!Q86+'HTS 61'!Q86</f>
        <v>125536244</v>
      </c>
      <c r="R86" s="8">
        <f>'HTS 62'!R86+'HTS 61'!R86</f>
        <v>133161261</v>
      </c>
      <c r="S86" s="8">
        <f>'HTS 62'!S86+'HTS 61'!S86</f>
        <v>63494349</v>
      </c>
      <c r="T86" s="8">
        <f>'HTS 62'!T86+'HTS 61'!T86</f>
        <v>183639466</v>
      </c>
      <c r="U86" s="8">
        <f>'HTS 62'!U86+'HTS 61'!U86</f>
        <v>85938276</v>
      </c>
      <c r="V86" s="8">
        <f>'HTS 62'!V86+'HTS 61'!V86</f>
        <v>53915067</v>
      </c>
      <c r="W86" s="8">
        <f>'HTS 62'!W86+'HTS 61'!W86</f>
        <v>1304599086</v>
      </c>
      <c r="Z86" s="21">
        <v>137902557</v>
      </c>
      <c r="AA86" s="8">
        <f>Z86-'HTS 61'!K86</f>
        <v>5119099</v>
      </c>
    </row>
    <row r="87" spans="1:27">
      <c r="A87" s="20">
        <v>43862</v>
      </c>
      <c r="B87" s="8">
        <f>'HTS 62'!B87+'HTS 61'!B87</f>
        <v>5975101770</v>
      </c>
      <c r="C87" s="8">
        <f>'HTS 62'!C87+'HTS 61'!C87</f>
        <v>507911480</v>
      </c>
      <c r="D87" s="8">
        <f>'HTS 62'!D87+'HTS 61'!D87</f>
        <v>252631956</v>
      </c>
      <c r="E87" s="8">
        <f>'HTS 62'!E87+'HTS 61'!E87</f>
        <v>1122012970</v>
      </c>
      <c r="F87" s="8">
        <f>'HTS 62'!F87+'HTS 61'!F87</f>
        <v>45310638</v>
      </c>
      <c r="G87" s="8">
        <f>'HTS 62'!G87+'HTS 61'!G87</f>
        <v>75311741</v>
      </c>
      <c r="H87" s="8">
        <f>'HTS 62'!H87+'HTS 61'!H87</f>
        <v>152887412</v>
      </c>
      <c r="I87" s="8">
        <f>'HTS 62'!I87+'HTS 61'!I87</f>
        <v>110255286</v>
      </c>
      <c r="J87" s="8">
        <f>'HTS 62'!J87+'HTS 61'!J87</f>
        <v>71324423</v>
      </c>
      <c r="K87" s="8">
        <f>'HTS 62'!K87+'HTS 61'!K87</f>
        <v>228094623</v>
      </c>
      <c r="L87" s="8">
        <f>'HTS 62'!L87+'HTS 61'!L87</f>
        <v>392328583</v>
      </c>
      <c r="M87" s="8">
        <f>'HTS 62'!M87+'HTS 61'!M87</f>
        <v>375481615</v>
      </c>
      <c r="N87" s="8">
        <f>'HTS 62'!N87+'HTS 61'!N87</f>
        <v>135954859</v>
      </c>
      <c r="O87" s="8">
        <f>'HTS 62'!O87+'HTS 61'!O87</f>
        <v>167803924</v>
      </c>
      <c r="P87" s="8">
        <f>'HTS 62'!P87+'HTS 61'!P87</f>
        <v>244262456</v>
      </c>
      <c r="Q87" s="8">
        <f>'HTS 62'!Q87+'HTS 61'!Q87</f>
        <v>125769558</v>
      </c>
      <c r="R87" s="8">
        <f>'HTS 62'!R87+'HTS 61'!R87</f>
        <v>107895559</v>
      </c>
      <c r="S87" s="8">
        <f>'HTS 62'!S87+'HTS 61'!S87</f>
        <v>50317823</v>
      </c>
      <c r="T87" s="8">
        <f>'HTS 62'!T87+'HTS 61'!T87</f>
        <v>161063658</v>
      </c>
      <c r="U87" s="8">
        <f>'HTS 62'!U87+'HTS 61'!U87</f>
        <v>75904308</v>
      </c>
      <c r="V87" s="8">
        <f>'HTS 62'!V87+'HTS 61'!V87</f>
        <v>53244603</v>
      </c>
      <c r="W87" s="8">
        <f>'HTS 62'!W87+'HTS 61'!W87</f>
        <v>1055497210</v>
      </c>
      <c r="Z87" s="21">
        <v>196250736</v>
      </c>
      <c r="AA87" s="8">
        <f>Z87-'HTS 61'!K87</f>
        <v>11294558</v>
      </c>
    </row>
    <row r="88" spans="1:27">
      <c r="A88" s="20">
        <v>43891</v>
      </c>
      <c r="B88" s="8">
        <f>'HTS 62'!B88+'HTS 61'!B88</f>
        <v>5229881452</v>
      </c>
      <c r="C88" s="8">
        <f>'HTS 62'!C88+'HTS 61'!C88</f>
        <v>502381148</v>
      </c>
      <c r="D88" s="8">
        <f>'HTS 62'!D88+'HTS 61'!D88</f>
        <v>250617502</v>
      </c>
      <c r="E88" s="8">
        <f>'HTS 62'!E88+'HTS 61'!E88</f>
        <v>598653585</v>
      </c>
      <c r="F88" s="8">
        <f>'HTS 62'!F88+'HTS 61'!F88</f>
        <v>43025634</v>
      </c>
      <c r="G88" s="8">
        <f>'HTS 62'!G88+'HTS 61'!G88</f>
        <v>71588837</v>
      </c>
      <c r="H88" s="8">
        <f>'HTS 62'!H88+'HTS 61'!H88</f>
        <v>143079366</v>
      </c>
      <c r="I88" s="8">
        <f>'HTS 62'!I88+'HTS 61'!I88</f>
        <v>113002785</v>
      </c>
      <c r="J88" s="8">
        <f>'HTS 62'!J88+'HTS 61'!J88</f>
        <v>80733022</v>
      </c>
      <c r="K88" s="8">
        <f>'HTS 62'!K88+'HTS 61'!K88</f>
        <v>197833144</v>
      </c>
      <c r="L88" s="8">
        <f>'HTS 62'!L88+'HTS 61'!L88</f>
        <v>382430368</v>
      </c>
      <c r="M88" s="8">
        <f>'HTS 62'!M88+'HTS 61'!M88</f>
        <v>369247522</v>
      </c>
      <c r="N88" s="8">
        <f>'HTS 62'!N88+'HTS 61'!N88</f>
        <v>89185549</v>
      </c>
      <c r="O88" s="8">
        <f>'HTS 62'!O88+'HTS 61'!O88</f>
        <v>150687350</v>
      </c>
      <c r="P88" s="8">
        <f>'HTS 62'!P88+'HTS 61'!P88</f>
        <v>239856139</v>
      </c>
      <c r="Q88" s="8">
        <f>'HTS 62'!Q88+'HTS 61'!Q88</f>
        <v>136364362</v>
      </c>
      <c r="R88" s="8">
        <f>'HTS 62'!R88+'HTS 61'!R88</f>
        <v>121354672</v>
      </c>
      <c r="S88" s="8">
        <f>'HTS 62'!S88+'HTS 61'!S88</f>
        <v>49911208</v>
      </c>
      <c r="T88" s="8">
        <f>'HTS 62'!T88+'HTS 61'!T88</f>
        <v>167799571</v>
      </c>
      <c r="U88" s="8">
        <f>'HTS 62'!U88+'HTS 61'!U88</f>
        <v>79682816</v>
      </c>
      <c r="V88" s="8">
        <f>'HTS 62'!V88+'HTS 61'!V88</f>
        <v>45383801</v>
      </c>
      <c r="W88" s="8">
        <f>'HTS 62'!W88+'HTS 61'!W88</f>
        <v>988357031</v>
      </c>
      <c r="Z88" s="21">
        <v>173221202</v>
      </c>
      <c r="AA88" s="8">
        <f>Z88-'HTS 61'!K88</f>
        <v>11433555</v>
      </c>
    </row>
    <row r="89" spans="1:27">
      <c r="A89" s="20">
        <v>43922</v>
      </c>
      <c r="B89" s="8">
        <f>'HTS 62'!B89+'HTS 61'!B89</f>
        <v>3681732262</v>
      </c>
      <c r="C89" s="8">
        <f>'HTS 62'!C89+'HTS 61'!C89</f>
        <v>405295799</v>
      </c>
      <c r="D89" s="8">
        <f>'HTS 62'!D89+'HTS 61'!D89</f>
        <v>190406459</v>
      </c>
      <c r="E89" s="8">
        <f>'HTS 62'!E89+'HTS 61'!E89</f>
        <v>793366782</v>
      </c>
      <c r="F89" s="8">
        <f>'HTS 62'!F89+'HTS 61'!F89</f>
        <v>6588947</v>
      </c>
      <c r="G89" s="8">
        <f>'HTS 62'!G89+'HTS 61'!G89</f>
        <v>43579951</v>
      </c>
      <c r="H89" s="8">
        <f>'HTS 62'!H89+'HTS 61'!H89</f>
        <v>12312708</v>
      </c>
      <c r="I89" s="8">
        <f>'HTS 62'!I89+'HTS 61'!I89</f>
        <v>47063188</v>
      </c>
      <c r="J89" s="8">
        <f>'HTS 62'!J89+'HTS 61'!J89</f>
        <v>28235064</v>
      </c>
      <c r="K89" s="8">
        <f>'HTS 62'!K89+'HTS 61'!K89</f>
        <v>25295457</v>
      </c>
      <c r="L89" s="8">
        <f>'HTS 62'!L89+'HTS 61'!L89</f>
        <v>230407029</v>
      </c>
      <c r="M89" s="8">
        <f>'HTS 62'!M89+'HTS 61'!M89</f>
        <v>290774533</v>
      </c>
      <c r="N89" s="8">
        <f>'HTS 62'!N89+'HTS 61'!N89</f>
        <v>19224600</v>
      </c>
      <c r="O89" s="8">
        <f>'HTS 62'!O89+'HTS 61'!O89</f>
        <v>101709356</v>
      </c>
      <c r="P89" s="8">
        <f>'HTS 62'!P89+'HTS 61'!P89</f>
        <v>81317122</v>
      </c>
      <c r="Q89" s="8">
        <f>'HTS 62'!Q89+'HTS 61'!Q89</f>
        <v>66778796</v>
      </c>
      <c r="R89" s="8">
        <f>'HTS 62'!R89+'HTS 61'!R89</f>
        <v>103300408</v>
      </c>
      <c r="S89" s="8">
        <f>'HTS 62'!S89+'HTS 61'!S89</f>
        <v>12197170</v>
      </c>
      <c r="T89" s="8">
        <f>'HTS 62'!T89+'HTS 61'!T89</f>
        <v>73404797</v>
      </c>
      <c r="U89" s="8">
        <f>'HTS 62'!U89+'HTS 61'!U89</f>
        <v>54504417</v>
      </c>
      <c r="V89" s="8">
        <f>'HTS 62'!V89+'HTS 61'!V89</f>
        <v>22949891</v>
      </c>
      <c r="W89" s="8">
        <f>'HTS 62'!W89+'HTS 61'!W89</f>
        <v>819681048</v>
      </c>
      <c r="Z89" s="21">
        <v>18645435</v>
      </c>
      <c r="AA89" s="8">
        <f>Z89-'HTS 61'!K89</f>
        <v>4315787</v>
      </c>
    </row>
    <row r="90" spans="1:27">
      <c r="A90" s="20">
        <v>43952</v>
      </c>
      <c r="B90" s="8">
        <f>'HTS 62'!B90+'HTS 61'!B90</f>
        <v>3218671318</v>
      </c>
      <c r="C90" s="8">
        <f>'HTS 62'!C90+'HTS 61'!C90</f>
        <v>159967968</v>
      </c>
      <c r="D90" s="8">
        <f>'HTS 62'!D90+'HTS 61'!D90</f>
        <v>137844336</v>
      </c>
      <c r="E90" s="8">
        <f>'HTS 62'!E90+'HTS 61'!E90</f>
        <v>1195388255</v>
      </c>
      <c r="F90" s="8">
        <f>'HTS 62'!F90+'HTS 61'!F90</f>
        <v>12502198</v>
      </c>
      <c r="G90" s="8">
        <f>'HTS 62'!G90+'HTS 61'!G90</f>
        <v>27740176</v>
      </c>
      <c r="H90" s="8">
        <f>'HTS 62'!H90+'HTS 61'!H90</f>
        <v>12223221</v>
      </c>
      <c r="I90" s="8">
        <f>'HTS 62'!I90+'HTS 61'!I90</f>
        <v>70388893</v>
      </c>
      <c r="J90" s="8">
        <f>'HTS 62'!J90+'HTS 61'!J90</f>
        <v>20948387</v>
      </c>
      <c r="K90" s="8">
        <f>'HTS 62'!K90+'HTS 61'!K90</f>
        <v>36624346</v>
      </c>
      <c r="L90" s="8">
        <f>'HTS 62'!L90+'HTS 61'!L90</f>
        <v>63427048</v>
      </c>
      <c r="M90" s="8">
        <f>'HTS 62'!M90+'HTS 61'!M90</f>
        <v>188216624</v>
      </c>
      <c r="N90" s="8">
        <f>'HTS 62'!N90+'HTS 61'!N90</f>
        <v>29972417</v>
      </c>
      <c r="O90" s="8">
        <f>'HTS 62'!O90+'HTS 61'!O90</f>
        <v>66961654</v>
      </c>
      <c r="P90" s="8">
        <f>'HTS 62'!P90+'HTS 61'!P90</f>
        <v>116324364</v>
      </c>
      <c r="Q90" s="8">
        <f>'HTS 62'!Q90+'HTS 61'!Q90</f>
        <v>62173670</v>
      </c>
      <c r="R90" s="8">
        <f>'HTS 62'!R90+'HTS 61'!R90</f>
        <v>39489741</v>
      </c>
      <c r="S90" s="8">
        <f>'HTS 62'!S90+'HTS 61'!S90</f>
        <v>9214442</v>
      </c>
      <c r="T90" s="8">
        <f>'HTS 62'!T90+'HTS 61'!T90</f>
        <v>32385347</v>
      </c>
      <c r="U90" s="8">
        <f>'HTS 62'!U90+'HTS 61'!U90</f>
        <v>43011187</v>
      </c>
      <c r="V90" s="8">
        <f>'HTS 62'!V90+'HTS 61'!V90</f>
        <v>43970298</v>
      </c>
      <c r="W90" s="8">
        <f>'HTS 62'!W90+'HTS 61'!W90</f>
        <v>644958693</v>
      </c>
      <c r="Z90" s="21">
        <v>25818268</v>
      </c>
      <c r="AA90" s="8">
        <f>Z90-'HTS 61'!K90</f>
        <v>7086827</v>
      </c>
    </row>
    <row r="91" spans="1:27">
      <c r="A91" s="20">
        <v>43983</v>
      </c>
      <c r="B91" s="8">
        <f>'HTS 62'!B91+'HTS 61'!B91</f>
        <v>4896350278</v>
      </c>
      <c r="C91" s="8">
        <f>'HTS 62'!C91+'HTS 61'!C91</f>
        <v>221758945</v>
      </c>
      <c r="D91" s="8">
        <f>'HTS 62'!D91+'HTS 61'!D91</f>
        <v>178176513</v>
      </c>
      <c r="E91" s="8">
        <f>'HTS 62'!E91+'HTS 61'!E91</f>
        <v>1950283487</v>
      </c>
      <c r="F91" s="8">
        <f>'HTS 62'!F91+'HTS 61'!F91</f>
        <v>27237593</v>
      </c>
      <c r="G91" s="8">
        <f>'HTS 62'!G91+'HTS 61'!G91</f>
        <v>56284233</v>
      </c>
      <c r="H91" s="8">
        <f>'HTS 62'!H91+'HTS 61'!H91</f>
        <v>21909505</v>
      </c>
      <c r="I91" s="8">
        <f>'HTS 62'!I91+'HTS 61'!I91</f>
        <v>87181848</v>
      </c>
      <c r="J91" s="8">
        <f>'HTS 62'!J91+'HTS 61'!J91</f>
        <v>42403670</v>
      </c>
      <c r="K91" s="8">
        <f>'HTS 62'!K91+'HTS 61'!K91</f>
        <v>81009698</v>
      </c>
      <c r="L91" s="8">
        <f>'HTS 62'!L91+'HTS 61'!L91</f>
        <v>116453475</v>
      </c>
      <c r="M91" s="8">
        <f>'HTS 62'!M91+'HTS 61'!M91</f>
        <v>193517899</v>
      </c>
      <c r="N91" s="8">
        <f>'HTS 62'!N91+'HTS 61'!N91</f>
        <v>82071026</v>
      </c>
      <c r="O91" s="8">
        <f>'HTS 62'!O91+'HTS 61'!O91</f>
        <v>77127857</v>
      </c>
      <c r="P91" s="8">
        <f>'HTS 62'!P91+'HTS 61'!P91</f>
        <v>209408920</v>
      </c>
      <c r="Q91" s="8">
        <f>'HTS 62'!Q91+'HTS 61'!Q91</f>
        <v>81094370</v>
      </c>
      <c r="R91" s="8">
        <f>'HTS 62'!R91+'HTS 61'!R91</f>
        <v>92234654</v>
      </c>
      <c r="S91" s="8">
        <f>'HTS 62'!S91+'HTS 61'!S91</f>
        <v>26350315</v>
      </c>
      <c r="T91" s="8">
        <f>'HTS 62'!T91+'HTS 61'!T91</f>
        <v>82323167</v>
      </c>
      <c r="U91" s="8">
        <f>'HTS 62'!U91+'HTS 61'!U91</f>
        <v>62458122</v>
      </c>
      <c r="V91" s="8">
        <f>'HTS 62'!V91+'HTS 61'!V91</f>
        <v>77090151</v>
      </c>
      <c r="W91" s="8">
        <f>'HTS 62'!W91+'HTS 61'!W91</f>
        <v>875807695</v>
      </c>
      <c r="Z91" s="21">
        <v>63848575</v>
      </c>
      <c r="AA91" s="8">
        <f>Z91-'HTS 61'!K91</f>
        <v>8907453</v>
      </c>
    </row>
    <row r="92" spans="1:27">
      <c r="A92" s="20">
        <v>44013</v>
      </c>
      <c r="B92" s="8">
        <f>'HTS 62'!B92+'HTS 61'!B92</f>
        <v>6715435336</v>
      </c>
      <c r="C92" s="8">
        <f>'HTS 62'!C92+'HTS 61'!C92</f>
        <v>416962646</v>
      </c>
      <c r="D92" s="8">
        <f>'HTS 62'!D92+'HTS 61'!D92</f>
        <v>299503935</v>
      </c>
      <c r="E92" s="8">
        <f>'HTS 62'!E92+'HTS 61'!E92</f>
        <v>2165608487</v>
      </c>
      <c r="F92" s="8">
        <f>'HTS 62'!F92+'HTS 61'!F92</f>
        <v>41835548</v>
      </c>
      <c r="G92" s="8">
        <f>'HTS 62'!G92+'HTS 61'!G92</f>
        <v>80015257</v>
      </c>
      <c r="H92" s="8">
        <f>'HTS 62'!H92+'HTS 61'!H92</f>
        <v>117229553</v>
      </c>
      <c r="I92" s="8">
        <f>'HTS 62'!I92+'HTS 61'!I92</f>
        <v>108373962</v>
      </c>
      <c r="J92" s="8">
        <f>'HTS 62'!J92+'HTS 61'!J92</f>
        <v>69232882</v>
      </c>
      <c r="K92" s="8">
        <f>'HTS 62'!K92+'HTS 61'!K92</f>
        <v>159529687</v>
      </c>
      <c r="L92" s="8">
        <f>'HTS 62'!L92+'HTS 61'!L92</f>
        <v>207147363</v>
      </c>
      <c r="M92" s="8">
        <f>'HTS 62'!M92+'HTS 61'!M92</f>
        <v>263040573</v>
      </c>
      <c r="N92" s="8">
        <f>'HTS 62'!N92+'HTS 61'!N92</f>
        <v>123560449</v>
      </c>
      <c r="O92" s="8">
        <f>'HTS 62'!O92+'HTS 61'!O92</f>
        <v>125621874</v>
      </c>
      <c r="P92" s="8">
        <f>'HTS 62'!P92+'HTS 61'!P92</f>
        <v>220036453</v>
      </c>
      <c r="Q92" s="8">
        <f>'HTS 62'!Q92+'HTS 61'!Q92</f>
        <v>112353605</v>
      </c>
      <c r="R92" s="8">
        <f>'HTS 62'!R92+'HTS 61'!R92</f>
        <v>106149983</v>
      </c>
      <c r="S92" s="8">
        <f>'HTS 62'!S92+'HTS 61'!S92</f>
        <v>48552028</v>
      </c>
      <c r="T92" s="8">
        <f>'HTS 62'!T92+'HTS 61'!T92</f>
        <v>111126517</v>
      </c>
      <c r="U92" s="8">
        <f>'HTS 62'!U92+'HTS 61'!U92</f>
        <v>82209921</v>
      </c>
      <c r="V92" s="8">
        <f>'HTS 62'!V92+'HTS 61'!V92</f>
        <v>110847049</v>
      </c>
      <c r="W92" s="8">
        <f>'HTS 62'!W92+'HTS 61'!W92</f>
        <v>1340296286</v>
      </c>
      <c r="Z92" s="21">
        <v>137645465</v>
      </c>
      <c r="AA92" s="8">
        <f>Z92-'HTS 61'!K92</f>
        <v>9271441</v>
      </c>
    </row>
    <row r="93" spans="1:27">
      <c r="A93" s="20">
        <v>44044</v>
      </c>
      <c r="B93" s="8">
        <f>'HTS 62'!B93+'HTS 61'!B93</f>
        <v>7164203448</v>
      </c>
      <c r="C93" s="8">
        <f>'HTS 62'!C93+'HTS 61'!C93</f>
        <v>581847612</v>
      </c>
      <c r="D93" s="8">
        <f>'HTS 62'!D93+'HTS 61'!D93</f>
        <v>276944501</v>
      </c>
      <c r="E93" s="8">
        <f>'HTS 62'!E93+'HTS 61'!E93</f>
        <v>2310204494</v>
      </c>
      <c r="F93" s="8">
        <f>'HTS 62'!F93+'HTS 61'!F93</f>
        <v>46521896</v>
      </c>
      <c r="G93" s="8">
        <f>'HTS 62'!G93+'HTS 61'!G93</f>
        <v>64024649</v>
      </c>
      <c r="H93" s="8">
        <f>'HTS 62'!H93+'HTS 61'!H93</f>
        <v>126066650</v>
      </c>
      <c r="I93" s="8">
        <f>'HTS 62'!I93+'HTS 61'!I93</f>
        <v>106605798</v>
      </c>
      <c r="J93" s="8">
        <f>'HTS 62'!J93+'HTS 61'!J93</f>
        <v>64588880</v>
      </c>
      <c r="K93" s="8">
        <f>'HTS 62'!K93+'HTS 61'!K93</f>
        <v>205938862</v>
      </c>
      <c r="L93" s="8">
        <f>'HTS 62'!L93+'HTS 61'!L93</f>
        <v>259084117</v>
      </c>
      <c r="M93" s="8">
        <f>'HTS 62'!M93+'HTS 61'!M93</f>
        <v>299239747</v>
      </c>
      <c r="N93" s="8">
        <f>'HTS 62'!N93+'HTS 61'!N93</f>
        <v>112203007</v>
      </c>
      <c r="O93" s="8">
        <f>'HTS 62'!O93+'HTS 61'!O93</f>
        <v>172796280</v>
      </c>
      <c r="P93" s="8">
        <f>'HTS 62'!P93+'HTS 61'!P93</f>
        <v>221030409</v>
      </c>
      <c r="Q93" s="8">
        <f>'HTS 62'!Q93+'HTS 61'!Q93</f>
        <v>126398386</v>
      </c>
      <c r="R93" s="8">
        <f>'HTS 62'!R93+'HTS 61'!R93</f>
        <v>134546920</v>
      </c>
      <c r="S93" s="8">
        <f>'HTS 62'!S93+'HTS 61'!S93</f>
        <v>46304165</v>
      </c>
      <c r="T93" s="8">
        <f>'HTS 62'!T93+'HTS 61'!T93</f>
        <v>144617390</v>
      </c>
      <c r="U93" s="8">
        <f>'HTS 62'!U93+'HTS 61'!U93</f>
        <v>75968597</v>
      </c>
      <c r="V93" s="8">
        <f>'HTS 62'!V93+'HTS 61'!V93</f>
        <v>64859622</v>
      </c>
      <c r="W93" s="8">
        <f>'HTS 62'!W93+'HTS 61'!W93</f>
        <v>1279764978</v>
      </c>
      <c r="Z93" s="21">
        <v>177798360</v>
      </c>
      <c r="AA93" s="8">
        <f>Z93-'HTS 61'!K93</f>
        <v>9186533</v>
      </c>
    </row>
    <row r="94" spans="1:27">
      <c r="A94" s="20">
        <v>44075</v>
      </c>
      <c r="B94" s="8">
        <f>'HTS 62'!B94+'HTS 61'!B94</f>
        <v>7019682411</v>
      </c>
      <c r="C94" s="8">
        <f>'HTS 62'!C94+'HTS 61'!C94</f>
        <v>465619552</v>
      </c>
      <c r="D94" s="8">
        <f>'HTS 62'!D94+'HTS 61'!D94</f>
        <v>300269105</v>
      </c>
      <c r="E94" s="8">
        <f>'HTS 62'!E94+'HTS 61'!E94</f>
        <v>2095476496</v>
      </c>
      <c r="F94" s="8">
        <f>'HTS 62'!F94+'HTS 61'!F94</f>
        <v>49302288</v>
      </c>
      <c r="G94" s="8">
        <f>'HTS 62'!G94+'HTS 61'!G94</f>
        <v>79390233</v>
      </c>
      <c r="H94" s="8">
        <f>'HTS 62'!H94+'HTS 61'!H94</f>
        <v>154141635</v>
      </c>
      <c r="I94" s="8">
        <f>'HTS 62'!I94+'HTS 61'!I94</f>
        <v>117760665</v>
      </c>
      <c r="J94" s="8">
        <f>'HTS 62'!J94+'HTS 61'!J94</f>
        <v>77726094</v>
      </c>
      <c r="K94" s="8">
        <f>'HTS 62'!K94+'HTS 61'!K94</f>
        <v>231901869</v>
      </c>
      <c r="L94" s="8">
        <f>'HTS 62'!L94+'HTS 61'!L94</f>
        <v>272489831</v>
      </c>
      <c r="M94" s="8">
        <f>'HTS 62'!M94+'HTS 61'!M94</f>
        <v>300853502</v>
      </c>
      <c r="N94" s="8">
        <f>'HTS 62'!N94+'HTS 61'!N94</f>
        <v>115374189</v>
      </c>
      <c r="O94" s="8">
        <f>'HTS 62'!O94+'HTS 61'!O94</f>
        <v>175701031</v>
      </c>
      <c r="P94" s="8">
        <f>'HTS 62'!P94+'HTS 61'!P94</f>
        <v>209453433</v>
      </c>
      <c r="Q94" s="8">
        <f>'HTS 62'!Q94+'HTS 61'!Q94</f>
        <v>148461878</v>
      </c>
      <c r="R94" s="8">
        <f>'HTS 62'!R94+'HTS 61'!R94</f>
        <v>143389795</v>
      </c>
      <c r="S94" s="8">
        <f>'HTS 62'!S94+'HTS 61'!S94</f>
        <v>48572877</v>
      </c>
      <c r="T94" s="8">
        <f>'HTS 62'!T94+'HTS 61'!T94</f>
        <v>149771478</v>
      </c>
      <c r="U94" s="8">
        <f>'HTS 62'!U94+'HTS 61'!U94</f>
        <v>73483891</v>
      </c>
      <c r="V94" s="8">
        <f>'HTS 62'!V94+'HTS 61'!V94</f>
        <v>80952711</v>
      </c>
      <c r="W94" s="8">
        <f>'HTS 62'!W94+'HTS 61'!W94</f>
        <v>1276497361</v>
      </c>
      <c r="Z94" s="21">
        <v>203520216</v>
      </c>
      <c r="AA94" s="8">
        <f>Z94-'HTS 61'!K94</f>
        <v>12771822</v>
      </c>
    </row>
    <row r="95" spans="1:27">
      <c r="A95" s="20">
        <v>44105</v>
      </c>
      <c r="B95" s="8">
        <f>'HTS 62'!B95+'HTS 61'!B95</f>
        <v>7218924522</v>
      </c>
      <c r="C95" s="8">
        <f>'HTS 62'!C95+'HTS 61'!C95</f>
        <v>527223935</v>
      </c>
      <c r="D95" s="8">
        <f>'HTS 62'!D95+'HTS 61'!D95</f>
        <v>307624833</v>
      </c>
      <c r="E95" s="8">
        <f>'HTS 62'!E95+'HTS 61'!E95</f>
        <v>2019519933</v>
      </c>
      <c r="F95" s="8">
        <f>'HTS 62'!F95+'HTS 61'!F95</f>
        <v>43868443</v>
      </c>
      <c r="G95" s="8">
        <f>'HTS 62'!G95+'HTS 61'!G95</f>
        <v>75603692</v>
      </c>
      <c r="H95" s="8">
        <f>'HTS 62'!H95+'HTS 61'!H95</f>
        <v>155507705</v>
      </c>
      <c r="I95" s="8">
        <f>'HTS 62'!I95+'HTS 61'!I95</f>
        <v>129098181</v>
      </c>
      <c r="J95" s="8">
        <f>'HTS 62'!J95+'HTS 61'!J95</f>
        <v>73897230</v>
      </c>
      <c r="K95" s="8">
        <f>'HTS 62'!K95+'HTS 61'!K95</f>
        <v>243065135</v>
      </c>
      <c r="L95" s="8">
        <f>'HTS 62'!L95+'HTS 61'!L95</f>
        <v>320509420</v>
      </c>
      <c r="M95" s="8">
        <f>'HTS 62'!M95+'HTS 61'!M95</f>
        <v>366580583</v>
      </c>
      <c r="N95" s="8">
        <f>'HTS 62'!N95+'HTS 61'!N95</f>
        <v>110211746</v>
      </c>
      <c r="O95" s="8">
        <f>'HTS 62'!O95+'HTS 61'!O95</f>
        <v>160953726</v>
      </c>
      <c r="P95" s="8">
        <f>'HTS 62'!P95+'HTS 61'!P95</f>
        <v>234405135</v>
      </c>
      <c r="Q95" s="8">
        <f>'HTS 62'!Q95+'HTS 61'!Q95</f>
        <v>154639879</v>
      </c>
      <c r="R95" s="8">
        <f>'HTS 62'!R95+'HTS 61'!R95</f>
        <v>171242600</v>
      </c>
      <c r="S95" s="8">
        <f>'HTS 62'!S95+'HTS 61'!S95</f>
        <v>59985077</v>
      </c>
      <c r="T95" s="8">
        <f>'HTS 62'!T95+'HTS 61'!T95</f>
        <v>154472440</v>
      </c>
      <c r="U95" s="8">
        <f>'HTS 62'!U95+'HTS 61'!U95</f>
        <v>66505675</v>
      </c>
      <c r="V95" s="8">
        <f>'HTS 62'!V95+'HTS 61'!V95</f>
        <v>65639130</v>
      </c>
      <c r="W95" s="8">
        <f>'HTS 62'!W95+'HTS 61'!W95</f>
        <v>1310490607</v>
      </c>
      <c r="Z95" s="21">
        <v>214779554</v>
      </c>
      <c r="AA95" s="8">
        <f>Z95-'HTS 61'!K95</f>
        <v>9608378</v>
      </c>
    </row>
    <row r="96" spans="1:27">
      <c r="A96" s="20">
        <v>44136</v>
      </c>
      <c r="B96" s="8">
        <f>'HTS 62'!B96+'HTS 61'!B96</f>
        <v>5514879838</v>
      </c>
      <c r="C96" s="8">
        <f>'HTS 62'!C96+'HTS 61'!C96</f>
        <v>361615730</v>
      </c>
      <c r="D96" s="8">
        <f>'HTS 62'!D96+'HTS 61'!D96</f>
        <v>248273638</v>
      </c>
      <c r="E96" s="8">
        <f>'HTS 62'!E96+'HTS 61'!E96</f>
        <v>1457069870</v>
      </c>
      <c r="F96" s="8">
        <f>'HTS 62'!F96+'HTS 61'!F96</f>
        <v>42230011</v>
      </c>
      <c r="G96" s="8">
        <f>'HTS 62'!G96+'HTS 61'!G96</f>
        <v>55928845</v>
      </c>
      <c r="H96" s="8">
        <f>'HTS 62'!H96+'HTS 61'!H96</f>
        <v>128449456</v>
      </c>
      <c r="I96" s="8">
        <f>'HTS 62'!I96+'HTS 61'!I96</f>
        <v>85611889</v>
      </c>
      <c r="J96" s="8">
        <f>'HTS 62'!J96+'HTS 61'!J96</f>
        <v>70568568</v>
      </c>
      <c r="K96" s="8">
        <f>'HTS 62'!K96+'HTS 61'!K96</f>
        <v>167929548</v>
      </c>
      <c r="L96" s="8">
        <f>'HTS 62'!L96+'HTS 61'!L96</f>
        <v>242698072</v>
      </c>
      <c r="M96" s="8">
        <f>'HTS 62'!M96+'HTS 61'!M96</f>
        <v>265864303</v>
      </c>
      <c r="N96" s="8">
        <f>'HTS 62'!N96+'HTS 61'!N96</f>
        <v>122942805</v>
      </c>
      <c r="O96" s="8">
        <f>'HTS 62'!O96+'HTS 61'!O96</f>
        <v>83675849</v>
      </c>
      <c r="P96" s="8">
        <f>'HTS 62'!P96+'HTS 61'!P96</f>
        <v>210799303</v>
      </c>
      <c r="Q96" s="8">
        <f>'HTS 62'!Q96+'HTS 61'!Q96</f>
        <v>120384251</v>
      </c>
      <c r="R96" s="8">
        <f>'HTS 62'!R96+'HTS 61'!R96</f>
        <v>135235080</v>
      </c>
      <c r="S96" s="8">
        <f>'HTS 62'!S96+'HTS 61'!S96</f>
        <v>48026252</v>
      </c>
      <c r="T96" s="8">
        <f>'HTS 62'!T96+'HTS 61'!T96</f>
        <v>122562015</v>
      </c>
      <c r="U96" s="8">
        <f>'HTS 62'!U96+'HTS 61'!U96</f>
        <v>62619977</v>
      </c>
      <c r="V96" s="8">
        <f>'HTS 62'!V96+'HTS 61'!V96</f>
        <v>62236347</v>
      </c>
      <c r="W96" s="8">
        <f>'HTS 62'!W96+'HTS 61'!W96</f>
        <v>996286539</v>
      </c>
      <c r="Z96" s="21">
        <v>150809409</v>
      </c>
      <c r="AA96" s="8">
        <f>Z96-'HTS 61'!K96</f>
        <v>11038628</v>
      </c>
    </row>
    <row r="97" spans="1:27">
      <c r="A97" s="20">
        <v>44166</v>
      </c>
      <c r="B97" s="8">
        <f>'HTS 62'!B97+'HTS 61'!B97</f>
        <v>5056275620</v>
      </c>
      <c r="C97" s="8">
        <f>'HTS 62'!C97+'HTS 61'!C97</f>
        <v>339650503</v>
      </c>
      <c r="D97" s="8">
        <f>'HTS 62'!D97+'HTS 61'!D97</f>
        <v>227311639</v>
      </c>
      <c r="E97" s="8">
        <f>'HTS 62'!E97+'HTS 61'!E97</f>
        <v>1247987880</v>
      </c>
      <c r="F97" s="8">
        <f>'HTS 62'!F97+'HTS 61'!F97</f>
        <v>46732968</v>
      </c>
      <c r="G97" s="8">
        <f>'HTS 62'!G97+'HTS 61'!G97</f>
        <v>64905634</v>
      </c>
      <c r="H97" s="8">
        <f>'HTS 62'!H97+'HTS 61'!H97</f>
        <v>167005003</v>
      </c>
      <c r="I97" s="8">
        <f>'HTS 62'!I97+'HTS 61'!I97</f>
        <v>117940847</v>
      </c>
      <c r="J97" s="8">
        <f>'HTS 62'!J97+'HTS 61'!J97</f>
        <v>74406557</v>
      </c>
      <c r="K97" s="8">
        <f>'HTS 62'!K97+'HTS 61'!K97</f>
        <v>191979139</v>
      </c>
      <c r="L97" s="8">
        <f>'HTS 62'!L97+'HTS 61'!L97</f>
        <v>209137908</v>
      </c>
      <c r="M97" s="8">
        <f>'HTS 62'!M97+'HTS 61'!M97</f>
        <v>209815327</v>
      </c>
      <c r="N97" s="8">
        <f>'HTS 62'!N97+'HTS 61'!N97</f>
        <v>119638188</v>
      </c>
      <c r="O97" s="8">
        <f>'HTS 62'!O97+'HTS 61'!O97</f>
        <v>96806899</v>
      </c>
      <c r="P97" s="8">
        <f>'HTS 62'!P97+'HTS 61'!P97</f>
        <v>216868230</v>
      </c>
      <c r="Q97" s="8">
        <f>'HTS 62'!Q97+'HTS 61'!Q97</f>
        <v>118652023</v>
      </c>
      <c r="R97" s="8">
        <f>'HTS 62'!R97+'HTS 61'!R97</f>
        <v>146310323</v>
      </c>
      <c r="S97" s="8">
        <f>'HTS 62'!S97+'HTS 61'!S97</f>
        <v>48331314</v>
      </c>
      <c r="T97" s="8">
        <f>'HTS 62'!T97+'HTS 61'!T97</f>
        <v>101326266</v>
      </c>
      <c r="U97" s="8">
        <f>'HTS 62'!U97+'HTS 61'!U97</f>
        <v>60153693</v>
      </c>
      <c r="V97" s="8">
        <f>'HTS 62'!V97+'HTS 61'!V97</f>
        <v>54259686</v>
      </c>
      <c r="W97" s="8">
        <f>'HTS 62'!W97+'HTS 61'!W97</f>
        <v>855216767</v>
      </c>
      <c r="Z97" s="21">
        <v>165665366</v>
      </c>
      <c r="AA97" s="8">
        <f>Z97-'HTS 61'!K97</f>
        <v>13882286</v>
      </c>
    </row>
    <row r="98" spans="1:27">
      <c r="A98" s="20">
        <v>44197</v>
      </c>
      <c r="B98" s="8">
        <f>'HTS 62'!B98+'HTS 61'!B98</f>
        <v>5723195390</v>
      </c>
      <c r="C98" s="8">
        <f>'HTS 62'!C98+'HTS 61'!C98</f>
        <v>501562854</v>
      </c>
      <c r="D98" s="8">
        <f>'HTS 62'!D98+'HTS 61'!D98</f>
        <v>246817741</v>
      </c>
      <c r="E98" s="8">
        <f>'HTS 62'!E98+'HTS 61'!E98</f>
        <v>1461035508</v>
      </c>
      <c r="F98" s="8">
        <f>'HTS 62'!F98+'HTS 61'!F98</f>
        <v>26791147</v>
      </c>
      <c r="G98" s="8">
        <f>'HTS 62'!G98+'HTS 61'!G98</f>
        <v>92790074</v>
      </c>
      <c r="H98" s="8">
        <f>'HTS 62'!H98+'HTS 61'!H98</f>
        <v>108128172</v>
      </c>
      <c r="I98" s="8">
        <f>'HTS 62'!I98+'HTS 61'!I98</f>
        <v>115853615</v>
      </c>
      <c r="J98" s="8">
        <f>'HTS 62'!J98+'HTS 61'!J98</f>
        <v>43542821</v>
      </c>
      <c r="K98" s="8">
        <f>'HTS 62'!K98+'HTS 61'!K98</f>
        <v>147195951</v>
      </c>
      <c r="L98" s="8">
        <f>'HTS 62'!L98+'HTS 61'!L98</f>
        <v>292891132</v>
      </c>
      <c r="M98" s="8">
        <f>'HTS 62'!M98+'HTS 61'!M98</f>
        <v>279204559</v>
      </c>
      <c r="N98" s="8">
        <f>'HTS 62'!N98+'HTS 61'!N98</f>
        <v>90578234</v>
      </c>
      <c r="O98" s="8">
        <f>'HTS 62'!O98+'HTS 61'!O98</f>
        <v>116279260</v>
      </c>
      <c r="P98" s="8">
        <f>'HTS 62'!P98+'HTS 61'!P98</f>
        <v>190796487</v>
      </c>
      <c r="Q98" s="8">
        <f>'HTS 62'!Q98+'HTS 61'!Q98</f>
        <v>120525494</v>
      </c>
      <c r="R98" s="8">
        <f>'HTS 62'!R98+'HTS 61'!R98</f>
        <v>150138567</v>
      </c>
      <c r="S98" s="8">
        <f>'HTS 62'!S98+'HTS 61'!S98</f>
        <v>49009758</v>
      </c>
      <c r="T98" s="8">
        <f>'HTS 62'!T98+'HTS 61'!T98</f>
        <v>135267943</v>
      </c>
      <c r="U98" s="8">
        <f>'HTS 62'!U98+'HTS 61'!U98</f>
        <v>64799904</v>
      </c>
      <c r="V98" s="8">
        <f>'HTS 62'!V98+'HTS 61'!V98</f>
        <v>59395649</v>
      </c>
      <c r="W98" s="8">
        <f>'HTS 62'!W98+'HTS 61'!W98</f>
        <v>1053690052</v>
      </c>
      <c r="Z98" s="21">
        <v>126621999</v>
      </c>
      <c r="AA98" s="8">
        <f>Z98-'HTS 61'!K98</f>
        <v>5549641</v>
      </c>
    </row>
    <row r="99" spans="1:27">
      <c r="A99" s="20">
        <v>44228</v>
      </c>
      <c r="B99" s="8">
        <f>'HTS 62'!B99+'HTS 61'!B99</f>
        <v>5578262609</v>
      </c>
      <c r="C99" s="8">
        <f>'HTS 62'!C99+'HTS 61'!C99</f>
        <v>470383599</v>
      </c>
      <c r="D99" s="8">
        <f>'HTS 62'!D99+'HTS 61'!D99</f>
        <v>234227141</v>
      </c>
      <c r="E99" s="8">
        <f>'HTS 62'!E99+'HTS 61'!E99</f>
        <v>1289589979</v>
      </c>
      <c r="F99" s="8">
        <f>'HTS 62'!F99+'HTS 61'!F99</f>
        <v>34011152</v>
      </c>
      <c r="G99" s="8">
        <f>'HTS 62'!G99+'HTS 61'!G99</f>
        <v>81523533</v>
      </c>
      <c r="H99" s="8">
        <f>'HTS 62'!H99+'HTS 61'!H99</f>
        <v>133897751</v>
      </c>
      <c r="I99" s="8">
        <f>'HTS 62'!I99+'HTS 61'!I99</f>
        <v>113079157</v>
      </c>
      <c r="J99" s="8">
        <f>'HTS 62'!J99+'HTS 61'!J99</f>
        <v>64272404</v>
      </c>
      <c r="K99" s="8">
        <f>'HTS 62'!K99+'HTS 61'!K99</f>
        <v>201920522</v>
      </c>
      <c r="L99" s="8">
        <f>'HTS 62'!L99+'HTS 61'!L99</f>
        <v>308880444</v>
      </c>
      <c r="M99" s="8">
        <f>'HTS 62'!M99+'HTS 61'!M99</f>
        <v>277410210</v>
      </c>
      <c r="N99" s="8">
        <f>'HTS 62'!N99+'HTS 61'!N99</f>
        <v>114271177</v>
      </c>
      <c r="O99" s="8">
        <f>'HTS 62'!O99+'HTS 61'!O99</f>
        <v>125911397</v>
      </c>
      <c r="P99" s="8">
        <f>'HTS 62'!P99+'HTS 61'!P99</f>
        <v>216573206</v>
      </c>
      <c r="Q99" s="8">
        <f>'HTS 62'!Q99+'HTS 61'!Q99</f>
        <v>120510992</v>
      </c>
      <c r="R99" s="8">
        <f>'HTS 62'!R99+'HTS 61'!R99</f>
        <v>127107976</v>
      </c>
      <c r="S99" s="8">
        <f>'HTS 62'!S99+'HTS 61'!S99</f>
        <v>51917952</v>
      </c>
      <c r="T99" s="8">
        <f>'HTS 62'!T99+'HTS 61'!T99</f>
        <v>134498510</v>
      </c>
      <c r="U99" s="8">
        <f>'HTS 62'!U99+'HTS 61'!U99</f>
        <v>58662353</v>
      </c>
      <c r="V99" s="8">
        <f>'HTS 62'!V99+'HTS 61'!V99</f>
        <v>57395691</v>
      </c>
      <c r="W99" s="8">
        <f>'HTS 62'!W99+'HTS 61'!W99</f>
        <v>1013416477</v>
      </c>
      <c r="Z99" s="21">
        <v>174638331</v>
      </c>
      <c r="AA99" s="8">
        <f>Z99-'HTS 61'!K99</f>
        <v>10451502</v>
      </c>
    </row>
    <row r="100" spans="1:27">
      <c r="A100" s="20">
        <v>44256</v>
      </c>
      <c r="B100" s="8">
        <f>'HTS 62'!B100+'HTS 61'!B100</f>
        <v>6677572427</v>
      </c>
      <c r="C100" s="8">
        <f>'HTS 62'!C100+'HTS 61'!C100</f>
        <v>504188412</v>
      </c>
      <c r="D100" s="8">
        <f>'HTS 62'!D100+'HTS 61'!D100</f>
        <v>347183173</v>
      </c>
      <c r="E100" s="8">
        <f>'HTS 62'!E100+'HTS 61'!E100</f>
        <v>1370090876</v>
      </c>
      <c r="F100" s="8">
        <f>'HTS 62'!F100+'HTS 61'!F100</f>
        <v>49196578</v>
      </c>
      <c r="G100" s="8">
        <f>'HTS 62'!G100+'HTS 61'!G100</f>
        <v>72825038</v>
      </c>
      <c r="H100" s="8">
        <f>'HTS 62'!H100+'HTS 61'!H100</f>
        <v>168083969</v>
      </c>
      <c r="I100" s="8">
        <f>'HTS 62'!I100+'HTS 61'!I100</f>
        <v>126442472</v>
      </c>
      <c r="J100" s="8">
        <f>'HTS 62'!J100+'HTS 61'!J100</f>
        <v>84423815</v>
      </c>
      <c r="K100" s="8">
        <f>'HTS 62'!K100+'HTS 61'!K100</f>
        <v>239999851</v>
      </c>
      <c r="L100" s="8">
        <f>'HTS 62'!L100+'HTS 61'!L100</f>
        <v>385992087</v>
      </c>
      <c r="M100" s="8">
        <f>'HTS 62'!M100+'HTS 61'!M100</f>
        <v>345767551</v>
      </c>
      <c r="N100" s="8">
        <f>'HTS 62'!N100+'HTS 61'!N100</f>
        <v>107108314</v>
      </c>
      <c r="O100" s="8">
        <f>'HTS 62'!O100+'HTS 61'!O100</f>
        <v>126208382</v>
      </c>
      <c r="P100" s="8">
        <f>'HTS 62'!P100+'HTS 61'!P100</f>
        <v>256885720</v>
      </c>
      <c r="Q100" s="8">
        <f>'HTS 62'!Q100+'HTS 61'!Q100</f>
        <v>179068469</v>
      </c>
      <c r="R100" s="8">
        <f>'HTS 62'!R100+'HTS 61'!R100</f>
        <v>183752815</v>
      </c>
      <c r="S100" s="8">
        <f>'HTS 62'!S100+'HTS 61'!S100</f>
        <v>54025883</v>
      </c>
      <c r="T100" s="8">
        <f>'HTS 62'!T100+'HTS 61'!T100</f>
        <v>160259823</v>
      </c>
      <c r="U100" s="8">
        <f>'HTS 62'!U100+'HTS 61'!U100</f>
        <v>90816773</v>
      </c>
      <c r="V100" s="8">
        <f>'HTS 62'!V100+'HTS 61'!V100</f>
        <v>70768082</v>
      </c>
      <c r="W100" s="8">
        <f>'HTS 62'!W100+'HTS 61'!W100</f>
        <v>1326094648</v>
      </c>
      <c r="Z100" s="21">
        <v>209034958</v>
      </c>
      <c r="AA100" s="8">
        <f>Z100-'HTS 61'!K100</f>
        <v>15701683</v>
      </c>
    </row>
    <row r="101" spans="1:27">
      <c r="A101" s="20">
        <v>44287</v>
      </c>
      <c r="B101" s="8">
        <f>'HTS 62'!B101+'HTS 61'!B101</f>
        <v>5803841912</v>
      </c>
      <c r="C101" s="8">
        <f>'HTS 62'!C101+'HTS 61'!C101</f>
        <v>450800028</v>
      </c>
      <c r="D101" s="8">
        <f>'HTS 62'!D101+'HTS 61'!D101</f>
        <v>269010279</v>
      </c>
      <c r="E101" s="8">
        <f>'HTS 62'!E101+'HTS 61'!E101</f>
        <v>1073090036</v>
      </c>
      <c r="F101" s="8">
        <f>'HTS 62'!F101+'HTS 61'!F101</f>
        <v>45339024</v>
      </c>
      <c r="G101" s="8">
        <f>'HTS 62'!G101+'HTS 61'!G101</f>
        <v>100164783</v>
      </c>
      <c r="H101" s="8">
        <f>'HTS 62'!H101+'HTS 61'!H101</f>
        <v>140324260</v>
      </c>
      <c r="I101" s="8">
        <f>'HTS 62'!I101+'HTS 61'!I101</f>
        <v>133177915</v>
      </c>
      <c r="J101" s="8">
        <f>'HTS 62'!J101+'HTS 61'!J101</f>
        <v>85651786</v>
      </c>
      <c r="K101" s="8">
        <f>'HTS 62'!K101+'HTS 61'!K101</f>
        <v>197835620</v>
      </c>
      <c r="L101" s="8">
        <f>'HTS 62'!L101+'HTS 61'!L101</f>
        <v>374287822</v>
      </c>
      <c r="M101" s="8">
        <f>'HTS 62'!M101+'HTS 61'!M101</f>
        <v>377430319</v>
      </c>
      <c r="N101" s="8">
        <f>'HTS 62'!N101+'HTS 61'!N101</f>
        <v>103930751</v>
      </c>
      <c r="O101" s="8">
        <f>'HTS 62'!O101+'HTS 61'!O101</f>
        <v>105517063</v>
      </c>
      <c r="P101" s="8">
        <f>'HTS 62'!P101+'HTS 61'!P101</f>
        <v>216811690</v>
      </c>
      <c r="Q101" s="8">
        <f>'HTS 62'!Q101+'HTS 61'!Q101</f>
        <v>134935000</v>
      </c>
      <c r="R101" s="8">
        <f>'HTS 62'!R101+'HTS 61'!R101</f>
        <v>144768396</v>
      </c>
      <c r="S101" s="8">
        <f>'HTS 62'!S101+'HTS 61'!S101</f>
        <v>60249623</v>
      </c>
      <c r="T101" s="8">
        <f>'HTS 62'!T101+'HTS 61'!T101</f>
        <v>141102943</v>
      </c>
      <c r="U101" s="8">
        <f>'HTS 62'!U101+'HTS 61'!U101</f>
        <v>69839451</v>
      </c>
      <c r="V101" s="8">
        <f>'HTS 62'!V101+'HTS 61'!V101</f>
        <v>69609076</v>
      </c>
      <c r="W101" s="8">
        <f>'HTS 62'!W101+'HTS 61'!W101</f>
        <v>1125247505</v>
      </c>
      <c r="Z101" s="21">
        <v>180944135</v>
      </c>
      <c r="AA101" s="8">
        <f>Z101-'HTS 61'!K101</f>
        <v>17387291</v>
      </c>
    </row>
    <row r="102" spans="1:27">
      <c r="A102" s="20">
        <v>44317</v>
      </c>
      <c r="B102" s="8">
        <f>'HTS 62'!B102+'HTS 61'!B102</f>
        <v>6246451109</v>
      </c>
      <c r="C102" s="8">
        <f>'HTS 62'!C102+'HTS 61'!C102</f>
        <v>561742742</v>
      </c>
      <c r="D102" s="8">
        <f>'HTS 62'!D102+'HTS 61'!D102</f>
        <v>227268034</v>
      </c>
      <c r="E102" s="8">
        <f>'HTS 62'!E102+'HTS 61'!E102</f>
        <v>1237209682</v>
      </c>
      <c r="F102" s="8">
        <f>'HTS 62'!F102+'HTS 61'!F102</f>
        <v>51041755</v>
      </c>
      <c r="G102" s="8">
        <f>'HTS 62'!G102+'HTS 61'!G102</f>
        <v>83564225</v>
      </c>
      <c r="H102" s="8">
        <f>'HTS 62'!H102+'HTS 61'!H102</f>
        <v>144509032</v>
      </c>
      <c r="I102" s="8">
        <f>'HTS 62'!I102+'HTS 61'!I102</f>
        <v>126110885</v>
      </c>
      <c r="J102" s="8">
        <f>'HTS 62'!J102+'HTS 61'!J102</f>
        <v>81138130</v>
      </c>
      <c r="K102" s="8">
        <f>'HTS 62'!K102+'HTS 61'!K102</f>
        <v>234377571</v>
      </c>
      <c r="L102" s="8">
        <f>'HTS 62'!L102+'HTS 61'!L102</f>
        <v>394765864</v>
      </c>
      <c r="M102" s="8">
        <f>'HTS 62'!M102+'HTS 61'!M102</f>
        <v>321145182</v>
      </c>
      <c r="N102" s="8">
        <f>'HTS 62'!N102+'HTS 61'!N102</f>
        <v>119533766</v>
      </c>
      <c r="O102" s="8">
        <f>'HTS 62'!O102+'HTS 61'!O102</f>
        <v>128856931</v>
      </c>
      <c r="P102" s="8">
        <f>'HTS 62'!P102+'HTS 61'!P102</f>
        <v>239289043</v>
      </c>
      <c r="Q102" s="8">
        <f>'HTS 62'!Q102+'HTS 61'!Q102</f>
        <v>145367359</v>
      </c>
      <c r="R102" s="8">
        <f>'HTS 62'!R102+'HTS 61'!R102</f>
        <v>195864440</v>
      </c>
      <c r="S102" s="8">
        <f>'HTS 62'!S102+'HTS 61'!S102</f>
        <v>61710960</v>
      </c>
      <c r="T102" s="8">
        <f>'HTS 62'!T102+'HTS 61'!T102</f>
        <v>144314842</v>
      </c>
      <c r="U102" s="8">
        <f>'HTS 62'!U102+'HTS 61'!U102</f>
        <v>78398126</v>
      </c>
      <c r="V102" s="8">
        <f>'HTS 62'!V102+'HTS 61'!V102</f>
        <v>69740739</v>
      </c>
      <c r="W102" s="8">
        <f>'HTS 62'!W102+'HTS 61'!W102</f>
        <v>1175849352</v>
      </c>
      <c r="Z102" s="21">
        <v>208018694</v>
      </c>
      <c r="AA102" s="8">
        <f>Z102-'HTS 61'!K102</f>
        <v>15826077</v>
      </c>
    </row>
    <row r="103" spans="1:27">
      <c r="A103" s="20">
        <v>44348</v>
      </c>
      <c r="B103" s="8">
        <f>'HTS 62'!B103+'HTS 61'!B103</f>
        <v>6259461923</v>
      </c>
      <c r="C103" s="8">
        <f>'HTS 62'!C103+'HTS 61'!C103</f>
        <v>525274757</v>
      </c>
      <c r="D103" s="8">
        <f>'HTS 62'!D103+'HTS 61'!D103</f>
        <v>188916406</v>
      </c>
      <c r="E103" s="8">
        <f>'HTS 62'!E103+'HTS 61'!E103</f>
        <v>1559207945</v>
      </c>
      <c r="F103" s="8">
        <f>'HTS 62'!F103+'HTS 61'!F103</f>
        <v>47533084</v>
      </c>
      <c r="G103" s="8">
        <f>'HTS 62'!G103+'HTS 61'!G103</f>
        <v>70847933</v>
      </c>
      <c r="H103" s="8">
        <f>'HTS 62'!H103+'HTS 61'!H103</f>
        <v>153505822</v>
      </c>
      <c r="I103" s="8">
        <f>'HTS 62'!I103+'HTS 61'!I103</f>
        <v>139707601</v>
      </c>
      <c r="J103" s="8">
        <f>'HTS 62'!J103+'HTS 61'!J103</f>
        <v>80567561</v>
      </c>
      <c r="K103" s="8">
        <f>'HTS 62'!K103+'HTS 61'!K103</f>
        <v>256936679</v>
      </c>
      <c r="L103" s="8">
        <f>'HTS 62'!L103+'HTS 61'!L103</f>
        <v>299329181</v>
      </c>
      <c r="M103" s="8">
        <f>'HTS 62'!M103+'HTS 61'!M103</f>
        <v>282087263</v>
      </c>
      <c r="N103" s="8">
        <f>'HTS 62'!N103+'HTS 61'!N103</f>
        <v>132021583</v>
      </c>
      <c r="O103" s="8">
        <f>'HTS 62'!O103+'HTS 61'!O103</f>
        <v>119441531</v>
      </c>
      <c r="P103" s="8">
        <f>'HTS 62'!P103+'HTS 61'!P103</f>
        <v>270752431</v>
      </c>
      <c r="Q103" s="8">
        <f>'HTS 62'!Q103+'HTS 61'!Q103</f>
        <v>159043448</v>
      </c>
      <c r="R103" s="8">
        <f>'HTS 62'!R103+'HTS 61'!R103</f>
        <v>192742051</v>
      </c>
      <c r="S103" s="8">
        <f>'HTS 62'!S103+'HTS 61'!S103</f>
        <v>65620442</v>
      </c>
      <c r="T103" s="8">
        <f>'HTS 62'!T103+'HTS 61'!T103</f>
        <v>112959584</v>
      </c>
      <c r="U103" s="8">
        <f>'HTS 62'!U103+'HTS 61'!U103</f>
        <v>69285142</v>
      </c>
      <c r="V103" s="8">
        <f>'HTS 62'!V103+'HTS 61'!V103</f>
        <v>62702294</v>
      </c>
      <c r="W103" s="8">
        <f>'HTS 62'!W103+'HTS 61'!W103</f>
        <v>1058490355</v>
      </c>
      <c r="Z103" s="21">
        <v>231554904</v>
      </c>
      <c r="AA103" s="8">
        <f>Z103-'HTS 61'!K103</f>
        <v>16686251</v>
      </c>
    </row>
    <row r="104" spans="1:27">
      <c r="A104" s="20">
        <v>44378</v>
      </c>
      <c r="B104" s="8">
        <f>'HTS 62'!B104+'HTS 61'!B104</f>
        <v>7052121438</v>
      </c>
      <c r="C104" s="8">
        <f>'HTS 62'!C104+'HTS 61'!C104</f>
        <v>546748253</v>
      </c>
      <c r="D104" s="8">
        <f>'HTS 62'!D104+'HTS 61'!D104</f>
        <v>245969423</v>
      </c>
      <c r="E104" s="8">
        <f>'HTS 62'!E104+'HTS 61'!E104</f>
        <v>1864149599</v>
      </c>
      <c r="F104" s="8">
        <f>'HTS 62'!F104+'HTS 61'!F104</f>
        <v>48898936</v>
      </c>
      <c r="G104" s="8">
        <f>'HTS 62'!G104+'HTS 61'!G104</f>
        <v>105421493</v>
      </c>
      <c r="H104" s="8">
        <f>'HTS 62'!H104+'HTS 61'!H104</f>
        <v>162494689</v>
      </c>
      <c r="I104" s="8">
        <f>'HTS 62'!I104+'HTS 61'!I104</f>
        <v>154167262</v>
      </c>
      <c r="J104" s="8">
        <f>'HTS 62'!J104+'HTS 61'!J104</f>
        <v>89894592</v>
      </c>
      <c r="K104" s="8">
        <f>'HTS 62'!K104+'HTS 61'!K104</f>
        <v>247738321</v>
      </c>
      <c r="L104" s="8">
        <f>'HTS 62'!L104+'HTS 61'!L104</f>
        <v>286001703</v>
      </c>
      <c r="M104" s="8">
        <f>'HTS 62'!M104+'HTS 61'!M104</f>
        <v>267827372</v>
      </c>
      <c r="N104" s="8">
        <f>'HTS 62'!N104+'HTS 61'!N104</f>
        <v>145417951</v>
      </c>
      <c r="O104" s="8">
        <f>'HTS 62'!O104+'HTS 61'!O104</f>
        <v>145131421</v>
      </c>
      <c r="P104" s="8">
        <f>'HTS 62'!P104+'HTS 61'!P104</f>
        <v>273749672</v>
      </c>
      <c r="Q104" s="8">
        <f>'HTS 62'!Q104+'HTS 61'!Q104</f>
        <v>192341627</v>
      </c>
      <c r="R104" s="8">
        <f>'HTS 62'!R104+'HTS 61'!R104</f>
        <v>198157660</v>
      </c>
      <c r="S104" s="8">
        <f>'HTS 62'!S104+'HTS 61'!S104</f>
        <v>65078954</v>
      </c>
      <c r="T104" s="8">
        <f>'HTS 62'!T104+'HTS 61'!T104</f>
        <v>132345078</v>
      </c>
      <c r="U104" s="8">
        <f>'HTS 62'!U104+'HTS 61'!U104</f>
        <v>67931707</v>
      </c>
      <c r="V104" s="8">
        <f>'HTS 62'!V104+'HTS 61'!V104</f>
        <v>75960936</v>
      </c>
      <c r="W104" s="8">
        <f>'HTS 62'!W104+'HTS 61'!W104</f>
        <v>1250573646</v>
      </c>
      <c r="Z104" s="21">
        <v>217695278</v>
      </c>
      <c r="AA104" s="8">
        <f>Z104-'HTS 61'!K104</f>
        <v>13717440</v>
      </c>
    </row>
    <row r="105" spans="1:27">
      <c r="A105" s="20">
        <v>44409</v>
      </c>
      <c r="B105" s="8">
        <f>'HTS 62'!B105+'HTS 61'!B105</f>
        <v>8096379539</v>
      </c>
      <c r="C105" s="8">
        <f>'HTS 62'!C105+'HTS 61'!C105</f>
        <v>600279913</v>
      </c>
      <c r="D105" s="8">
        <f>'HTS 62'!D105+'HTS 61'!D105</f>
        <v>355905375</v>
      </c>
      <c r="E105" s="8">
        <f>'HTS 62'!E105+'HTS 61'!E105</f>
        <v>2227423512</v>
      </c>
      <c r="F105" s="8">
        <f>'HTS 62'!F105+'HTS 61'!F105</f>
        <v>51929690</v>
      </c>
      <c r="G105" s="8">
        <f>'HTS 62'!G105+'HTS 61'!G105</f>
        <v>93620948</v>
      </c>
      <c r="H105" s="8">
        <f>'HTS 62'!H105+'HTS 61'!H105</f>
        <v>145893846</v>
      </c>
      <c r="I105" s="8">
        <f>'HTS 62'!I105+'HTS 61'!I105</f>
        <v>149709244</v>
      </c>
      <c r="J105" s="8">
        <f>'HTS 62'!J105+'HTS 61'!J105</f>
        <v>99479303</v>
      </c>
      <c r="K105" s="8">
        <f>'HTS 62'!K105+'HTS 61'!K105</f>
        <v>261973377</v>
      </c>
      <c r="L105" s="8">
        <f>'HTS 62'!L105+'HTS 61'!L105</f>
        <v>336283436</v>
      </c>
      <c r="M105" s="8">
        <f>'HTS 62'!M105+'HTS 61'!M105</f>
        <v>369153427</v>
      </c>
      <c r="N105" s="8">
        <f>'HTS 62'!N105+'HTS 61'!N105</f>
        <v>152914055</v>
      </c>
      <c r="O105" s="8">
        <f>'HTS 62'!O105+'HTS 61'!O105</f>
        <v>173696933</v>
      </c>
      <c r="P105" s="8">
        <f>'HTS 62'!P105+'HTS 61'!P105</f>
        <v>268858065</v>
      </c>
      <c r="Q105" s="8">
        <f>'HTS 62'!Q105+'HTS 61'!Q105</f>
        <v>198669882</v>
      </c>
      <c r="R105" s="8">
        <f>'HTS 62'!R105+'HTS 61'!R105</f>
        <v>202675740</v>
      </c>
      <c r="S105" s="8">
        <f>'HTS 62'!S105+'HTS 61'!S105</f>
        <v>69751506</v>
      </c>
      <c r="T105" s="8">
        <f>'HTS 62'!T105+'HTS 61'!T105</f>
        <v>144796709</v>
      </c>
      <c r="U105" s="8">
        <f>'HTS 62'!U105+'HTS 61'!U105</f>
        <v>75640154</v>
      </c>
      <c r="V105" s="8">
        <f>'HTS 62'!V105+'HTS 61'!V105</f>
        <v>83743251</v>
      </c>
      <c r="W105" s="8">
        <f>'HTS 62'!W105+'HTS 61'!W105</f>
        <v>1507350982</v>
      </c>
      <c r="Z105" s="21">
        <v>236071942</v>
      </c>
      <c r="AA105" s="8">
        <f>Z105-'HTS 61'!K105</f>
        <v>16819935</v>
      </c>
    </row>
    <row r="106" spans="1:27">
      <c r="A106" s="20">
        <v>44440</v>
      </c>
      <c r="B106" s="8">
        <f>'HTS 62'!B106+'HTS 61'!B106</f>
        <v>8173358111</v>
      </c>
      <c r="C106" s="8">
        <f>'HTS 62'!C106+'HTS 61'!C106</f>
        <v>659125573</v>
      </c>
      <c r="D106" s="8">
        <f>'HTS 62'!D106+'HTS 61'!D106</f>
        <v>400875525</v>
      </c>
      <c r="E106" s="8">
        <f>'HTS 62'!E106+'HTS 61'!E106</f>
        <v>2422365703</v>
      </c>
      <c r="F106" s="8">
        <f>'HTS 62'!F106+'HTS 61'!F106</f>
        <v>51208953</v>
      </c>
      <c r="G106" s="8">
        <f>'HTS 62'!G106+'HTS 61'!G106</f>
        <v>101350442</v>
      </c>
      <c r="H106" s="8">
        <f>'HTS 62'!H106+'HTS 61'!H106</f>
        <v>171727798</v>
      </c>
      <c r="I106" s="8">
        <f>'HTS 62'!I106+'HTS 61'!I106</f>
        <v>147981104</v>
      </c>
      <c r="J106" s="8">
        <f>'HTS 62'!J106+'HTS 61'!J106</f>
        <v>94978946</v>
      </c>
      <c r="K106" s="8">
        <f>'HTS 62'!K106+'HTS 61'!K106</f>
        <v>262683125</v>
      </c>
      <c r="L106" s="8">
        <f>'HTS 62'!L106+'HTS 61'!L106</f>
        <v>370673215</v>
      </c>
      <c r="M106" s="8">
        <f>'HTS 62'!M106+'HTS 61'!M106</f>
        <v>372665463</v>
      </c>
      <c r="N106" s="8">
        <f>'HTS 62'!N106+'HTS 61'!N106</f>
        <v>136229770</v>
      </c>
      <c r="O106" s="8">
        <f>'HTS 62'!O106+'HTS 61'!O106</f>
        <v>167293368</v>
      </c>
      <c r="P106" s="8">
        <f>'HTS 62'!P106+'HTS 61'!P106</f>
        <v>261481860</v>
      </c>
      <c r="Q106" s="8">
        <f>'HTS 62'!Q106+'HTS 61'!Q106</f>
        <v>196750813</v>
      </c>
      <c r="R106" s="8">
        <f>'HTS 62'!R106+'HTS 61'!R106</f>
        <v>199133985</v>
      </c>
      <c r="S106" s="8">
        <f>'HTS 62'!S106+'HTS 61'!S106</f>
        <v>60994694</v>
      </c>
      <c r="T106" s="8">
        <f>'HTS 62'!T106+'HTS 61'!T106</f>
        <v>149169291</v>
      </c>
      <c r="U106" s="8">
        <f>'HTS 62'!U106+'HTS 61'!U106</f>
        <v>59090548</v>
      </c>
      <c r="V106" s="8">
        <f>'HTS 62'!V106+'HTS 61'!V106</f>
        <v>86719103</v>
      </c>
      <c r="W106" s="8">
        <f>'HTS 62'!W106+'HTS 61'!W106</f>
        <v>1246488180</v>
      </c>
      <c r="Z106" s="21">
        <v>238898255</v>
      </c>
      <c r="AA106" s="8">
        <f>Z106-'HTS 61'!K106</f>
        <v>15474414</v>
      </c>
    </row>
    <row r="107" spans="1:27">
      <c r="A107" s="20">
        <v>44470</v>
      </c>
      <c r="B107" s="8">
        <f>'HTS 62'!B107+'HTS 61'!B107</f>
        <v>8358959596</v>
      </c>
      <c r="C107" s="8">
        <f>'HTS 62'!C107+'HTS 61'!C107</f>
        <v>671254062</v>
      </c>
      <c r="D107" s="8">
        <f>'HTS 62'!D107+'HTS 61'!D107</f>
        <v>421067995</v>
      </c>
      <c r="E107" s="8">
        <f>'HTS 62'!E107+'HTS 61'!E107</f>
        <v>2284482046</v>
      </c>
      <c r="F107" s="8">
        <f>'HTS 62'!F107+'HTS 61'!F107</f>
        <v>49767200</v>
      </c>
      <c r="G107" s="8">
        <f>'HTS 62'!G107+'HTS 61'!G107</f>
        <v>153674473</v>
      </c>
      <c r="H107" s="8">
        <f>'HTS 62'!H107+'HTS 61'!H107</f>
        <v>152929461</v>
      </c>
      <c r="I107" s="8">
        <f>'HTS 62'!I107+'HTS 61'!I107</f>
        <v>138060737</v>
      </c>
      <c r="J107" s="8">
        <f>'HTS 62'!J107+'HTS 61'!J107</f>
        <v>113097338</v>
      </c>
      <c r="K107" s="8">
        <f>'HTS 62'!K107+'HTS 61'!K107</f>
        <v>228168955</v>
      </c>
      <c r="L107" s="8">
        <f>'HTS 62'!L107+'HTS 61'!L107</f>
        <v>433867796</v>
      </c>
      <c r="M107" s="8">
        <f>'HTS 62'!M107+'HTS 61'!M107</f>
        <v>482445249</v>
      </c>
      <c r="N107" s="8">
        <f>'HTS 62'!N107+'HTS 61'!N107</f>
        <v>157715320</v>
      </c>
      <c r="O107" s="8">
        <f>'HTS 62'!O107+'HTS 61'!O107</f>
        <v>146924936</v>
      </c>
      <c r="P107" s="8">
        <f>'HTS 62'!P107+'HTS 61'!P107</f>
        <v>270531805</v>
      </c>
      <c r="Q107" s="8">
        <f>'HTS 62'!Q107+'HTS 61'!Q107</f>
        <v>184275207</v>
      </c>
      <c r="R107" s="8">
        <f>'HTS 62'!R107+'HTS 61'!R107</f>
        <v>207211660</v>
      </c>
      <c r="S107" s="8">
        <f>'HTS 62'!S107+'HTS 61'!S107</f>
        <v>77305758</v>
      </c>
      <c r="T107" s="8">
        <f>'HTS 62'!T107+'HTS 61'!T107</f>
        <v>155864840</v>
      </c>
      <c r="U107" s="8">
        <f>'HTS 62'!U107+'HTS 61'!U107</f>
        <v>76654248</v>
      </c>
      <c r="V107" s="8">
        <f>'HTS 62'!V107+'HTS 61'!V107</f>
        <v>91227128</v>
      </c>
      <c r="W107" s="8">
        <f>'HTS 62'!W107+'HTS 61'!W107</f>
        <v>1315842534</v>
      </c>
      <c r="Z107" s="21">
        <v>207112695</v>
      </c>
      <c r="AA107" s="8">
        <f>Z107-'HTS 61'!K107</f>
        <v>15229001</v>
      </c>
    </row>
    <row r="108" spans="1:27">
      <c r="A108" s="20">
        <v>44501</v>
      </c>
      <c r="B108" s="8">
        <f>'HTS 62'!B108+'HTS 61'!B108</f>
        <v>7440465360</v>
      </c>
      <c r="C108" s="8">
        <f>'HTS 62'!C108+'HTS 61'!C108</f>
        <v>636561426</v>
      </c>
      <c r="D108" s="8">
        <f>'HTS 62'!D108+'HTS 61'!D108</f>
        <v>313655108</v>
      </c>
      <c r="E108" s="8">
        <f>'HTS 62'!E108+'HTS 61'!E108</f>
        <v>1942221384</v>
      </c>
      <c r="F108" s="8">
        <f>'HTS 62'!F108+'HTS 61'!F108</f>
        <v>43977586</v>
      </c>
      <c r="G108" s="8">
        <f>'HTS 62'!G108+'HTS 61'!G108</f>
        <v>89294138</v>
      </c>
      <c r="H108" s="8">
        <f>'HTS 62'!H108+'HTS 61'!H108</f>
        <v>145774222</v>
      </c>
      <c r="I108" s="8">
        <f>'HTS 62'!I108+'HTS 61'!I108</f>
        <v>136226178</v>
      </c>
      <c r="J108" s="8">
        <f>'HTS 62'!J108+'HTS 61'!J108</f>
        <v>64119980</v>
      </c>
      <c r="K108" s="8">
        <f>'HTS 62'!K108+'HTS 61'!K108</f>
        <v>252184010</v>
      </c>
      <c r="L108" s="8">
        <f>'HTS 62'!L108+'HTS 61'!L108</f>
        <v>366570624</v>
      </c>
      <c r="M108" s="8">
        <f>'HTS 62'!M108+'HTS 61'!M108</f>
        <v>422903391</v>
      </c>
      <c r="N108" s="8">
        <f>'HTS 62'!N108+'HTS 61'!N108</f>
        <v>170019553</v>
      </c>
      <c r="O108" s="8">
        <f>'HTS 62'!O108+'HTS 61'!O108</f>
        <v>170322827</v>
      </c>
      <c r="P108" s="8">
        <f>'HTS 62'!P108+'HTS 61'!P108</f>
        <v>264999738</v>
      </c>
      <c r="Q108" s="8">
        <f>'HTS 62'!Q108+'HTS 61'!Q108</f>
        <v>183528799</v>
      </c>
      <c r="R108" s="8">
        <f>'HTS 62'!R108+'HTS 61'!R108</f>
        <v>246874343</v>
      </c>
      <c r="S108" s="8">
        <f>'HTS 62'!S108+'HTS 61'!S108</f>
        <v>58814627</v>
      </c>
      <c r="T108" s="8">
        <f>'HTS 62'!T108+'HTS 61'!T108</f>
        <v>170751806</v>
      </c>
      <c r="U108" s="8">
        <f>'HTS 62'!U108+'HTS 61'!U108</f>
        <v>62901236</v>
      </c>
      <c r="V108" s="8">
        <f>'HTS 62'!V108+'HTS 61'!V108</f>
        <v>77955147</v>
      </c>
      <c r="W108" s="8">
        <f>'HTS 62'!W108+'HTS 61'!W108</f>
        <v>1047589695</v>
      </c>
      <c r="Z108" s="21">
        <v>226699889</v>
      </c>
      <c r="AA108" s="8">
        <f>Z108-'HTS 61'!K108</f>
        <v>11893301</v>
      </c>
    </row>
    <row r="109" spans="1:27">
      <c r="A109" s="20">
        <v>44531</v>
      </c>
      <c r="B109" s="8">
        <f>'HTS 62'!B109+'HTS 61'!B109</f>
        <v>7325465668</v>
      </c>
      <c r="C109" s="8">
        <f>'HTS 62'!C109+'HTS 61'!C109</f>
        <v>755309623</v>
      </c>
      <c r="D109" s="8">
        <f>'HTS 62'!D109+'HTS 61'!D109</f>
        <v>269932242</v>
      </c>
      <c r="E109" s="8">
        <f>'HTS 62'!E109+'HTS 61'!E109</f>
        <v>1730824260</v>
      </c>
      <c r="F109" s="8">
        <f>'HTS 62'!F109+'HTS 61'!F109</f>
        <v>51779673</v>
      </c>
      <c r="G109" s="8">
        <f>'HTS 62'!G109+'HTS 61'!G109</f>
        <v>101863161</v>
      </c>
      <c r="H109" s="8">
        <f>'HTS 62'!H109+'HTS 61'!H109</f>
        <v>157684018</v>
      </c>
      <c r="I109" s="8">
        <f>'HTS 62'!I109+'HTS 61'!I109</f>
        <v>162894280</v>
      </c>
      <c r="J109" s="8">
        <f>'HTS 62'!J109+'HTS 61'!J109</f>
        <v>89863411</v>
      </c>
      <c r="K109" s="8">
        <f>'HTS 62'!K109+'HTS 61'!K109</f>
        <v>244847369</v>
      </c>
      <c r="L109" s="8">
        <f>'HTS 62'!L109+'HTS 61'!L109</f>
        <v>378574348</v>
      </c>
      <c r="M109" s="8">
        <f>'HTS 62'!M109+'HTS 61'!M109</f>
        <v>371678012</v>
      </c>
      <c r="N109" s="8">
        <f>'HTS 62'!N109+'HTS 61'!N109</f>
        <v>171024047</v>
      </c>
      <c r="O109" s="8">
        <f>'HTS 62'!O109+'HTS 61'!O109</f>
        <v>148293416</v>
      </c>
      <c r="P109" s="8">
        <f>'HTS 62'!P109+'HTS 61'!P109</f>
        <v>244823840</v>
      </c>
      <c r="Q109" s="8">
        <f>'HTS 62'!Q109+'HTS 61'!Q109</f>
        <v>170296716</v>
      </c>
      <c r="R109" s="8">
        <f>'HTS 62'!R109+'HTS 61'!R109</f>
        <v>215668118</v>
      </c>
      <c r="S109" s="8">
        <f>'HTS 62'!S109+'HTS 61'!S109</f>
        <v>73609410</v>
      </c>
      <c r="T109" s="8">
        <f>'HTS 62'!T109+'HTS 61'!T109</f>
        <v>170935428</v>
      </c>
      <c r="U109" s="8">
        <f>'HTS 62'!U109+'HTS 61'!U109</f>
        <v>66058500</v>
      </c>
      <c r="V109" s="8">
        <f>'HTS 62'!V109+'HTS 61'!V109</f>
        <v>79274272</v>
      </c>
      <c r="W109" s="8">
        <f>'HTS 62'!W109+'HTS 61'!W109</f>
        <v>1156115340</v>
      </c>
      <c r="Z109" s="21">
        <v>224458288</v>
      </c>
      <c r="AA109" s="8">
        <f>Z109-'HTS 61'!K109</f>
        <v>15119564</v>
      </c>
    </row>
    <row r="110" spans="1:27">
      <c r="A110" s="20">
        <v>44562</v>
      </c>
      <c r="B110" s="8">
        <f>'HTS 62'!B110+'HTS 61'!B110</f>
        <v>7561707224</v>
      </c>
      <c r="C110" s="8">
        <f>'HTS 62'!C110+'HTS 61'!C110</f>
        <v>723735775</v>
      </c>
      <c r="D110" s="8">
        <f>'HTS 62'!D110+'HTS 61'!D110</f>
        <v>334611998</v>
      </c>
      <c r="E110" s="8">
        <f>'HTS 62'!E110+'HTS 61'!E110</f>
        <v>1937867424</v>
      </c>
      <c r="F110" s="8">
        <f>'HTS 62'!F110+'HTS 61'!F110</f>
        <v>29616895</v>
      </c>
      <c r="G110" s="8">
        <f>'HTS 62'!G110+'HTS 61'!G110</f>
        <v>117689028</v>
      </c>
      <c r="H110" s="8">
        <f>'HTS 62'!H110+'HTS 61'!H110</f>
        <v>125279456</v>
      </c>
      <c r="I110" s="8">
        <f>'HTS 62'!I110+'HTS 61'!I110</f>
        <v>156532684</v>
      </c>
      <c r="J110" s="8">
        <f>'HTS 62'!J110+'HTS 61'!J110</f>
        <v>54317647</v>
      </c>
      <c r="K110" s="8">
        <f>'HTS 62'!K110+'HTS 61'!K110</f>
        <v>166396719</v>
      </c>
      <c r="L110" s="8">
        <f>'HTS 62'!L110+'HTS 61'!L110</f>
        <v>443939053</v>
      </c>
      <c r="M110" s="8">
        <f>'HTS 62'!M110+'HTS 61'!M110</f>
        <v>435266199</v>
      </c>
      <c r="N110" s="8">
        <f>'HTS 62'!N110+'HTS 61'!N110</f>
        <v>147914493</v>
      </c>
      <c r="O110" s="8">
        <f>'HTS 62'!O110+'HTS 61'!O110</f>
        <v>134820613</v>
      </c>
      <c r="P110" s="8">
        <f>'HTS 62'!P110+'HTS 61'!P110</f>
        <v>234850335</v>
      </c>
      <c r="Q110" s="8">
        <f>'HTS 62'!Q110+'HTS 61'!Q110</f>
        <v>161701916</v>
      </c>
      <c r="R110" s="8">
        <f>'HTS 62'!R110+'HTS 61'!R110</f>
        <v>211306985</v>
      </c>
      <c r="S110" s="8">
        <f>'HTS 62'!S110+'HTS 61'!S110</f>
        <v>68681335</v>
      </c>
      <c r="T110" s="8">
        <f>'HTS 62'!T110+'HTS 61'!T110</f>
        <v>163834949</v>
      </c>
      <c r="U110" s="8">
        <f>'HTS 62'!U110+'HTS 61'!U110</f>
        <v>78104742</v>
      </c>
      <c r="V110" s="8">
        <f>'HTS 62'!V110+'HTS 61'!V110</f>
        <v>73763807</v>
      </c>
      <c r="W110" s="8">
        <f>'HTS 62'!W110+'HTS 61'!W110</f>
        <v>1259910960</v>
      </c>
      <c r="Z110" s="21">
        <v>145335611</v>
      </c>
      <c r="AA110" s="8">
        <f>Z110-'HTS 61'!K110</f>
        <v>6202216</v>
      </c>
    </row>
    <row r="111" spans="1:27">
      <c r="A111" s="20">
        <v>44593</v>
      </c>
      <c r="B111" s="8">
        <f>'HTS 62'!B111+'HTS 61'!B111</f>
        <v>7512801978</v>
      </c>
      <c r="C111" s="8">
        <f>'HTS 62'!C111+'HTS 61'!C111</f>
        <v>658769139</v>
      </c>
      <c r="D111" s="8">
        <f>'HTS 62'!D111+'HTS 61'!D111</f>
        <v>346688870</v>
      </c>
      <c r="E111" s="8">
        <f>'HTS 62'!E111+'HTS 61'!E111</f>
        <v>1702674286</v>
      </c>
      <c r="F111" s="8">
        <f>'HTS 62'!F111+'HTS 61'!F111</f>
        <v>45394170</v>
      </c>
      <c r="G111" s="8">
        <f>'HTS 62'!G111+'HTS 61'!G111</f>
        <v>111964072</v>
      </c>
      <c r="H111" s="8">
        <f>'HTS 62'!H111+'HTS 61'!H111</f>
        <v>156133027</v>
      </c>
      <c r="I111" s="8">
        <f>'HTS 62'!I111+'HTS 61'!I111</f>
        <v>142061879</v>
      </c>
      <c r="J111" s="8">
        <f>'HTS 62'!J111+'HTS 61'!J111</f>
        <v>70351028</v>
      </c>
      <c r="K111" s="8">
        <f>'HTS 62'!K111+'HTS 61'!K111</f>
        <v>238226510</v>
      </c>
      <c r="L111" s="8">
        <f>'HTS 62'!L111+'HTS 61'!L111</f>
        <v>436867327</v>
      </c>
      <c r="M111" s="8">
        <f>'HTS 62'!M111+'HTS 61'!M111</f>
        <v>428226174</v>
      </c>
      <c r="N111" s="8">
        <f>'HTS 62'!N111+'HTS 61'!N111</f>
        <v>159495180</v>
      </c>
      <c r="O111" s="8">
        <f>'HTS 62'!O111+'HTS 61'!O111</f>
        <v>132358507</v>
      </c>
      <c r="P111" s="8">
        <f>'HTS 62'!P111+'HTS 61'!P111</f>
        <v>250510184</v>
      </c>
      <c r="Q111" s="8">
        <f>'HTS 62'!Q111+'HTS 61'!Q111</f>
        <v>158874050</v>
      </c>
      <c r="R111" s="8">
        <f>'HTS 62'!R111+'HTS 61'!R111</f>
        <v>224636167</v>
      </c>
      <c r="S111" s="8">
        <f>'HTS 62'!S111+'HTS 61'!S111</f>
        <v>68463105</v>
      </c>
      <c r="T111" s="8">
        <f>'HTS 62'!T111+'HTS 61'!T111</f>
        <v>180513646</v>
      </c>
      <c r="U111" s="8">
        <f>'HTS 62'!U111+'HTS 61'!U111</f>
        <v>78461368</v>
      </c>
      <c r="V111" s="8">
        <f>'HTS 62'!V111+'HTS 61'!V111</f>
        <v>84955024</v>
      </c>
      <c r="W111" s="8">
        <f>'HTS 62'!W111+'HTS 61'!W111</f>
        <v>1355954181</v>
      </c>
      <c r="Z111" s="21">
        <v>207444397</v>
      </c>
      <c r="AA111" s="8">
        <f>Z111-'HTS 61'!K111</f>
        <v>13877264</v>
      </c>
    </row>
    <row r="112" spans="1:27">
      <c r="A112" s="20">
        <v>44621</v>
      </c>
      <c r="B112" s="8">
        <f>'HTS 62'!B112+'HTS 61'!B112</f>
        <v>9297511004</v>
      </c>
      <c r="C112" s="8">
        <f>'HTS 62'!C112+'HTS 61'!C112</f>
        <v>982112404</v>
      </c>
      <c r="D112" s="8">
        <f>'HTS 62'!D112+'HTS 61'!D112</f>
        <v>421555215</v>
      </c>
      <c r="E112" s="8">
        <f>'HTS 62'!E112+'HTS 61'!E112</f>
        <v>1738156081</v>
      </c>
      <c r="F112" s="8">
        <f>'HTS 62'!F112+'HTS 61'!F112</f>
        <v>59992599</v>
      </c>
      <c r="G112" s="8">
        <f>'HTS 62'!G112+'HTS 61'!G112</f>
        <v>136903623</v>
      </c>
      <c r="H112" s="8">
        <f>'HTS 62'!H112+'HTS 61'!H112</f>
        <v>206353881</v>
      </c>
      <c r="I112" s="8">
        <f>'HTS 62'!I112+'HTS 61'!I112</f>
        <v>181685631</v>
      </c>
      <c r="J112" s="8">
        <f>'HTS 62'!J112+'HTS 61'!J112</f>
        <v>84824198</v>
      </c>
      <c r="K112" s="8">
        <f>'HTS 62'!K112+'HTS 61'!K112</f>
        <v>304750878</v>
      </c>
      <c r="L112" s="8">
        <f>'HTS 62'!L112+'HTS 61'!L112</f>
        <v>622062139</v>
      </c>
      <c r="M112" s="8">
        <f>'HTS 62'!M112+'HTS 61'!M112</f>
        <v>598208793</v>
      </c>
      <c r="N112" s="8">
        <f>'HTS 62'!N112+'HTS 61'!N112</f>
        <v>168939084</v>
      </c>
      <c r="O112" s="8">
        <f>'HTS 62'!O112+'HTS 61'!O112</f>
        <v>152079864</v>
      </c>
      <c r="P112" s="8">
        <f>'HTS 62'!P112+'HTS 61'!P112</f>
        <v>300447364</v>
      </c>
      <c r="Q112" s="8">
        <f>'HTS 62'!Q112+'HTS 61'!Q112</f>
        <v>211908515</v>
      </c>
      <c r="R112" s="8">
        <f>'HTS 62'!R112+'HTS 61'!R112</f>
        <v>256967440</v>
      </c>
      <c r="S112" s="8">
        <f>'HTS 62'!S112+'HTS 61'!S112</f>
        <v>85478671</v>
      </c>
      <c r="T112" s="8">
        <f>'HTS 62'!T112+'HTS 61'!T112</f>
        <v>197655494</v>
      </c>
      <c r="U112" s="8">
        <f>'HTS 62'!U112+'HTS 61'!U112</f>
        <v>109486173</v>
      </c>
      <c r="V112" s="8">
        <f>'HTS 62'!V112+'HTS 61'!V112</f>
        <v>94983632</v>
      </c>
      <c r="W112" s="8">
        <f>'HTS 62'!W112+'HTS 61'!W112</f>
        <v>1792293209</v>
      </c>
      <c r="Z112" s="21">
        <v>269410777</v>
      </c>
      <c r="AA112" s="8">
        <f>Z112-'HTS 61'!K112</f>
        <v>16959926</v>
      </c>
    </row>
    <row r="113" spans="1:27">
      <c r="A113" s="20">
        <v>44652</v>
      </c>
      <c r="B113" s="8">
        <f>'HTS 62'!B113+'HTS 61'!B113</f>
        <v>8164295783</v>
      </c>
      <c r="C113" s="8">
        <f>'HTS 62'!C113+'HTS 61'!C113</f>
        <v>780134910</v>
      </c>
      <c r="D113" s="8">
        <f>'HTS 62'!D113+'HTS 61'!D113</f>
        <v>387017607</v>
      </c>
      <c r="E113" s="8">
        <f>'HTS 62'!E113+'HTS 61'!E113</f>
        <v>1386216929</v>
      </c>
      <c r="F113" s="8">
        <f>'HTS 62'!F113+'HTS 61'!F113</f>
        <v>55136090</v>
      </c>
      <c r="G113" s="8">
        <f>'HTS 62'!G113+'HTS 61'!G113</f>
        <v>141538015</v>
      </c>
      <c r="H113" s="8">
        <f>'HTS 62'!H113+'HTS 61'!H113</f>
        <v>147028976</v>
      </c>
      <c r="I113" s="8">
        <f>'HTS 62'!I113+'HTS 61'!I113</f>
        <v>165261810</v>
      </c>
      <c r="J113" s="8">
        <f>'HTS 62'!J113+'HTS 61'!J113</f>
        <v>122430651</v>
      </c>
      <c r="K113" s="8">
        <f>'HTS 62'!K113+'HTS 61'!K113</f>
        <v>248930072</v>
      </c>
      <c r="L113" s="8">
        <f>'HTS 62'!L113+'HTS 61'!L113</f>
        <v>609942563</v>
      </c>
      <c r="M113" s="8">
        <f>'HTS 62'!M113+'HTS 61'!M113</f>
        <v>584170564</v>
      </c>
      <c r="N113" s="8">
        <f>'HTS 62'!N113+'HTS 61'!N113</f>
        <v>155277660</v>
      </c>
      <c r="O113" s="8">
        <f>'HTS 62'!O113+'HTS 61'!O113</f>
        <v>134173895</v>
      </c>
      <c r="P113" s="8">
        <f>'HTS 62'!P113+'HTS 61'!P113</f>
        <v>273332194</v>
      </c>
      <c r="Q113" s="8">
        <f>'HTS 62'!Q113+'HTS 61'!Q113</f>
        <v>196474231</v>
      </c>
      <c r="R113" s="8">
        <f>'HTS 62'!R113+'HTS 61'!R113</f>
        <v>242221710</v>
      </c>
      <c r="S113" s="8">
        <f>'HTS 62'!S113+'HTS 61'!S113</f>
        <v>75294648</v>
      </c>
      <c r="T113" s="8">
        <f>'HTS 62'!T113+'HTS 61'!T113</f>
        <v>179962374</v>
      </c>
      <c r="U113" s="8">
        <f>'HTS 62'!U113+'HTS 61'!U113</f>
        <v>95819477</v>
      </c>
      <c r="V113" s="8">
        <f>'HTS 62'!V113+'HTS 61'!V113</f>
        <v>89989171</v>
      </c>
      <c r="W113" s="8">
        <f>'HTS 62'!W113+'HTS 61'!W113</f>
        <v>1546041810</v>
      </c>
      <c r="Z113" s="21">
        <v>225300787</v>
      </c>
      <c r="AA113" s="8">
        <f>Z113-'HTS 61'!K113</f>
        <v>14200860</v>
      </c>
    </row>
    <row r="114" spans="1:27">
      <c r="A114" s="20">
        <v>44682</v>
      </c>
      <c r="B114" s="8">
        <f>'HTS 62'!B114+'HTS 61'!B114</f>
        <v>8537271802</v>
      </c>
      <c r="C114" s="8">
        <f>'HTS 62'!C114+'HTS 61'!C114</f>
        <v>774686751</v>
      </c>
      <c r="D114" s="8">
        <f>'HTS 62'!D114+'HTS 61'!D114</f>
        <v>376737626</v>
      </c>
      <c r="E114" s="8">
        <f>'HTS 62'!E114+'HTS 61'!E114</f>
        <v>1617390876</v>
      </c>
      <c r="F114" s="8">
        <f>'HTS 62'!F114+'HTS 61'!F114</f>
        <v>61727381</v>
      </c>
      <c r="G114" s="8">
        <f>'HTS 62'!G114+'HTS 61'!G114</f>
        <v>142837193</v>
      </c>
      <c r="H114" s="8">
        <f>'HTS 62'!H114+'HTS 61'!H114</f>
        <v>165412390</v>
      </c>
      <c r="I114" s="8">
        <f>'HTS 62'!I114+'HTS 61'!I114</f>
        <v>166456358</v>
      </c>
      <c r="J114" s="8">
        <f>'HTS 62'!J114+'HTS 61'!J114</f>
        <v>89402766</v>
      </c>
      <c r="K114" s="8">
        <f>'HTS 62'!K114+'HTS 61'!K114</f>
        <v>292885157</v>
      </c>
      <c r="L114" s="8">
        <f>'HTS 62'!L114+'HTS 61'!L114</f>
        <v>594783354</v>
      </c>
      <c r="M114" s="8">
        <f>'HTS 62'!M114+'HTS 61'!M114</f>
        <v>508759342</v>
      </c>
      <c r="N114" s="8">
        <f>'HTS 62'!N114+'HTS 61'!N114</f>
        <v>180581672</v>
      </c>
      <c r="O114" s="8">
        <f>'HTS 62'!O114+'HTS 61'!O114</f>
        <v>160127012</v>
      </c>
      <c r="P114" s="8">
        <f>'HTS 62'!P114+'HTS 61'!P114</f>
        <v>294463386</v>
      </c>
      <c r="Q114" s="8">
        <f>'HTS 62'!Q114+'HTS 61'!Q114</f>
        <v>193826820</v>
      </c>
      <c r="R114" s="8">
        <f>'HTS 62'!R114+'HTS 61'!R114</f>
        <v>294839439</v>
      </c>
      <c r="S114" s="8">
        <f>'HTS 62'!S114+'HTS 61'!S114</f>
        <v>87268972</v>
      </c>
      <c r="T114" s="8">
        <f>'HTS 62'!T114+'HTS 61'!T114</f>
        <v>174312180</v>
      </c>
      <c r="U114" s="8">
        <f>'HTS 62'!U114+'HTS 61'!U114</f>
        <v>92988380</v>
      </c>
      <c r="V114" s="8">
        <f>'HTS 62'!V114+'HTS 61'!V114</f>
        <v>80025242</v>
      </c>
      <c r="W114" s="8">
        <f>'HTS 62'!W114+'HTS 61'!W114</f>
        <v>1605255451</v>
      </c>
      <c r="Z114" s="21">
        <v>258833665</v>
      </c>
      <c r="AA114" s="8">
        <f>Z114-'HTS 61'!K114</f>
        <v>13650679</v>
      </c>
    </row>
    <row r="115" spans="1:27">
      <c r="A115" s="20">
        <v>44713</v>
      </c>
      <c r="B115" s="8">
        <f>'HTS 62'!B115+'HTS 61'!B115</f>
        <v>8669245418</v>
      </c>
      <c r="C115" s="8">
        <f>'HTS 62'!C115+'HTS 61'!C115</f>
        <v>867052778</v>
      </c>
      <c r="D115" s="8">
        <f>'HTS 62'!D115+'HTS 61'!D115</f>
        <v>346867735</v>
      </c>
      <c r="E115" s="8">
        <f>'HTS 62'!E115+'HTS 61'!E115</f>
        <v>2016987197</v>
      </c>
      <c r="F115" s="8">
        <f>'HTS 62'!F115+'HTS 61'!F115</f>
        <v>50607673</v>
      </c>
      <c r="G115" s="8">
        <f>'HTS 62'!G115+'HTS 61'!G115</f>
        <v>109623755</v>
      </c>
      <c r="H115" s="8">
        <f>'HTS 62'!H115+'HTS 61'!H115</f>
        <v>165022388</v>
      </c>
      <c r="I115" s="8">
        <f>'HTS 62'!I115+'HTS 61'!I115</f>
        <v>183411076</v>
      </c>
      <c r="J115" s="8">
        <f>'HTS 62'!J115+'HTS 61'!J115</f>
        <v>94502834</v>
      </c>
      <c r="K115" s="8">
        <f>'HTS 62'!K115+'HTS 61'!K115</f>
        <v>306446800</v>
      </c>
      <c r="L115" s="8">
        <f>'HTS 62'!L115+'HTS 61'!L115</f>
        <v>509704867</v>
      </c>
      <c r="M115" s="8">
        <f>'HTS 62'!M115+'HTS 61'!M115</f>
        <v>457366666</v>
      </c>
      <c r="N115" s="8">
        <f>'HTS 62'!N115+'HTS 61'!N115</f>
        <v>181691725</v>
      </c>
      <c r="O115" s="8">
        <f>'HTS 62'!O115+'HTS 61'!O115</f>
        <v>137179038</v>
      </c>
      <c r="P115" s="8">
        <f>'HTS 62'!P115+'HTS 61'!P115</f>
        <v>294275177</v>
      </c>
      <c r="Q115" s="8">
        <f>'HTS 62'!Q115+'HTS 61'!Q115</f>
        <v>233310267</v>
      </c>
      <c r="R115" s="8">
        <f>'HTS 62'!R115+'HTS 61'!R115</f>
        <v>232724050</v>
      </c>
      <c r="S115" s="8">
        <f>'HTS 62'!S115+'HTS 61'!S115</f>
        <v>90389947</v>
      </c>
      <c r="T115" s="8">
        <f>'HTS 62'!T115+'HTS 61'!T115</f>
        <v>170682626</v>
      </c>
      <c r="U115" s="8">
        <f>'HTS 62'!U115+'HTS 61'!U115</f>
        <v>91006533</v>
      </c>
      <c r="V115" s="8">
        <f>'HTS 62'!V115+'HTS 61'!V115</f>
        <v>87508703</v>
      </c>
      <c r="W115" s="8">
        <f>'HTS 62'!W115+'HTS 61'!W115</f>
        <v>1530491156</v>
      </c>
      <c r="Z115" s="21">
        <v>283173401</v>
      </c>
      <c r="AA115" s="8">
        <f>Z115-'HTS 61'!K115</f>
        <v>15311650</v>
      </c>
    </row>
    <row r="116" spans="1:27">
      <c r="A116" s="20">
        <v>44743</v>
      </c>
      <c r="B116" s="8">
        <f>'HTS 62'!B116+'HTS 61'!B116</f>
        <v>9384516451</v>
      </c>
      <c r="C116" s="8">
        <f>'HTS 62'!C116+'HTS 61'!C116</f>
        <v>664684839</v>
      </c>
      <c r="D116" s="8">
        <f>'HTS 62'!D116+'HTS 61'!D116</f>
        <v>419856853</v>
      </c>
      <c r="E116" s="8">
        <f>'HTS 62'!E116+'HTS 61'!E116</f>
        <v>2580716908</v>
      </c>
      <c r="F116" s="8">
        <f>'HTS 62'!F116+'HTS 61'!F116</f>
        <v>70806163</v>
      </c>
      <c r="G116" s="8">
        <f>'HTS 62'!G116+'HTS 61'!G116</f>
        <v>139507775</v>
      </c>
      <c r="H116" s="8">
        <f>'HTS 62'!H116+'HTS 61'!H116</f>
        <v>183257419</v>
      </c>
      <c r="I116" s="8">
        <f>'HTS 62'!I116+'HTS 61'!I116</f>
        <v>172510639</v>
      </c>
      <c r="J116" s="8">
        <f>'HTS 62'!J116+'HTS 61'!J116</f>
        <v>94855360</v>
      </c>
      <c r="K116" s="8">
        <f>'HTS 62'!K116+'HTS 61'!K116</f>
        <v>305458146</v>
      </c>
      <c r="L116" s="8">
        <f>'HTS 62'!L116+'HTS 61'!L116</f>
        <v>499028441</v>
      </c>
      <c r="M116" s="8">
        <f>'HTS 62'!M116+'HTS 61'!M116</f>
        <v>414405436</v>
      </c>
      <c r="N116" s="8">
        <f>'HTS 62'!N116+'HTS 61'!N116</f>
        <v>183293241</v>
      </c>
      <c r="O116" s="8">
        <f>'HTS 62'!O116+'HTS 61'!O116</f>
        <v>172159792</v>
      </c>
      <c r="P116" s="8">
        <f>'HTS 62'!P116+'HTS 61'!P116</f>
        <v>284613722</v>
      </c>
      <c r="Q116" s="8">
        <f>'HTS 62'!Q116+'HTS 61'!Q116</f>
        <v>234879580</v>
      </c>
      <c r="R116" s="8">
        <f>'HTS 62'!R116+'HTS 61'!R116</f>
        <v>256338264</v>
      </c>
      <c r="S116" s="8">
        <f>'HTS 62'!S116+'HTS 61'!S116</f>
        <v>86201884</v>
      </c>
      <c r="T116" s="8">
        <f>'HTS 62'!T116+'HTS 61'!T116</f>
        <v>163379905</v>
      </c>
      <c r="U116" s="8">
        <f>'HTS 62'!U116+'HTS 61'!U116</f>
        <v>83386903</v>
      </c>
      <c r="V116" s="8">
        <f>'HTS 62'!V116+'HTS 61'!V116</f>
        <v>94094428</v>
      </c>
      <c r="W116" s="8">
        <f>'HTS 62'!W116+'HTS 61'!W116</f>
        <v>1707779664</v>
      </c>
      <c r="Z116" s="21">
        <v>273444808</v>
      </c>
      <c r="AA116" s="8">
        <f>Z116-'HTS 61'!K116</f>
        <v>14933981</v>
      </c>
    </row>
    <row r="117" spans="1:27">
      <c r="A117" s="20">
        <v>44774</v>
      </c>
      <c r="B117" s="8">
        <f>'HTS 62'!B117+'HTS 61'!B117</f>
        <v>10390779171</v>
      </c>
      <c r="C117" s="8">
        <f>'HTS 62'!C117+'HTS 61'!C117</f>
        <v>895422548</v>
      </c>
      <c r="D117" s="8">
        <f>'HTS 62'!D117+'HTS 61'!D117</f>
        <v>463444831</v>
      </c>
      <c r="E117" s="8">
        <f>'HTS 62'!E117+'HTS 61'!E117</f>
        <v>2795272771</v>
      </c>
      <c r="F117" s="8">
        <f>'HTS 62'!F117+'HTS 61'!F117</f>
        <v>61392413</v>
      </c>
      <c r="G117" s="8">
        <f>'HTS 62'!G117+'HTS 61'!G117</f>
        <v>106116464</v>
      </c>
      <c r="H117" s="8">
        <f>'HTS 62'!H117+'HTS 61'!H117</f>
        <v>165520052</v>
      </c>
      <c r="I117" s="8">
        <f>'HTS 62'!I117+'HTS 61'!I117</f>
        <v>177695140</v>
      </c>
      <c r="J117" s="8">
        <f>'HTS 62'!J117+'HTS 61'!J117</f>
        <v>107699198</v>
      </c>
      <c r="K117" s="8">
        <f>'HTS 62'!K117+'HTS 61'!K117</f>
        <v>331053993</v>
      </c>
      <c r="L117" s="8">
        <f>'HTS 62'!L117+'HTS 61'!L117</f>
        <v>469339983</v>
      </c>
      <c r="M117" s="8">
        <f>'HTS 62'!M117+'HTS 61'!M117</f>
        <v>507804055</v>
      </c>
      <c r="N117" s="8">
        <f>'HTS 62'!N117+'HTS 61'!N117</f>
        <v>177881408</v>
      </c>
      <c r="O117" s="8">
        <f>'HTS 62'!O117+'HTS 61'!O117</f>
        <v>204315271</v>
      </c>
      <c r="P117" s="8">
        <f>'HTS 62'!P117+'HTS 61'!P117</f>
        <v>298294559</v>
      </c>
      <c r="Q117" s="8">
        <f>'HTS 62'!Q117+'HTS 61'!Q117</f>
        <v>358395819</v>
      </c>
      <c r="R117" s="8">
        <f>'HTS 62'!R117+'HTS 61'!R117</f>
        <v>232535719</v>
      </c>
      <c r="S117" s="8">
        <f>'HTS 62'!S117+'HTS 61'!S117</f>
        <v>93244446</v>
      </c>
      <c r="T117" s="8">
        <f>'HTS 62'!T117+'HTS 61'!T117</f>
        <v>221430331</v>
      </c>
      <c r="U117" s="8">
        <f>'HTS 62'!U117+'HTS 61'!U117</f>
        <v>102695249</v>
      </c>
      <c r="V117" s="8">
        <f>'HTS 62'!V117+'HTS 61'!V117</f>
        <v>98122937</v>
      </c>
      <c r="W117" s="8">
        <f>'HTS 62'!W117+'HTS 61'!W117</f>
        <v>1864952473</v>
      </c>
      <c r="Z117" s="21">
        <v>303028810</v>
      </c>
      <c r="AA117" s="8">
        <f>Z117-'HTS 61'!K117</f>
        <v>17250609</v>
      </c>
    </row>
    <row r="118" spans="1:27">
      <c r="A118" s="20">
        <v>44805</v>
      </c>
      <c r="B118" s="8">
        <f>'HTS 62'!B118+'HTS 61'!B118</f>
        <v>9606588904</v>
      </c>
      <c r="C118" s="8">
        <f>'HTS 62'!C118+'HTS 61'!C118</f>
        <v>876070156</v>
      </c>
      <c r="D118" s="8">
        <f>'HTS 62'!D118+'HTS 61'!D118</f>
        <v>483462937</v>
      </c>
      <c r="E118" s="8">
        <f>'HTS 62'!E118+'HTS 61'!E118</f>
        <v>2194394509</v>
      </c>
      <c r="F118" s="8">
        <f>'HTS 62'!F118+'HTS 61'!F118</f>
        <v>57600153</v>
      </c>
      <c r="G118" s="8">
        <f>'HTS 62'!G118+'HTS 61'!G118</f>
        <v>120091239</v>
      </c>
      <c r="H118" s="8">
        <f>'HTS 62'!H118+'HTS 61'!H118</f>
        <v>169588399</v>
      </c>
      <c r="I118" s="8">
        <f>'HTS 62'!I118+'HTS 61'!I118</f>
        <v>174734224</v>
      </c>
      <c r="J118" s="8">
        <f>'HTS 62'!J118+'HTS 61'!J118</f>
        <v>68437757</v>
      </c>
      <c r="K118" s="8">
        <f>'HTS 62'!K118+'HTS 61'!K118</f>
        <v>313101229</v>
      </c>
      <c r="L118" s="8">
        <f>'HTS 62'!L118+'HTS 61'!L118</f>
        <v>475479511</v>
      </c>
      <c r="M118" s="8">
        <f>'HTS 62'!M118+'HTS 61'!M118</f>
        <v>529373629</v>
      </c>
      <c r="N118" s="8">
        <f>'HTS 62'!N118+'HTS 61'!N118</f>
        <v>175286083</v>
      </c>
      <c r="O118" s="8">
        <f>'HTS 62'!O118+'HTS 61'!O118</f>
        <v>218894991</v>
      </c>
      <c r="P118" s="8">
        <f>'HTS 62'!P118+'HTS 61'!P118</f>
        <v>268527465</v>
      </c>
      <c r="Q118" s="8">
        <f>'HTS 62'!Q118+'HTS 61'!Q118</f>
        <v>336847156</v>
      </c>
      <c r="R118" s="8">
        <f>'HTS 62'!R118+'HTS 61'!R118</f>
        <v>246954791</v>
      </c>
      <c r="S118" s="8">
        <f>'HTS 62'!S118+'HTS 61'!S118</f>
        <v>86348337</v>
      </c>
      <c r="T118" s="8">
        <f>'HTS 62'!T118+'HTS 61'!T118</f>
        <v>212961935</v>
      </c>
      <c r="U118" s="8">
        <f>'HTS 62'!U118+'HTS 61'!U118</f>
        <v>94036457</v>
      </c>
      <c r="V118" s="8">
        <f>'HTS 62'!V118+'HTS 61'!V118</f>
        <v>92129395</v>
      </c>
      <c r="W118" s="8">
        <f>'HTS 62'!W118+'HTS 61'!W118</f>
        <v>1780168227</v>
      </c>
      <c r="Z118" s="21">
        <v>286834204</v>
      </c>
      <c r="AA118" s="8">
        <f>Z118-'HTS 61'!K118</f>
        <v>9360321</v>
      </c>
    </row>
    <row r="119" spans="1:27">
      <c r="A119" s="20">
        <v>44835</v>
      </c>
      <c r="B119" s="8">
        <f>'HTS 62'!B119+'HTS 61'!B119</f>
        <v>8247107586</v>
      </c>
      <c r="C119" s="8">
        <f>'HTS 62'!C119+'HTS 61'!C119</f>
        <v>863101274</v>
      </c>
      <c r="D119" s="8">
        <f>'HTS 62'!D119+'HTS 61'!D119</f>
        <v>345991080</v>
      </c>
      <c r="E119" s="8">
        <f>'HTS 62'!E119+'HTS 61'!E119</f>
        <v>1637116178</v>
      </c>
      <c r="F119" s="8">
        <f>'HTS 62'!F119+'HTS 61'!F119</f>
        <v>54160754</v>
      </c>
      <c r="G119" s="8">
        <f>'HTS 62'!G119+'HTS 61'!G119</f>
        <v>113563616</v>
      </c>
      <c r="H119" s="8">
        <f>'HTS 62'!H119+'HTS 61'!H119</f>
        <v>155881219</v>
      </c>
      <c r="I119" s="8">
        <f>'HTS 62'!I119+'HTS 61'!I119</f>
        <v>146898328</v>
      </c>
      <c r="J119" s="8">
        <f>'HTS 62'!J119+'HTS 61'!J119</f>
        <v>32179126</v>
      </c>
      <c r="K119" s="8">
        <f>'HTS 62'!K119+'HTS 61'!K119</f>
        <v>259982599</v>
      </c>
      <c r="L119" s="8">
        <f>'HTS 62'!L119+'HTS 61'!L119</f>
        <v>379029396</v>
      </c>
      <c r="M119" s="8">
        <f>'HTS 62'!M119+'HTS 61'!M119</f>
        <v>507968488</v>
      </c>
      <c r="N119" s="8">
        <f>'HTS 62'!N119+'HTS 61'!N119</f>
        <v>195734855</v>
      </c>
      <c r="O119" s="8">
        <f>'HTS 62'!O119+'HTS 61'!O119</f>
        <v>260956854</v>
      </c>
      <c r="P119" s="8">
        <f>'HTS 62'!P119+'HTS 61'!P119</f>
        <v>289733220</v>
      </c>
      <c r="Q119" s="8">
        <f>'HTS 62'!Q119+'HTS 61'!Q119</f>
        <v>303694105</v>
      </c>
      <c r="R119" s="8">
        <f>'HTS 62'!R119+'HTS 61'!R119</f>
        <v>197820444</v>
      </c>
      <c r="S119" s="8">
        <f>'HTS 62'!S119+'HTS 61'!S119</f>
        <v>87231271</v>
      </c>
      <c r="T119" s="8">
        <f>'HTS 62'!T119+'HTS 61'!T119</f>
        <v>191871680</v>
      </c>
      <c r="U119" s="8">
        <f>'HTS 62'!U119+'HTS 61'!U119</f>
        <v>104759098</v>
      </c>
      <c r="V119" s="8">
        <f>'HTS 62'!V119+'HTS 61'!V119</f>
        <v>88407683</v>
      </c>
      <c r="W119" s="8">
        <f>'HTS 62'!W119+'HTS 61'!W119</f>
        <v>1426912398</v>
      </c>
      <c r="Z119" s="21">
        <v>232105154</v>
      </c>
      <c r="AA119" s="8">
        <f>Z119-'HTS 61'!K119</f>
        <v>4152241</v>
      </c>
    </row>
    <row r="120" spans="1:27">
      <c r="A120" s="20">
        <v>44866</v>
      </c>
      <c r="B120" s="8">
        <f>'HTS 62'!B120+'HTS 61'!B120</f>
        <v>6320762686</v>
      </c>
      <c r="C120" s="8">
        <f>'HTS 62'!C120+'HTS 61'!C120</f>
        <v>559248596</v>
      </c>
      <c r="D120" s="8">
        <f>'HTS 62'!D120+'HTS 61'!D120</f>
        <v>238418462</v>
      </c>
      <c r="E120" s="8">
        <f>'HTS 62'!E120+'HTS 61'!E120</f>
        <v>1216013230</v>
      </c>
      <c r="F120" s="8">
        <f>'HTS 62'!F120+'HTS 61'!F120</f>
        <v>58802731</v>
      </c>
      <c r="G120" s="8">
        <f>'HTS 62'!G120+'HTS 61'!G120</f>
        <v>96964803</v>
      </c>
      <c r="H120" s="8">
        <f>'HTS 62'!H120+'HTS 61'!H120</f>
        <v>138909325</v>
      </c>
      <c r="I120" s="8">
        <f>'HTS 62'!I120+'HTS 61'!I120</f>
        <v>124692873</v>
      </c>
      <c r="J120" s="8">
        <f>'HTS 62'!J120+'HTS 61'!J120</f>
        <v>37944838</v>
      </c>
      <c r="K120" s="8">
        <f>'HTS 62'!K120+'HTS 61'!K120</f>
        <v>306153383</v>
      </c>
      <c r="L120" s="8">
        <f>'HTS 62'!L120+'HTS 61'!L120</f>
        <v>317543164</v>
      </c>
      <c r="M120" s="8">
        <f>'HTS 62'!M120+'HTS 61'!M120</f>
        <v>332672577</v>
      </c>
      <c r="N120" s="8">
        <f>'HTS 62'!N120+'HTS 61'!N120</f>
        <v>194405687</v>
      </c>
      <c r="O120" s="8">
        <f>'HTS 62'!O120+'HTS 61'!O120</f>
        <v>123806942</v>
      </c>
      <c r="P120" s="8">
        <f>'HTS 62'!P120+'HTS 61'!P120</f>
        <v>257366010</v>
      </c>
      <c r="Q120" s="8">
        <f>'HTS 62'!Q120+'HTS 61'!Q120</f>
        <v>254642858</v>
      </c>
      <c r="R120" s="8">
        <f>'HTS 62'!R120+'HTS 61'!R120</f>
        <v>203866154</v>
      </c>
      <c r="S120" s="8">
        <f>'HTS 62'!S120+'HTS 61'!S120</f>
        <v>60925023</v>
      </c>
      <c r="T120" s="8">
        <f>'HTS 62'!T120+'HTS 61'!T120</f>
        <v>137660232</v>
      </c>
      <c r="U120" s="8">
        <f>'HTS 62'!U120+'HTS 61'!U120</f>
        <v>65705480</v>
      </c>
      <c r="V120" s="8">
        <f>'HTS 62'!V120+'HTS 61'!V120</f>
        <v>79835983</v>
      </c>
      <c r="W120" s="8">
        <f>'HTS 62'!W120+'HTS 61'!W120</f>
        <v>975984946</v>
      </c>
      <c r="Z120" s="21">
        <v>276725121</v>
      </c>
      <c r="AA120" s="8">
        <f>Z120-'HTS 61'!K120</f>
        <v>3888889</v>
      </c>
    </row>
    <row r="121" spans="1:27">
      <c r="A121" s="20">
        <v>44896</v>
      </c>
      <c r="B121" s="8">
        <f>'HTS 62'!B121+'HTS 61'!B121</f>
        <v>6569072595</v>
      </c>
      <c r="C121" s="8">
        <f>'HTS 62'!C121+'HTS 61'!C121</f>
        <v>648252517</v>
      </c>
      <c r="D121" s="8">
        <f>'HTS 62'!D121+'HTS 61'!D121</f>
        <v>264287914</v>
      </c>
      <c r="E121" s="8">
        <f>'HTS 62'!E121+'HTS 61'!E121</f>
        <v>1250475467</v>
      </c>
      <c r="F121" s="8">
        <f>'HTS 62'!F121+'HTS 61'!F121</f>
        <v>50755662</v>
      </c>
      <c r="G121" s="8">
        <f>'HTS 62'!G121+'HTS 61'!G121</f>
        <v>86294712</v>
      </c>
      <c r="H121" s="8">
        <f>'HTS 62'!H121+'HTS 61'!H121</f>
        <v>130824947</v>
      </c>
      <c r="I121" s="8">
        <f>'HTS 62'!I121+'HTS 61'!I121</f>
        <v>150523122</v>
      </c>
      <c r="J121" s="8">
        <f>'HTS 62'!J121+'HTS 61'!J121</f>
        <v>101902878</v>
      </c>
      <c r="K121" s="8">
        <f>'HTS 62'!K121+'HTS 61'!K121</f>
        <v>246547008</v>
      </c>
      <c r="L121" s="8">
        <f>'HTS 62'!L121+'HTS 61'!L121</f>
        <v>361624381</v>
      </c>
      <c r="M121" s="8">
        <f>'HTS 62'!M121+'HTS 61'!M121</f>
        <v>334036330</v>
      </c>
      <c r="N121" s="8">
        <f>'HTS 62'!N121+'HTS 61'!N121</f>
        <v>189284642</v>
      </c>
      <c r="O121" s="8">
        <f>'HTS 62'!O121+'HTS 61'!O121</f>
        <v>105604084</v>
      </c>
      <c r="P121" s="8">
        <f>'HTS 62'!P121+'HTS 61'!P121</f>
        <v>233506469</v>
      </c>
      <c r="Q121" s="8">
        <f>'HTS 62'!Q121+'HTS 61'!Q121</f>
        <v>204267515</v>
      </c>
      <c r="R121" s="8">
        <f>'HTS 62'!R121+'HTS 61'!R121</f>
        <v>170102320</v>
      </c>
      <c r="S121" s="8">
        <f>'HTS 62'!S121+'HTS 61'!S121</f>
        <v>74962977</v>
      </c>
      <c r="T121" s="8">
        <f>'HTS 62'!T121+'HTS 61'!T121</f>
        <v>152218556</v>
      </c>
      <c r="U121" s="8">
        <f>'HTS 62'!U121+'HTS 61'!U121</f>
        <v>70056115</v>
      </c>
      <c r="V121" s="8">
        <f>'HTS 62'!V121+'HTS 61'!V121</f>
        <v>74062022</v>
      </c>
      <c r="W121" s="8">
        <f>'HTS 62'!W121+'HTS 61'!W121</f>
        <v>1173519231</v>
      </c>
      <c r="Z121" s="21">
        <v>242840077</v>
      </c>
      <c r="AA121" s="8">
        <f>Z121-'HTS 61'!K121</f>
        <v>25197756</v>
      </c>
    </row>
    <row r="122" spans="1:27">
      <c r="A122" s="20">
        <v>44927</v>
      </c>
      <c r="B122" s="8">
        <f>'HTS 62'!B122+'HTS 61'!B122</f>
        <v>7244192896</v>
      </c>
      <c r="C122" s="8">
        <f>'HTS 62'!C122+'HTS 61'!C122</f>
        <v>815834590</v>
      </c>
      <c r="D122" s="8">
        <f>'HTS 62'!D122+'HTS 61'!D122</f>
        <v>287183887</v>
      </c>
      <c r="E122" s="8">
        <f>'HTS 62'!E122+'HTS 61'!E122</f>
        <v>1468655027</v>
      </c>
      <c r="F122" s="8">
        <f>'HTS 62'!F122+'HTS 61'!F122</f>
        <v>29503108</v>
      </c>
      <c r="G122" s="8">
        <f>'HTS 62'!G122+'HTS 61'!G122</f>
        <v>135568187</v>
      </c>
      <c r="H122" s="8">
        <f>'HTS 62'!H122+'HTS 61'!H122</f>
        <v>112655762</v>
      </c>
      <c r="I122" s="8">
        <f>'HTS 62'!I122+'HTS 61'!I122</f>
        <v>120540283</v>
      </c>
      <c r="J122" s="8">
        <f>'HTS 62'!J122+'HTS 61'!J122</f>
        <v>45116313</v>
      </c>
      <c r="K122" s="8">
        <f>'HTS 62'!K122+'HTS 61'!K122</f>
        <v>132148389</v>
      </c>
      <c r="L122" s="8">
        <f>'HTS 62'!L122+'HTS 61'!L122</f>
        <v>486823663</v>
      </c>
      <c r="M122" s="8">
        <f>'HTS 62'!M122+'HTS 61'!M122</f>
        <v>454630704</v>
      </c>
      <c r="N122" s="8">
        <f>'HTS 62'!N122+'HTS 61'!N122</f>
        <v>180654697</v>
      </c>
      <c r="O122" s="8">
        <f>'HTS 62'!O122+'HTS 61'!O122</f>
        <v>186178445</v>
      </c>
      <c r="P122" s="8">
        <f>'HTS 62'!P122+'HTS 61'!P122</f>
        <v>228936632</v>
      </c>
      <c r="Q122" s="8">
        <f>'HTS 62'!Q122+'HTS 61'!Q122</f>
        <v>206359110</v>
      </c>
      <c r="R122" s="8">
        <f>'HTS 62'!R122+'HTS 61'!R122</f>
        <v>204498552</v>
      </c>
      <c r="S122" s="8">
        <f>'HTS 62'!S122+'HTS 61'!S122</f>
        <v>91803231</v>
      </c>
      <c r="T122" s="8">
        <f>'HTS 62'!T122+'HTS 61'!T122</f>
        <v>171242147</v>
      </c>
      <c r="U122" s="8">
        <f>'HTS 62'!U122+'HTS 61'!U122</f>
        <v>78778675</v>
      </c>
      <c r="V122" s="8">
        <f>'HTS 62'!V122+'HTS 61'!V122</f>
        <v>87232012</v>
      </c>
      <c r="W122" s="8">
        <f>'HTS 62'!W122+'HTS 61'!W122</f>
        <v>1229785551</v>
      </c>
      <c r="Z122" s="21">
        <v>116715505</v>
      </c>
      <c r="AA122" s="8">
        <f>Z122-'HTS 61'!K122</f>
        <v>7260691</v>
      </c>
    </row>
    <row r="123" spans="1:27">
      <c r="A123" s="20">
        <v>44958</v>
      </c>
      <c r="B123" s="8">
        <f>'HTS 62'!B123+'HTS 61'!B123</f>
        <v>5994193209</v>
      </c>
      <c r="C123" s="8">
        <f>'HTS 62'!C123+'HTS 61'!C123</f>
        <v>560132348</v>
      </c>
      <c r="D123" s="8">
        <f>'HTS 62'!D123+'HTS 61'!D123</f>
        <v>194943018</v>
      </c>
      <c r="E123" s="8">
        <f>'HTS 62'!E123+'HTS 61'!E123</f>
        <v>1107448455</v>
      </c>
      <c r="F123" s="8">
        <f>'HTS 62'!F123+'HTS 61'!F123</f>
        <v>54651757</v>
      </c>
      <c r="G123" s="8">
        <f>'HTS 62'!G123+'HTS 61'!G123</f>
        <v>75953777</v>
      </c>
      <c r="H123" s="8">
        <f>'HTS 62'!H123+'HTS 61'!H123</f>
        <v>140008508</v>
      </c>
      <c r="I123" s="8">
        <f>'HTS 62'!I123+'HTS 61'!I123</f>
        <v>120375675</v>
      </c>
      <c r="J123" s="8">
        <f>'HTS 62'!J123+'HTS 61'!J123</f>
        <v>76078689</v>
      </c>
      <c r="K123" s="8">
        <f>'HTS 62'!K123+'HTS 61'!K123</f>
        <v>223662095</v>
      </c>
      <c r="L123" s="8">
        <f>'HTS 62'!L123+'HTS 61'!L123</f>
        <v>398125923</v>
      </c>
      <c r="M123" s="8">
        <f>'HTS 62'!M123+'HTS 61'!M123</f>
        <v>347317456</v>
      </c>
      <c r="N123" s="8">
        <f>'HTS 62'!N123+'HTS 61'!N123</f>
        <v>184785451</v>
      </c>
      <c r="O123" s="8">
        <f>'HTS 62'!O123+'HTS 61'!O123</f>
        <v>123755941</v>
      </c>
      <c r="P123" s="8">
        <f>'HTS 62'!P123+'HTS 61'!P123</f>
        <v>240335854</v>
      </c>
      <c r="Q123" s="8">
        <f>'HTS 62'!Q123+'HTS 61'!Q123</f>
        <v>148786282</v>
      </c>
      <c r="R123" s="8">
        <f>'HTS 62'!R123+'HTS 61'!R123</f>
        <v>142124819</v>
      </c>
      <c r="S123" s="8">
        <f>'HTS 62'!S123+'HTS 61'!S123</f>
        <v>65408618</v>
      </c>
      <c r="T123" s="8">
        <f>'HTS 62'!T123+'HTS 61'!T123</f>
        <v>135158498</v>
      </c>
      <c r="U123" s="8">
        <f>'HTS 62'!U123+'HTS 61'!U123</f>
        <v>47666345</v>
      </c>
      <c r="V123" s="8">
        <f>'HTS 62'!V123+'HTS 61'!V123</f>
        <v>84874839</v>
      </c>
      <c r="W123" s="8">
        <f>'HTS 62'!W123+'HTS 61'!W123</f>
        <v>1075539135</v>
      </c>
      <c r="Z123" s="21">
        <v>203299611</v>
      </c>
      <c r="AA123" s="8">
        <f>Z123-'HTS 61'!K123</f>
        <v>11830704</v>
      </c>
    </row>
    <row r="124" spans="1:27">
      <c r="A124" s="20">
        <v>44986</v>
      </c>
      <c r="B124" s="8">
        <f>'HTS 62'!B124+'HTS 61'!B124</f>
        <v>6287364425</v>
      </c>
      <c r="C124" s="8">
        <f>'HTS 62'!C124+'HTS 61'!C124</f>
        <v>624559659</v>
      </c>
      <c r="D124" s="8">
        <f>'HTS 62'!D124+'HTS 61'!D124</f>
        <v>261759435</v>
      </c>
      <c r="E124" s="8">
        <f>'HTS 62'!E124+'HTS 61'!E124</f>
        <v>958819648</v>
      </c>
      <c r="F124" s="8">
        <f>'HTS 62'!F124+'HTS 61'!F124</f>
        <v>54726339</v>
      </c>
      <c r="G124" s="8">
        <f>'HTS 62'!G124+'HTS 61'!G124</f>
        <v>88981537</v>
      </c>
      <c r="H124" s="8">
        <f>'HTS 62'!H124+'HTS 61'!H124</f>
        <v>165021629</v>
      </c>
      <c r="I124" s="8">
        <f>'HTS 62'!I124+'HTS 61'!I124</f>
        <v>139643227</v>
      </c>
      <c r="J124" s="8">
        <f>'HTS 62'!J124+'HTS 61'!J124</f>
        <v>71094777</v>
      </c>
      <c r="K124" s="8">
        <f>'HTS 62'!K124+'HTS 61'!K124</f>
        <v>234351912</v>
      </c>
      <c r="L124" s="8">
        <f>'HTS 62'!L124+'HTS 61'!L124</f>
        <v>454206238</v>
      </c>
      <c r="M124" s="8">
        <f>'HTS 62'!M124+'HTS 61'!M124</f>
        <v>395056589</v>
      </c>
      <c r="N124" s="8">
        <f>'HTS 62'!N124+'HTS 61'!N124</f>
        <v>198539062</v>
      </c>
      <c r="O124" s="8">
        <f>'HTS 62'!O124+'HTS 61'!O124</f>
        <v>150177114</v>
      </c>
      <c r="P124" s="8">
        <f>'HTS 62'!P124+'HTS 61'!P124</f>
        <v>277876709</v>
      </c>
      <c r="Q124" s="8">
        <f>'HTS 62'!Q124+'HTS 61'!Q124</f>
        <v>179853006</v>
      </c>
      <c r="R124" s="8">
        <f>'HTS 62'!R124+'HTS 61'!R124</f>
        <v>162625313</v>
      </c>
      <c r="S124" s="8">
        <f>'HTS 62'!S124+'HTS 61'!S124</f>
        <v>75593331</v>
      </c>
      <c r="T124" s="8">
        <f>'HTS 62'!T124+'HTS 61'!T124</f>
        <v>143113158</v>
      </c>
      <c r="U124" s="8">
        <f>'HTS 62'!U124+'HTS 61'!U124</f>
        <v>78998230</v>
      </c>
      <c r="V124" s="8">
        <f>'HTS 62'!V124+'HTS 61'!V124</f>
        <v>86717779</v>
      </c>
      <c r="W124" s="8">
        <f>'HTS 62'!W124+'HTS 61'!W124</f>
        <v>982981431</v>
      </c>
      <c r="Z124" s="21">
        <v>207803638</v>
      </c>
      <c r="AA124" s="8">
        <f>Z124-'HTS 61'!K124</f>
        <v>12673011</v>
      </c>
    </row>
    <row r="125" spans="1:27">
      <c r="A125" s="20">
        <v>45017</v>
      </c>
      <c r="B125" s="8">
        <f>'HTS 62'!B125+'HTS 61'!B125</f>
        <v>5773400158</v>
      </c>
      <c r="C125" s="8">
        <f>'HTS 62'!C125+'HTS 61'!C125</f>
        <v>528744591</v>
      </c>
      <c r="D125" s="8">
        <f>'HTS 62'!D125+'HTS 61'!D125</f>
        <v>230332839</v>
      </c>
      <c r="E125" s="8">
        <f>'HTS 62'!E125+'HTS 61'!E125</f>
        <v>1078785657</v>
      </c>
      <c r="F125" s="8">
        <f>'HTS 62'!F125+'HTS 61'!F125</f>
        <v>50718526</v>
      </c>
      <c r="G125" s="8">
        <f>'HTS 62'!G125+'HTS 61'!G125</f>
        <v>67906490</v>
      </c>
      <c r="H125" s="8">
        <f>'HTS 62'!H125+'HTS 61'!H125</f>
        <v>120437814</v>
      </c>
      <c r="I125" s="8">
        <f>'HTS 62'!I125+'HTS 61'!I125</f>
        <v>110926059</v>
      </c>
      <c r="J125" s="8">
        <f>'HTS 62'!J125+'HTS 61'!J125</f>
        <v>72394346</v>
      </c>
      <c r="K125" s="8">
        <f>'HTS 62'!K125+'HTS 61'!K125</f>
        <v>163351938</v>
      </c>
      <c r="L125" s="8">
        <f>'HTS 62'!L125+'HTS 61'!L125</f>
        <v>425444576</v>
      </c>
      <c r="M125" s="8">
        <f>'HTS 62'!M125+'HTS 61'!M125</f>
        <v>325666319</v>
      </c>
      <c r="N125" s="8">
        <f>'HTS 62'!N125+'HTS 61'!N125</f>
        <v>161157095</v>
      </c>
      <c r="O125" s="8">
        <f>'HTS 62'!O125+'HTS 61'!O125</f>
        <v>104840299</v>
      </c>
      <c r="P125" s="8">
        <f>'HTS 62'!P125+'HTS 61'!P125</f>
        <v>234217852</v>
      </c>
      <c r="Q125" s="8">
        <f>'HTS 62'!Q125+'HTS 61'!Q125</f>
        <v>141985177</v>
      </c>
      <c r="R125" s="8">
        <f>'HTS 62'!R125+'HTS 61'!R125</f>
        <v>152657850</v>
      </c>
      <c r="S125" s="8">
        <f>'HTS 62'!S125+'HTS 61'!S125</f>
        <v>65338885</v>
      </c>
      <c r="T125" s="8">
        <f>'HTS 62'!T125+'HTS 61'!T125</f>
        <v>139838916</v>
      </c>
      <c r="U125" s="8">
        <f>'HTS 62'!U125+'HTS 61'!U125</f>
        <v>66491873</v>
      </c>
      <c r="V125" s="8">
        <f>'HTS 62'!V125+'HTS 61'!V125</f>
        <v>77465290</v>
      </c>
      <c r="W125" s="8">
        <f>'HTS 62'!W125+'HTS 61'!W125</f>
        <v>978004392</v>
      </c>
      <c r="Z125" s="21">
        <v>151153158</v>
      </c>
      <c r="AA125" s="8">
        <f>Z125-'HTS 61'!K125</f>
        <v>17508583</v>
      </c>
    </row>
    <row r="126" spans="1:27">
      <c r="A126" s="20">
        <v>45047</v>
      </c>
      <c r="B126" s="8">
        <f>'HTS 62'!B126+'HTS 61'!B126</f>
        <v>6357259994</v>
      </c>
      <c r="C126" s="8">
        <f>'HTS 62'!C126+'HTS 61'!C126</f>
        <v>580631324</v>
      </c>
      <c r="D126" s="8">
        <f>'HTS 62'!D126+'HTS 61'!D126</f>
        <v>244498715</v>
      </c>
      <c r="E126" s="8">
        <f>'HTS 62'!E126+'HTS 61'!E126</f>
        <v>1293365829</v>
      </c>
      <c r="F126" s="8">
        <f>'HTS 62'!F126+'HTS 61'!F126</f>
        <v>64286431</v>
      </c>
      <c r="G126" s="8">
        <f>'HTS 62'!G126+'HTS 61'!G126</f>
        <v>87803897</v>
      </c>
      <c r="H126" s="8">
        <f>'HTS 62'!H126+'HTS 61'!H126</f>
        <v>137340141</v>
      </c>
      <c r="I126" s="8">
        <f>'HTS 62'!I126+'HTS 61'!I126</f>
        <v>121154046</v>
      </c>
      <c r="J126" s="8">
        <f>'HTS 62'!J126+'HTS 61'!J126</f>
        <v>73765488</v>
      </c>
      <c r="K126" s="8">
        <f>'HTS 62'!K126+'HTS 61'!K126</f>
        <v>248871166</v>
      </c>
      <c r="L126" s="8">
        <f>'HTS 62'!L126+'HTS 61'!L126</f>
        <v>385183191</v>
      </c>
      <c r="M126" s="8">
        <f>'HTS 62'!M126+'HTS 61'!M126</f>
        <v>325634881</v>
      </c>
      <c r="N126" s="8">
        <f>'HTS 62'!N126+'HTS 61'!N126</f>
        <v>181855032</v>
      </c>
      <c r="O126" s="8">
        <f>'HTS 62'!O126+'HTS 61'!O126</f>
        <v>116934809</v>
      </c>
      <c r="P126" s="8">
        <f>'HTS 62'!P126+'HTS 61'!P126</f>
        <v>267015685</v>
      </c>
      <c r="Q126" s="8">
        <f>'HTS 62'!Q126+'HTS 61'!Q126</f>
        <v>151817941</v>
      </c>
      <c r="R126" s="8">
        <f>'HTS 62'!R126+'HTS 61'!R126</f>
        <v>180756601</v>
      </c>
      <c r="S126" s="8">
        <f>'HTS 62'!S126+'HTS 61'!S126</f>
        <v>62857281</v>
      </c>
      <c r="T126" s="8">
        <f>'HTS 62'!T126+'HTS 61'!T126</f>
        <v>126580943</v>
      </c>
      <c r="U126" s="8">
        <f>'HTS 62'!U126+'HTS 61'!U126</f>
        <v>72496322</v>
      </c>
      <c r="V126" s="8">
        <f>'HTS 62'!V126+'HTS 61'!V126</f>
        <v>84232526</v>
      </c>
      <c r="W126" s="8">
        <f>'HTS 62'!W126+'HTS 61'!W126</f>
        <v>1099959356</v>
      </c>
      <c r="Z126" s="21">
        <v>218907826</v>
      </c>
      <c r="AA126" s="8">
        <f>Z126-'HTS 61'!K126</f>
        <v>11615593</v>
      </c>
    </row>
    <row r="127" spans="1:27">
      <c r="A127" s="20">
        <v>45078</v>
      </c>
      <c r="B127" s="8">
        <f>'HTS 62'!B127+'HTS 61'!B127</f>
        <v>6604709303</v>
      </c>
      <c r="C127" s="8">
        <f>'HTS 62'!C127+'HTS 61'!C127</f>
        <v>490521269</v>
      </c>
      <c r="D127" s="8">
        <f>'HTS 62'!D127+'HTS 61'!D127</f>
        <v>273217845</v>
      </c>
      <c r="E127" s="8">
        <f>'HTS 62'!E127+'HTS 61'!E127</f>
        <v>1574653305</v>
      </c>
      <c r="F127" s="8">
        <f>'HTS 62'!F127+'HTS 61'!F127</f>
        <v>51468301</v>
      </c>
      <c r="G127" s="8">
        <f>'HTS 62'!G127+'HTS 61'!G127</f>
        <v>82577301</v>
      </c>
      <c r="H127" s="8">
        <f>'HTS 62'!H127+'HTS 61'!H127</f>
        <v>130183444</v>
      </c>
      <c r="I127" s="8">
        <f>'HTS 62'!I127+'HTS 61'!I127</f>
        <v>141127611</v>
      </c>
      <c r="J127" s="8">
        <f>'HTS 62'!J127+'HTS 61'!J127</f>
        <v>50845979</v>
      </c>
      <c r="K127" s="8">
        <f>'HTS 62'!K127+'HTS 61'!K127</f>
        <v>230103507</v>
      </c>
      <c r="L127" s="8">
        <f>'HTS 62'!L127+'HTS 61'!L127</f>
        <v>381993131</v>
      </c>
      <c r="M127" s="8">
        <f>'HTS 62'!M127+'HTS 61'!M127</f>
        <v>280830851</v>
      </c>
      <c r="N127" s="8">
        <f>'HTS 62'!N127+'HTS 61'!N127</f>
        <v>179909416</v>
      </c>
      <c r="O127" s="8">
        <f>'HTS 62'!O127+'HTS 61'!O127</f>
        <v>126586343</v>
      </c>
      <c r="P127" s="8">
        <f>'HTS 62'!P127+'HTS 61'!P127</f>
        <v>257171996</v>
      </c>
      <c r="Q127" s="8">
        <f>'HTS 62'!Q127+'HTS 61'!Q127</f>
        <v>158143813</v>
      </c>
      <c r="R127" s="8">
        <f>'HTS 62'!R127+'HTS 61'!R127</f>
        <v>167669546</v>
      </c>
      <c r="S127" s="8">
        <f>'HTS 62'!S127+'HTS 61'!S127</f>
        <v>63075213</v>
      </c>
      <c r="T127" s="8">
        <f>'HTS 62'!T127+'HTS 61'!T127</f>
        <v>130499955</v>
      </c>
      <c r="U127" s="8">
        <f>'HTS 62'!U127+'HTS 61'!U127</f>
        <v>72934573</v>
      </c>
      <c r="V127" s="8">
        <f>'HTS 62'!V127+'HTS 61'!V127</f>
        <v>76561822</v>
      </c>
      <c r="W127" s="8">
        <f>'HTS 62'!W127+'HTS 61'!W127</f>
        <v>1220430803</v>
      </c>
      <c r="Z127" s="21">
        <v>208872869</v>
      </c>
      <c r="AA127" s="8">
        <f>Z127-'HTS 61'!K127</f>
        <v>11860132</v>
      </c>
    </row>
    <row r="128" spans="1:27">
      <c r="A128" s="20">
        <v>45108</v>
      </c>
      <c r="B128" s="8">
        <f>'HTS 62'!B128+'HTS 61'!B128</f>
        <v>7788028308</v>
      </c>
      <c r="C128" s="8">
        <f>'HTS 62'!C128+'HTS 61'!C128</f>
        <v>717910952</v>
      </c>
      <c r="D128" s="8">
        <f>'HTS 62'!D128+'HTS 61'!D128</f>
        <v>341240430</v>
      </c>
      <c r="E128" s="8">
        <f>'HTS 62'!E128+'HTS 61'!E128</f>
        <v>1922749225</v>
      </c>
      <c r="F128" s="8">
        <f>'HTS 62'!F128+'HTS 61'!F128</f>
        <v>61663779</v>
      </c>
      <c r="G128" s="8">
        <f>'HTS 62'!G128+'HTS 61'!G128</f>
        <v>100138069</v>
      </c>
      <c r="H128" s="8">
        <f>'HTS 62'!H128+'HTS 61'!H128</f>
        <v>133636898</v>
      </c>
      <c r="I128" s="8">
        <f>'HTS 62'!I128+'HTS 61'!I128</f>
        <v>146613209</v>
      </c>
      <c r="J128" s="8">
        <f>'HTS 62'!J128+'HTS 61'!J128</f>
        <v>54739942</v>
      </c>
      <c r="K128" s="8">
        <f>'HTS 62'!K128+'HTS 61'!K128</f>
        <v>217158167</v>
      </c>
      <c r="L128" s="8">
        <f>'HTS 62'!L128+'HTS 61'!L128</f>
        <v>406826019</v>
      </c>
      <c r="M128" s="8">
        <f>'HTS 62'!M128+'HTS 61'!M128</f>
        <v>356825427</v>
      </c>
      <c r="N128" s="8">
        <f>'HTS 62'!N128+'HTS 61'!N128</f>
        <v>195579002</v>
      </c>
      <c r="O128" s="8">
        <f>'HTS 62'!O128+'HTS 61'!O128</f>
        <v>162730668</v>
      </c>
      <c r="P128" s="8">
        <f>'HTS 62'!P128+'HTS 61'!P128</f>
        <v>259074725</v>
      </c>
      <c r="Q128" s="8">
        <f>'HTS 62'!Q128+'HTS 61'!Q128</f>
        <v>188149640</v>
      </c>
      <c r="R128" s="8">
        <f>'HTS 62'!R128+'HTS 61'!R128</f>
        <v>188723563</v>
      </c>
      <c r="S128" s="8">
        <f>'HTS 62'!S128+'HTS 61'!S128</f>
        <v>72582252</v>
      </c>
      <c r="T128" s="8">
        <f>'HTS 62'!T128+'HTS 61'!T128</f>
        <v>148002353</v>
      </c>
      <c r="U128" s="8">
        <f>'HTS 62'!U128+'HTS 61'!U128</f>
        <v>70233669</v>
      </c>
      <c r="V128" s="8">
        <f>'HTS 62'!V128+'HTS 61'!V128</f>
        <v>91187758</v>
      </c>
      <c r="W128" s="8">
        <f>'HTS 62'!W128+'HTS 61'!W128</f>
        <v>1460892010</v>
      </c>
      <c r="Z128" s="21">
        <v>186116414</v>
      </c>
      <c r="AA128" s="8">
        <f>Z128-'HTS 61'!K128</f>
        <v>11499309</v>
      </c>
    </row>
    <row r="129" spans="1:27">
      <c r="A129" s="20">
        <v>45139</v>
      </c>
      <c r="B129" s="8">
        <f>'HTS 62'!B129+'HTS 61'!B129</f>
        <v>7807296078</v>
      </c>
      <c r="C129" s="8">
        <f>'HTS 62'!C129+'HTS 61'!C129</f>
        <v>597408839</v>
      </c>
      <c r="D129" s="8">
        <f>'HTS 62'!D129+'HTS 61'!D129</f>
        <v>410135299</v>
      </c>
      <c r="E129" s="8">
        <f>'HTS 62'!E129+'HTS 61'!E129</f>
        <v>1914843851</v>
      </c>
      <c r="F129" s="8">
        <f>'HTS 62'!F129+'HTS 61'!F129</f>
        <v>57741471</v>
      </c>
      <c r="G129" s="8">
        <f>'HTS 62'!G129+'HTS 61'!G129</f>
        <v>99906870</v>
      </c>
      <c r="H129" s="8">
        <f>'HTS 62'!H129+'HTS 61'!H129</f>
        <v>134190984</v>
      </c>
      <c r="I129" s="8">
        <f>'HTS 62'!I129+'HTS 61'!I129</f>
        <v>145170247</v>
      </c>
      <c r="J129" s="8">
        <f>'HTS 62'!J129+'HTS 61'!J129</f>
        <v>81704518</v>
      </c>
      <c r="K129" s="8">
        <f>'HTS 62'!K129+'HTS 61'!K129</f>
        <v>242964445</v>
      </c>
      <c r="L129" s="8">
        <f>'HTS 62'!L129+'HTS 61'!L129</f>
        <v>352662107</v>
      </c>
      <c r="M129" s="8">
        <f>'HTS 62'!M129+'HTS 61'!M129</f>
        <v>412266251</v>
      </c>
      <c r="N129" s="8">
        <f>'HTS 62'!N129+'HTS 61'!N129</f>
        <v>191953075</v>
      </c>
      <c r="O129" s="8">
        <f>'HTS 62'!O129+'HTS 61'!O129</f>
        <v>190969869</v>
      </c>
      <c r="P129" s="8">
        <f>'HTS 62'!P129+'HTS 61'!P129</f>
        <v>271159340</v>
      </c>
      <c r="Q129" s="8">
        <f>'HTS 62'!Q129+'HTS 61'!Q129</f>
        <v>174055567</v>
      </c>
      <c r="R129" s="8">
        <f>'HTS 62'!R129+'HTS 61'!R129</f>
        <v>189969747</v>
      </c>
      <c r="S129" s="8">
        <f>'HTS 62'!S129+'HTS 61'!S129</f>
        <v>60803564</v>
      </c>
      <c r="T129" s="8">
        <f>'HTS 62'!T129+'HTS 61'!T129</f>
        <v>154361035</v>
      </c>
      <c r="U129" s="8">
        <f>'HTS 62'!U129+'HTS 61'!U129</f>
        <v>72236066</v>
      </c>
      <c r="V129" s="8">
        <f>'HTS 62'!V129+'HTS 61'!V129</f>
        <v>88595171</v>
      </c>
      <c r="W129" s="8">
        <f>'HTS 62'!W129+'HTS 61'!W129</f>
        <v>1440844338</v>
      </c>
      <c r="Z129" s="21">
        <v>221358219</v>
      </c>
      <c r="AA129" s="8">
        <f>Z129-'HTS 61'!K129</f>
        <v>14315159</v>
      </c>
    </row>
    <row r="130" spans="1:27">
      <c r="A130" s="20">
        <v>45170</v>
      </c>
      <c r="B130" s="8">
        <f>'HTS 62'!B130+'HTS 61'!B130</f>
        <v>7440189798</v>
      </c>
      <c r="C130" s="8">
        <f>'HTS 62'!C130+'HTS 61'!C130</f>
        <v>571795002</v>
      </c>
      <c r="D130" s="8">
        <f>'HTS 62'!D130+'HTS 61'!D130</f>
        <v>390123886</v>
      </c>
      <c r="E130" s="8">
        <f>'HTS 62'!E130+'HTS 61'!E130</f>
        <v>1817368581</v>
      </c>
      <c r="F130" s="8">
        <f>'HTS 62'!F130+'HTS 61'!F130</f>
        <v>49565459</v>
      </c>
      <c r="G130" s="8">
        <f>'HTS 62'!G130+'HTS 61'!G130</f>
        <v>105651509</v>
      </c>
      <c r="H130" s="8">
        <f>'HTS 62'!H130+'HTS 61'!H130</f>
        <v>135064215</v>
      </c>
      <c r="I130" s="8">
        <f>'HTS 62'!I130+'HTS 61'!I130</f>
        <v>132207082</v>
      </c>
      <c r="J130" s="8">
        <f>'HTS 62'!J130+'HTS 61'!J130</f>
        <v>58797899</v>
      </c>
      <c r="K130" s="8">
        <f>'HTS 62'!K130+'HTS 61'!K130</f>
        <v>219416076</v>
      </c>
      <c r="L130" s="8">
        <f>'HTS 62'!L130+'HTS 61'!L130</f>
        <v>363259145</v>
      </c>
      <c r="M130" s="8">
        <f>'HTS 62'!M130+'HTS 61'!M130</f>
        <v>411751638</v>
      </c>
      <c r="N130" s="8">
        <f>'HTS 62'!N130+'HTS 61'!N130</f>
        <v>159512981</v>
      </c>
      <c r="O130" s="8">
        <f>'HTS 62'!O130+'HTS 61'!O130</f>
        <v>159608716</v>
      </c>
      <c r="P130" s="8">
        <f>'HTS 62'!P130+'HTS 61'!P130</f>
        <v>234420485</v>
      </c>
      <c r="Q130" s="8">
        <f>'HTS 62'!Q130+'HTS 61'!Q130</f>
        <v>176975892</v>
      </c>
      <c r="R130" s="8">
        <f>'HTS 62'!R130+'HTS 61'!R130</f>
        <v>179016854</v>
      </c>
      <c r="S130" s="8">
        <f>'HTS 62'!S130+'HTS 61'!S130</f>
        <v>52823590</v>
      </c>
      <c r="T130" s="8">
        <f>'HTS 62'!T130+'HTS 61'!T130</f>
        <v>134789993</v>
      </c>
      <c r="U130" s="8">
        <f>'HTS 62'!U130+'HTS 61'!U130</f>
        <v>74098150</v>
      </c>
      <c r="V130" s="8">
        <f>'HTS 62'!V130+'HTS 61'!V130</f>
        <v>83252482</v>
      </c>
      <c r="W130" s="8">
        <f>'HTS 62'!W130+'HTS 61'!W130</f>
        <v>1407361592</v>
      </c>
      <c r="Z130" s="21">
        <v>201262799</v>
      </c>
      <c r="AA130" s="8">
        <f>Z130-'HTS 61'!K130</f>
        <v>15662300</v>
      </c>
    </row>
    <row r="131" spans="1:27">
      <c r="A131" s="20">
        <v>45200</v>
      </c>
      <c r="B131" s="8">
        <f>'HTS 62'!B131+'HTS 61'!B131</f>
        <v>6516988004</v>
      </c>
      <c r="C131" s="8">
        <f>'HTS 62'!C131+'HTS 61'!C131</f>
        <v>553756088</v>
      </c>
      <c r="D131" s="8">
        <f>'HTS 62'!D131+'HTS 61'!D131</f>
        <v>265131637</v>
      </c>
      <c r="E131" s="8">
        <f>'HTS 62'!E131+'HTS 61'!E131</f>
        <v>1483535027</v>
      </c>
      <c r="F131" s="8">
        <f>'HTS 62'!F131+'HTS 61'!F131</f>
        <v>62991170</v>
      </c>
      <c r="G131" s="8">
        <f>'HTS 62'!G131+'HTS 61'!G131</f>
        <v>91626118</v>
      </c>
      <c r="H131" s="8">
        <f>'HTS 62'!H131+'HTS 61'!H131</f>
        <v>122027132</v>
      </c>
      <c r="I131" s="8">
        <f>'HTS 62'!I131+'HTS 61'!I131</f>
        <v>111105024</v>
      </c>
      <c r="J131" s="8">
        <f>'HTS 62'!J131+'HTS 61'!J131</f>
        <v>52166601</v>
      </c>
      <c r="K131" s="8">
        <f>'HTS 62'!K131+'HTS 61'!K131</f>
        <v>212232350</v>
      </c>
      <c r="L131" s="8">
        <f>'HTS 62'!L131+'HTS 61'!L131</f>
        <v>327763839</v>
      </c>
      <c r="M131" s="8">
        <f>'HTS 62'!M131+'HTS 61'!M131</f>
        <v>373867710</v>
      </c>
      <c r="N131" s="8">
        <f>'HTS 62'!N131+'HTS 61'!N131</f>
        <v>204188109</v>
      </c>
      <c r="O131" s="8">
        <f>'HTS 62'!O131+'HTS 61'!O131</f>
        <v>133804678</v>
      </c>
      <c r="P131" s="8">
        <f>'HTS 62'!P131+'HTS 61'!P131</f>
        <v>251228080</v>
      </c>
      <c r="Q131" s="8">
        <f>'HTS 62'!Q131+'HTS 61'!Q131</f>
        <v>172755965</v>
      </c>
      <c r="R131" s="8">
        <f>'HTS 62'!R131+'HTS 61'!R131</f>
        <v>175672199</v>
      </c>
      <c r="S131" s="8">
        <f>'HTS 62'!S131+'HTS 61'!S131</f>
        <v>55691478</v>
      </c>
      <c r="T131" s="8">
        <f>'HTS 62'!T131+'HTS 61'!T131</f>
        <v>128618227</v>
      </c>
      <c r="U131" s="8">
        <f>'HTS 62'!U131+'HTS 61'!U131</f>
        <v>63789146</v>
      </c>
      <c r="V131" s="8">
        <f>'HTS 62'!V131+'HTS 61'!V131</f>
        <v>76580914</v>
      </c>
      <c r="W131" s="8">
        <f>'HTS 62'!W131+'HTS 61'!W131</f>
        <v>1139899659</v>
      </c>
      <c r="Z131" s="21">
        <v>187159980</v>
      </c>
      <c r="AA131" s="8">
        <f>Z131-'HTS 61'!K131</f>
        <v>12230632</v>
      </c>
    </row>
    <row r="132" spans="1:27">
      <c r="A132" s="20">
        <v>45231</v>
      </c>
      <c r="B132" s="8">
        <f>'HTS 62'!B132+'HTS 61'!B132</f>
        <v>5231174228</v>
      </c>
      <c r="C132" s="8">
        <f>'HTS 62'!C132+'HTS 61'!C132</f>
        <v>415656730</v>
      </c>
      <c r="D132" s="8">
        <f>'HTS 62'!D132+'HTS 61'!D132</f>
        <v>227719814</v>
      </c>
      <c r="E132" s="8">
        <f>'HTS 62'!E132+'HTS 61'!E132</f>
        <v>1095359084</v>
      </c>
      <c r="F132" s="8">
        <f>'HTS 62'!F132+'HTS 61'!F132</f>
        <v>51576004</v>
      </c>
      <c r="G132" s="8">
        <f>'HTS 62'!G132+'HTS 61'!G132</f>
        <v>67506192</v>
      </c>
      <c r="H132" s="8">
        <f>'HTS 62'!H132+'HTS 61'!H132</f>
        <v>123684373</v>
      </c>
      <c r="I132" s="8">
        <f>'HTS 62'!I132+'HTS 61'!I132</f>
        <v>101089838</v>
      </c>
      <c r="J132" s="8">
        <f>'HTS 62'!J132+'HTS 61'!J132</f>
        <v>67274761</v>
      </c>
      <c r="K132" s="8">
        <f>'HTS 62'!K132+'HTS 61'!K132</f>
        <v>200191865</v>
      </c>
      <c r="L132" s="8">
        <f>'HTS 62'!L132+'HTS 61'!L132</f>
        <v>238974145</v>
      </c>
      <c r="M132" s="8">
        <f>'HTS 62'!M132+'HTS 61'!M132</f>
        <v>243061183</v>
      </c>
      <c r="N132" s="8">
        <f>'HTS 62'!N132+'HTS 61'!N132</f>
        <v>191940223</v>
      </c>
      <c r="O132" s="8">
        <f>'HTS 62'!O132+'HTS 61'!O132</f>
        <v>78609653</v>
      </c>
      <c r="P132" s="8">
        <f>'HTS 62'!P132+'HTS 61'!P132</f>
        <v>220757912</v>
      </c>
      <c r="Q132" s="8">
        <f>'HTS 62'!Q132+'HTS 61'!Q132</f>
        <v>137491820</v>
      </c>
      <c r="R132" s="8">
        <f>'HTS 62'!R132+'HTS 61'!R132</f>
        <v>136331647</v>
      </c>
      <c r="S132" s="8">
        <f>'HTS 62'!S132+'HTS 61'!S132</f>
        <v>48595302</v>
      </c>
      <c r="T132" s="8">
        <f>'HTS 62'!T132+'HTS 61'!T132</f>
        <v>101905159</v>
      </c>
      <c r="U132" s="8">
        <f>'HTS 62'!U132+'HTS 61'!U132</f>
        <v>57578084</v>
      </c>
      <c r="V132" s="8">
        <f>'HTS 62'!V132+'HTS 61'!V132</f>
        <v>66089267</v>
      </c>
      <c r="W132" s="8">
        <f>'HTS 62'!W132+'HTS 61'!W132</f>
        <v>937664003</v>
      </c>
      <c r="Z132" s="21">
        <v>175917095</v>
      </c>
      <c r="AA132" s="8">
        <f>Z132-'HTS 61'!K132</f>
        <v>12305171</v>
      </c>
    </row>
    <row r="133" spans="1:27">
      <c r="A133" s="20">
        <v>45261</v>
      </c>
      <c r="B133" s="8">
        <f>'HTS 62'!B133+'HTS 61'!B133</f>
        <v>5513363288</v>
      </c>
      <c r="C133" s="8">
        <f>'HTS 62'!C133+'HTS 61'!C133</f>
        <v>478046280</v>
      </c>
      <c r="D133" s="8">
        <f>'HTS 62'!D133+'HTS 61'!D133</f>
        <v>247408398</v>
      </c>
      <c r="E133" s="8">
        <f>'HTS 62'!E133+'HTS 61'!E133</f>
        <v>1141805588</v>
      </c>
      <c r="F133" s="8">
        <f>'HTS 62'!F133+'HTS 61'!F133</f>
        <v>51503352</v>
      </c>
      <c r="G133" s="8">
        <f>'HTS 62'!G133+'HTS 61'!G133</f>
        <v>82932188</v>
      </c>
      <c r="H133" s="8">
        <f>'HTS 62'!H133+'HTS 61'!H133</f>
        <v>111441262</v>
      </c>
      <c r="I133" s="8">
        <f>'HTS 62'!I133+'HTS 61'!I133</f>
        <v>112911153</v>
      </c>
      <c r="J133" s="8">
        <f>'HTS 62'!J133+'HTS 61'!J133</f>
        <v>46612221</v>
      </c>
      <c r="K133" s="8">
        <f>'HTS 62'!K133+'HTS 61'!K133</f>
        <v>206944682</v>
      </c>
      <c r="L133" s="8">
        <f>'HTS 62'!L133+'HTS 61'!L133</f>
        <v>290150842</v>
      </c>
      <c r="M133" s="8">
        <f>'HTS 62'!M133+'HTS 61'!M133</f>
        <v>276192984</v>
      </c>
      <c r="N133" s="8">
        <f>'HTS 62'!N133+'HTS 61'!N133</f>
        <v>180975268</v>
      </c>
      <c r="O133" s="8">
        <f>'HTS 62'!O133+'HTS 61'!O133</f>
        <v>125885558</v>
      </c>
      <c r="P133" s="8">
        <f>'HTS 62'!P133+'HTS 61'!P133</f>
        <v>201494383</v>
      </c>
      <c r="Q133" s="8">
        <f>'HTS 62'!Q133+'HTS 61'!Q133</f>
        <v>135656285</v>
      </c>
      <c r="R133" s="8">
        <f>'HTS 62'!R133+'HTS 61'!R133</f>
        <v>162834607</v>
      </c>
      <c r="S133" s="8">
        <f>'HTS 62'!S133+'HTS 61'!S133</f>
        <v>49080183</v>
      </c>
      <c r="T133" s="8">
        <f>'HTS 62'!T133+'HTS 61'!T133</f>
        <v>118772057</v>
      </c>
      <c r="U133" s="8">
        <f>'HTS 62'!U133+'HTS 61'!U133</f>
        <v>59655273</v>
      </c>
      <c r="V133" s="8">
        <f>'HTS 62'!V133+'HTS 61'!V133</f>
        <v>67400548</v>
      </c>
      <c r="W133" s="8">
        <f>'HTS 62'!W133+'HTS 61'!W133</f>
        <v>986843786</v>
      </c>
      <c r="Z133" s="21">
        <v>183342627</v>
      </c>
      <c r="AA133" s="8">
        <f>Z133-'HTS 61'!K133</f>
        <v>11574114</v>
      </c>
    </row>
    <row r="135" spans="1:27" s="10" customFormat="1">
      <c r="A135" s="18" t="s">
        <v>0</v>
      </c>
      <c r="B135" s="9"/>
      <c r="C135" s="10" t="s">
        <v>1</v>
      </c>
      <c r="D135" s="10" t="s">
        <v>2</v>
      </c>
      <c r="E135" s="10" t="s">
        <v>17</v>
      </c>
      <c r="F135" s="10" t="s">
        <v>18</v>
      </c>
      <c r="G135" s="10" t="s">
        <v>19</v>
      </c>
      <c r="H135" s="10" t="s">
        <v>3</v>
      </c>
      <c r="I135" s="10" t="s">
        <v>4</v>
      </c>
      <c r="J135" s="10" t="s">
        <v>5</v>
      </c>
      <c r="K135" s="10" t="s">
        <v>6</v>
      </c>
      <c r="L135" s="10" t="s">
        <v>20</v>
      </c>
      <c r="M135" s="10" t="s">
        <v>7</v>
      </c>
      <c r="N135" s="10" t="s">
        <v>8</v>
      </c>
      <c r="O135" s="10" t="s">
        <v>9</v>
      </c>
      <c r="P135" s="10" t="s">
        <v>10</v>
      </c>
      <c r="Q135" s="10" t="s">
        <v>11</v>
      </c>
      <c r="R135" s="10" t="s">
        <v>12</v>
      </c>
      <c r="S135" s="10" t="s">
        <v>13</v>
      </c>
      <c r="T135" s="10" t="s">
        <v>21</v>
      </c>
      <c r="U135" s="10" t="s">
        <v>14</v>
      </c>
      <c r="V135" s="10" t="s">
        <v>22</v>
      </c>
      <c r="W135" s="10" t="s">
        <v>15</v>
      </c>
    </row>
    <row r="136" spans="1:27" s="13" customFormat="1">
      <c r="A136" s="19">
        <v>2014</v>
      </c>
      <c r="B136" s="11"/>
      <c r="C136" s="12">
        <f>C2/B2</f>
        <v>5.6630204894931209E-2</v>
      </c>
      <c r="D136" s="12">
        <f>D2/B2</f>
        <v>2.9877824537290574E-2</v>
      </c>
      <c r="E136" s="12">
        <f>E2/B2</f>
        <v>0.36746337165699211</v>
      </c>
      <c r="F136" s="12">
        <f>F2/B2</f>
        <v>8.9586106741192488E-3</v>
      </c>
      <c r="G136" s="12">
        <f>G2/B2</f>
        <v>9.9296369158490046E-3</v>
      </c>
      <c r="H136" s="12">
        <f>H2/B2</f>
        <v>2.2938852413302922E-2</v>
      </c>
      <c r="I136" s="12">
        <f>I2/B2</f>
        <v>1.6210352501567073E-2</v>
      </c>
      <c r="J136" s="12">
        <f>J2/B2</f>
        <v>1.0294170909951749E-2</v>
      </c>
      <c r="K136" s="12">
        <f>K2/B2</f>
        <v>3.223407166554923E-2</v>
      </c>
      <c r="L136" s="12">
        <f>L2/B2</f>
        <v>4.1529982040439138E-2</v>
      </c>
      <c r="M136" s="12">
        <f>M2/B2</f>
        <v>5.8584786208746693E-2</v>
      </c>
      <c r="N136" s="12">
        <f>N2/B2</f>
        <v>1.8105921666744622E-2</v>
      </c>
      <c r="O136" s="12">
        <f>O2/B2</f>
        <v>1.3685823734027082E-2</v>
      </c>
      <c r="P136" s="12">
        <f>P2/B2</f>
        <v>4.6477106999476776E-2</v>
      </c>
      <c r="Q136" s="12">
        <f>Q2/B2</f>
        <v>1.822932795959158E-2</v>
      </c>
      <c r="R136" s="12">
        <f>R2/B2</f>
        <v>1.787547444346763E-2</v>
      </c>
      <c r="S136" s="12">
        <f>S2/B2</f>
        <v>7.4641926027161094E-3</v>
      </c>
      <c r="T136" s="12">
        <f>T2/B2</f>
        <v>2.1754699964013188E-2</v>
      </c>
      <c r="U136" s="12">
        <f>U2/B2</f>
        <v>1.2742781403640265E-2</v>
      </c>
      <c r="V136" s="12">
        <f>V2/B2</f>
        <v>4.9465451390746954E-3</v>
      </c>
      <c r="W136" s="12">
        <f>W2/B2</f>
        <v>0.11097298952304244</v>
      </c>
    </row>
    <row r="137" spans="1:27" s="13" customFormat="1">
      <c r="A137" s="19">
        <v>2015</v>
      </c>
      <c r="B137" s="11"/>
      <c r="C137" s="12">
        <f t="shared" ref="C137:C145" si="0">C3/B3</f>
        <v>6.1065339870451818E-2</v>
      </c>
      <c r="D137" s="12">
        <f t="shared" ref="D137:D145" si="1">D3/B3</f>
        <v>2.8837426790095606E-2</v>
      </c>
      <c r="E137" s="12">
        <f t="shared" ref="E137:E145" si="2">E3/B3</f>
        <v>0.36062988789807426</v>
      </c>
      <c r="F137" s="12">
        <f t="shared" ref="F137:F145" si="3">F3/B3</f>
        <v>9.1982913655115506E-3</v>
      </c>
      <c r="G137" s="12">
        <f t="shared" ref="G137:G145" si="4">G3/B3</f>
        <v>9.8570105437178913E-3</v>
      </c>
      <c r="H137" s="12">
        <f t="shared" ref="H137:H145" si="5">H3/B3</f>
        <v>2.2664887992048851E-2</v>
      </c>
      <c r="I137" s="12">
        <f t="shared" ref="I137:I145" si="6">I3/B3</f>
        <v>1.6632709927836654E-2</v>
      </c>
      <c r="J137" s="12">
        <f t="shared" ref="J137:J145" si="7">J3/B3</f>
        <v>1.039506023053516E-2</v>
      </c>
      <c r="K137" s="12">
        <f t="shared" ref="K137:K145" si="8">K3/B3</f>
        <v>3.2050737785657001E-2</v>
      </c>
      <c r="L137" s="12">
        <f t="shared" ref="L137:L145" si="9">L3/B3</f>
        <v>4.3025712829588433E-2</v>
      </c>
      <c r="M137" s="12">
        <f t="shared" ref="M137:M145" si="10">M3/B3</f>
        <v>5.7803938811234065E-2</v>
      </c>
      <c r="N137" s="12">
        <f t="shared" ref="N137:N145" si="11">N3/B3</f>
        <v>1.6265727448104068E-2</v>
      </c>
      <c r="O137" s="12">
        <f t="shared" ref="O137:O145" si="12">O3/B3</f>
        <v>1.4477871295575978E-2</v>
      </c>
      <c r="P137" s="12">
        <f t="shared" ref="P137:P145" si="13">P3/B3</f>
        <v>4.2838477610288278E-2</v>
      </c>
      <c r="Q137" s="12">
        <f t="shared" ref="Q137:Q145" si="14">Q3/B3</f>
        <v>1.7024389269161031E-2</v>
      </c>
      <c r="R137" s="12">
        <f t="shared" ref="R137:R145" si="15">R3/B3</f>
        <v>1.6928326211979039E-2</v>
      </c>
      <c r="S137" s="12">
        <f t="shared" ref="S137:S145" si="16">S3/B3</f>
        <v>6.7500084020001728E-3</v>
      </c>
      <c r="T137" s="12">
        <f t="shared" ref="T137:T145" si="17">T3/B3</f>
        <v>2.3957121555808491E-2</v>
      </c>
      <c r="U137" s="12">
        <f t="shared" ref="U137:U145" si="18">U3/B3</f>
        <v>1.223929065668782E-2</v>
      </c>
      <c r="V137" s="12">
        <f t="shared" ref="V137:V145" si="19">V3/B3</f>
        <v>5.333567122817998E-3</v>
      </c>
      <c r="W137" s="12">
        <f t="shared" ref="W137:W145" si="20">W3/B3</f>
        <v>0.12175930562143558</v>
      </c>
    </row>
    <row r="138" spans="1:27" s="13" customFormat="1">
      <c r="A138" s="19">
        <v>2016</v>
      </c>
      <c r="B138" s="11"/>
      <c r="C138" s="12">
        <f t="shared" si="0"/>
        <v>6.3166028063385088E-2</v>
      </c>
      <c r="D138" s="12">
        <f t="shared" si="1"/>
        <v>2.6421592014487332E-2</v>
      </c>
      <c r="E138" s="12">
        <f t="shared" si="2"/>
        <v>0.34719879944752169</v>
      </c>
      <c r="F138" s="12">
        <f t="shared" si="3"/>
        <v>9.6745705380757788E-3</v>
      </c>
      <c r="G138" s="12">
        <f t="shared" si="4"/>
        <v>8.4993045032293948E-3</v>
      </c>
      <c r="H138" s="12">
        <f t="shared" si="5"/>
        <v>2.387030232102413E-2</v>
      </c>
      <c r="I138" s="12">
        <f t="shared" si="6"/>
        <v>1.7014678673130845E-2</v>
      </c>
      <c r="J138" s="12">
        <f t="shared" si="7"/>
        <v>1.0442082471070802E-2</v>
      </c>
      <c r="K138" s="12">
        <f t="shared" si="8"/>
        <v>3.2256085547720956E-2</v>
      </c>
      <c r="L138" s="12">
        <f t="shared" si="9"/>
        <v>4.5144340012159806E-2</v>
      </c>
      <c r="M138" s="12">
        <f t="shared" si="10"/>
        <v>5.8344177772457144E-2</v>
      </c>
      <c r="N138" s="12">
        <f t="shared" si="11"/>
        <v>1.6082330615683451E-2</v>
      </c>
      <c r="O138" s="12">
        <f t="shared" si="12"/>
        <v>1.5475826233090472E-2</v>
      </c>
      <c r="P138" s="12">
        <f t="shared" si="13"/>
        <v>4.3240869512804689E-2</v>
      </c>
      <c r="Q138" s="12">
        <f t="shared" si="14"/>
        <v>1.8101491332614104E-2</v>
      </c>
      <c r="R138" s="12">
        <f t="shared" si="15"/>
        <v>1.5797644939048176E-2</v>
      </c>
      <c r="S138" s="12">
        <f t="shared" si="16"/>
        <v>7.1032604152258235E-3</v>
      </c>
      <c r="T138" s="12">
        <f t="shared" si="17"/>
        <v>2.4345276350541841E-2</v>
      </c>
      <c r="U138" s="12">
        <f t="shared" si="18"/>
        <v>1.1490844935945986E-2</v>
      </c>
      <c r="V138" s="12">
        <f t="shared" si="19"/>
        <v>5.815292336160325E-3</v>
      </c>
      <c r="W138" s="12">
        <f t="shared" si="20"/>
        <v>0.13158703049756695</v>
      </c>
    </row>
    <row r="139" spans="1:27" s="13" customFormat="1">
      <c r="A139" s="19">
        <v>2017</v>
      </c>
      <c r="B139" s="11"/>
      <c r="C139" s="12">
        <f t="shared" si="0"/>
        <v>6.0578758583504179E-2</v>
      </c>
      <c r="D139" s="12">
        <f t="shared" si="1"/>
        <v>2.6793009366296073E-2</v>
      </c>
      <c r="E139" s="12">
        <f t="shared" si="2"/>
        <v>0.33755627065123939</v>
      </c>
      <c r="F139" s="12">
        <f t="shared" si="3"/>
        <v>9.0676967636692633E-3</v>
      </c>
      <c r="G139" s="12">
        <f t="shared" si="4"/>
        <v>9.0186073115121751E-3</v>
      </c>
      <c r="H139" s="12">
        <f t="shared" si="5"/>
        <v>2.3702576369898677E-2</v>
      </c>
      <c r="I139" s="12">
        <f t="shared" si="6"/>
        <v>1.6568289062518303E-2</v>
      </c>
      <c r="J139" s="12">
        <f t="shared" si="7"/>
        <v>1.0658773930172548E-2</v>
      </c>
      <c r="K139" s="12">
        <f t="shared" si="8"/>
        <v>3.1399170985975271E-2</v>
      </c>
      <c r="L139" s="12">
        <f t="shared" si="9"/>
        <v>4.5906241896162082E-2</v>
      </c>
      <c r="M139" s="12">
        <f t="shared" si="10"/>
        <v>5.6858031931277864E-2</v>
      </c>
      <c r="N139" s="12">
        <f t="shared" si="11"/>
        <v>1.6628930493620568E-2</v>
      </c>
      <c r="O139" s="12">
        <f t="shared" si="12"/>
        <v>1.6815220254502997E-2</v>
      </c>
      <c r="P139" s="12">
        <f t="shared" si="13"/>
        <v>4.5512452575796024E-2</v>
      </c>
      <c r="Q139" s="12">
        <f t="shared" si="14"/>
        <v>1.8342229512776597E-2</v>
      </c>
      <c r="R139" s="12">
        <f t="shared" si="15"/>
        <v>1.6055644876683945E-2</v>
      </c>
      <c r="S139" s="12">
        <f t="shared" si="16"/>
        <v>7.4979429044598686E-3</v>
      </c>
      <c r="T139" s="12">
        <f t="shared" si="17"/>
        <v>2.4327273836747449E-2</v>
      </c>
      <c r="U139" s="12">
        <f t="shared" si="18"/>
        <v>1.0648548727970523E-2</v>
      </c>
      <c r="V139" s="12">
        <f t="shared" si="19"/>
        <v>6.5357698716156055E-3</v>
      </c>
      <c r="W139" s="12">
        <f t="shared" si="20"/>
        <v>0.14188595702897344</v>
      </c>
    </row>
    <row r="140" spans="1:27" s="13" customFormat="1">
      <c r="A140" s="19">
        <v>2018</v>
      </c>
      <c r="B140" s="11"/>
      <c r="C140" s="12">
        <f t="shared" si="0"/>
        <v>6.2648411790854577E-2</v>
      </c>
      <c r="D140" s="12">
        <f t="shared" si="1"/>
        <v>2.9271978720021255E-2</v>
      </c>
      <c r="E140" s="12">
        <f t="shared" si="2"/>
        <v>0.33056724992423586</v>
      </c>
      <c r="F140" s="12">
        <f t="shared" si="3"/>
        <v>9.1105792955858689E-3</v>
      </c>
      <c r="G140" s="12">
        <f t="shared" si="4"/>
        <v>1.0002777217178458E-2</v>
      </c>
      <c r="H140" s="12">
        <f t="shared" si="5"/>
        <v>2.3033524389286495E-2</v>
      </c>
      <c r="I140" s="12">
        <f t="shared" si="6"/>
        <v>1.7443860144099124E-2</v>
      </c>
      <c r="J140" s="12">
        <f t="shared" si="7"/>
        <v>1.1056056067957478E-2</v>
      </c>
      <c r="K140" s="12">
        <f t="shared" si="8"/>
        <v>3.1563542517843969E-2</v>
      </c>
      <c r="L140" s="12">
        <f t="shared" si="9"/>
        <v>4.6032549719552861E-2</v>
      </c>
      <c r="M140" s="12">
        <f t="shared" si="10"/>
        <v>5.4142852855502327E-2</v>
      </c>
      <c r="N140" s="12">
        <f t="shared" si="11"/>
        <v>1.8086668904984726E-2</v>
      </c>
      <c r="O140" s="12">
        <f t="shared" si="12"/>
        <v>1.7795004342431395E-2</v>
      </c>
      <c r="P140" s="12">
        <f t="shared" si="13"/>
        <v>4.1707067997385806E-2</v>
      </c>
      <c r="Q140" s="12">
        <f t="shared" si="14"/>
        <v>1.8673769523828709E-2</v>
      </c>
      <c r="R140" s="12">
        <f t="shared" si="15"/>
        <v>1.6650873507387504E-2</v>
      </c>
      <c r="S140" s="12">
        <f t="shared" si="16"/>
        <v>7.785220328811405E-3</v>
      </c>
      <c r="T140" s="12">
        <f t="shared" si="17"/>
        <v>2.0929059745290669E-2</v>
      </c>
      <c r="U140" s="12">
        <f t="shared" si="18"/>
        <v>1.1184304293883453E-2</v>
      </c>
      <c r="V140" s="12">
        <f t="shared" si="19"/>
        <v>6.8696346750976474E-3</v>
      </c>
      <c r="W140" s="12">
        <f t="shared" si="20"/>
        <v>0.14574111710336801</v>
      </c>
    </row>
    <row r="141" spans="1:27" s="13" customFormat="1">
      <c r="A141" s="19">
        <v>2019</v>
      </c>
      <c r="B141" s="11"/>
      <c r="C141" s="12">
        <f t="shared" si="0"/>
        <v>6.7693062559006811E-2</v>
      </c>
      <c r="D141" s="12">
        <f t="shared" si="1"/>
        <v>3.2286757911078871E-2</v>
      </c>
      <c r="E141" s="12">
        <f t="shared" si="2"/>
        <v>0.30053606403046995</v>
      </c>
      <c r="F141" s="12">
        <f t="shared" si="3"/>
        <v>8.50384040569724E-3</v>
      </c>
      <c r="G141" s="12">
        <f t="shared" si="4"/>
        <v>1.1592111539536865E-2</v>
      </c>
      <c r="H141" s="12">
        <f t="shared" si="5"/>
        <v>2.1989500869467517E-2</v>
      </c>
      <c r="I141" s="12">
        <f t="shared" si="6"/>
        <v>1.6747919212747788E-2</v>
      </c>
      <c r="J141" s="12">
        <f t="shared" si="7"/>
        <v>1.150110880946298E-2</v>
      </c>
      <c r="K141" s="12">
        <f t="shared" si="8"/>
        <v>3.4009178847273544E-2</v>
      </c>
      <c r="L141" s="12">
        <f t="shared" si="9"/>
        <v>4.8292197476732003E-2</v>
      </c>
      <c r="M141" s="12">
        <f t="shared" si="10"/>
        <v>5.2336331956335067E-2</v>
      </c>
      <c r="N141" s="12">
        <f t="shared" si="11"/>
        <v>1.8531462818590635E-2</v>
      </c>
      <c r="O141" s="12">
        <f t="shared" si="12"/>
        <v>2.1075538758074289E-2</v>
      </c>
      <c r="P141" s="12">
        <f t="shared" si="13"/>
        <v>3.8491040846350889E-2</v>
      </c>
      <c r="Q141" s="12">
        <f t="shared" si="14"/>
        <v>2.1115855782162692E-2</v>
      </c>
      <c r="R141" s="12">
        <f t="shared" si="15"/>
        <v>1.7569198157819484E-2</v>
      </c>
      <c r="S141" s="12">
        <f t="shared" si="16"/>
        <v>7.773086667717863E-3</v>
      </c>
      <c r="T141" s="12">
        <f t="shared" si="17"/>
        <v>2.1395452110276228E-2</v>
      </c>
      <c r="U141" s="12">
        <f t="shared" si="18"/>
        <v>1.1542567205718012E-2</v>
      </c>
      <c r="V141" s="12">
        <f t="shared" si="19"/>
        <v>7.4033060564851448E-3</v>
      </c>
      <c r="W141" s="12">
        <f t="shared" si="20"/>
        <v>0.15905437426589056</v>
      </c>
    </row>
    <row r="142" spans="1:27" s="13" customFormat="1">
      <c r="A142" s="19">
        <v>2020</v>
      </c>
      <c r="B142" s="11"/>
      <c r="C142" s="12">
        <f t="shared" si="0"/>
        <v>7.4306108533152226E-2</v>
      </c>
      <c r="D142" s="12">
        <f t="shared" si="1"/>
        <v>4.3091541700989583E-2</v>
      </c>
      <c r="E142" s="12">
        <f t="shared" si="2"/>
        <v>0.27201484350660537</v>
      </c>
      <c r="F142" s="12">
        <f t="shared" si="3"/>
        <v>6.3599242897840252E-3</v>
      </c>
      <c r="G142" s="12">
        <f t="shared" si="4"/>
        <v>1.1439792315526796E-2</v>
      </c>
      <c r="H142" s="12">
        <f t="shared" si="5"/>
        <v>1.9094035236610504E-2</v>
      </c>
      <c r="I142" s="12">
        <f t="shared" si="6"/>
        <v>1.7635173684744591E-2</v>
      </c>
      <c r="J142" s="12">
        <f t="shared" si="7"/>
        <v>1.0606026524182256E-2</v>
      </c>
      <c r="K142" s="12">
        <f t="shared" si="8"/>
        <v>2.8107749098103166E-2</v>
      </c>
      <c r="L142" s="12">
        <f t="shared" si="9"/>
        <v>4.4772440376083189E-2</v>
      </c>
      <c r="M142" s="12">
        <f t="shared" si="10"/>
        <v>5.1634309353971473E-2</v>
      </c>
      <c r="N142" s="12">
        <f t="shared" si="11"/>
        <v>1.7199998415471197E-2</v>
      </c>
      <c r="O142" s="12">
        <f t="shared" si="12"/>
        <v>2.2296062943024903E-2</v>
      </c>
      <c r="P142" s="12">
        <f t="shared" si="13"/>
        <v>3.5246545759213772E-2</v>
      </c>
      <c r="Q142" s="12">
        <f t="shared" si="14"/>
        <v>2.0116572679933831E-2</v>
      </c>
      <c r="R142" s="12">
        <f t="shared" si="15"/>
        <v>2.092940260437922E-2</v>
      </c>
      <c r="S142" s="12">
        <f t="shared" si="16"/>
        <v>7.4602398194925073E-3</v>
      </c>
      <c r="T142" s="12">
        <f t="shared" si="17"/>
        <v>2.1661643229201881E-2</v>
      </c>
      <c r="U142" s="12">
        <f t="shared" si="18"/>
        <v>1.2001020938850793E-2</v>
      </c>
      <c r="V142" s="12">
        <f t="shared" si="19"/>
        <v>1.0730170681332751E-2</v>
      </c>
      <c r="W142" s="12">
        <f t="shared" si="20"/>
        <v>0.18601027466232425</v>
      </c>
    </row>
    <row r="143" spans="1:27" s="13" customFormat="1">
      <c r="A143" s="19">
        <v>2021</v>
      </c>
      <c r="B143" s="11"/>
      <c r="C143" s="12">
        <f t="shared" si="0"/>
        <v>8.3195585006828832E-2</v>
      </c>
      <c r="D143" s="12">
        <f t="shared" si="1"/>
        <v>4.2555214497742383E-2</v>
      </c>
      <c r="E143" s="12">
        <f t="shared" si="2"/>
        <v>0.24731441586399627</v>
      </c>
      <c r="F143" s="12">
        <f t="shared" si="3"/>
        <v>6.6655129196109986E-3</v>
      </c>
      <c r="G143" s="12">
        <f t="shared" si="4"/>
        <v>1.3862728268612227E-2</v>
      </c>
      <c r="H143" s="12">
        <f t="shared" si="5"/>
        <v>2.1574200713525518E-2</v>
      </c>
      <c r="I143" s="12">
        <f t="shared" si="6"/>
        <v>1.9863417192760038E-2</v>
      </c>
      <c r="J143" s="12">
        <f t="shared" si="7"/>
        <v>1.1978288241174488E-2</v>
      </c>
      <c r="K143" s="12">
        <f t="shared" si="8"/>
        <v>3.3551017084120102E-2</v>
      </c>
      <c r="L143" s="12">
        <f t="shared" si="9"/>
        <v>5.1104010481221533E-2</v>
      </c>
      <c r="M143" s="12">
        <f t="shared" si="10"/>
        <v>5.03981510951413E-2</v>
      </c>
      <c r="N143" s="12">
        <f t="shared" si="11"/>
        <v>1.9347968432348525E-2</v>
      </c>
      <c r="O143" s="12">
        <f t="shared" si="12"/>
        <v>2.0231663013250637E-2</v>
      </c>
      <c r="P143" s="12">
        <f t="shared" si="13"/>
        <v>3.5964637855437805E-2</v>
      </c>
      <c r="Q143" s="12">
        <f t="shared" si="14"/>
        <v>2.3995902172293151E-2</v>
      </c>
      <c r="R143" s="12">
        <f t="shared" si="15"/>
        <v>2.7365457282122276E-2</v>
      </c>
      <c r="S143" s="12">
        <f t="shared" si="16"/>
        <v>9.0419378596942792E-3</v>
      </c>
      <c r="T143" s="12">
        <f t="shared" si="17"/>
        <v>2.1179131739020134E-2</v>
      </c>
      <c r="U143" s="12">
        <f t="shared" si="18"/>
        <v>1.0153776622915297E-2</v>
      </c>
      <c r="V143" s="12">
        <f t="shared" si="19"/>
        <v>1.0690586180694571E-2</v>
      </c>
      <c r="W143" s="12">
        <f t="shared" si="20"/>
        <v>0.1725588497354876</v>
      </c>
    </row>
    <row r="144" spans="1:27" s="13" customFormat="1">
      <c r="A144" s="19">
        <v>2022</v>
      </c>
      <c r="B144" s="11"/>
      <c r="C144" s="12">
        <f t="shared" si="0"/>
        <v>9.2690183178699717E-2</v>
      </c>
      <c r="D144" s="12">
        <f t="shared" si="1"/>
        <v>4.4173825781533609E-2</v>
      </c>
      <c r="E144" s="12">
        <f t="shared" si="2"/>
        <v>0.2201567550693419</v>
      </c>
      <c r="F144" s="12">
        <f t="shared" si="3"/>
        <v>6.5428068920984376E-3</v>
      </c>
      <c r="G144" s="12">
        <f t="shared" si="4"/>
        <v>1.4193803358684969E-2</v>
      </c>
      <c r="H144" s="12">
        <f t="shared" si="5"/>
        <v>1.9042288622954599E-2</v>
      </c>
      <c r="I144" s="12">
        <f t="shared" si="6"/>
        <v>1.9373943662381869E-2</v>
      </c>
      <c r="J144" s="12">
        <f t="shared" si="7"/>
        <v>9.5634590055939401E-3</v>
      </c>
      <c r="K144" s="12">
        <f t="shared" si="8"/>
        <v>3.3112682096687461E-2</v>
      </c>
      <c r="L144" s="12">
        <f t="shared" si="9"/>
        <v>5.7044179646131968E-2</v>
      </c>
      <c r="M144" s="12">
        <f t="shared" si="10"/>
        <v>5.6235436548190673E-2</v>
      </c>
      <c r="N144" s="12">
        <f t="shared" si="11"/>
        <v>2.1042796591760365E-2</v>
      </c>
      <c r="O144" s="12">
        <f t="shared" si="12"/>
        <v>1.9314230897162814E-2</v>
      </c>
      <c r="P144" s="12">
        <f t="shared" si="13"/>
        <v>3.2713602241439162E-2</v>
      </c>
      <c r="Q144" s="12">
        <f t="shared" si="14"/>
        <v>2.841388038952122E-2</v>
      </c>
      <c r="R144" s="12">
        <f t="shared" si="15"/>
        <v>2.7630835818659265E-2</v>
      </c>
      <c r="S144" s="12">
        <f t="shared" si="16"/>
        <v>9.6197351032181137E-3</v>
      </c>
      <c r="T144" s="12">
        <f t="shared" si="17"/>
        <v>2.1408820631055678E-2</v>
      </c>
      <c r="U144" s="12">
        <f t="shared" si="18"/>
        <v>1.0637226319576094E-2</v>
      </c>
      <c r="V144" s="12">
        <f t="shared" si="19"/>
        <v>1.035169396525332E-2</v>
      </c>
      <c r="W144" s="12">
        <f t="shared" si="20"/>
        <v>0.17972237441318178</v>
      </c>
    </row>
    <row r="145" spans="1:23" s="13" customFormat="1">
      <c r="A145" s="19">
        <v>2023</v>
      </c>
      <c r="B145" s="11"/>
      <c r="C145" s="12">
        <f t="shared" si="0"/>
        <v>8.8278514917541573E-2</v>
      </c>
      <c r="D145" s="12">
        <f t="shared" si="1"/>
        <v>4.2945191388850688E-2</v>
      </c>
      <c r="E145" s="12">
        <f t="shared" si="2"/>
        <v>0.21458482917288135</v>
      </c>
      <c r="F145" s="12">
        <f t="shared" si="3"/>
        <v>8.1518673494291455E-3</v>
      </c>
      <c r="G145" s="12">
        <f t="shared" si="4"/>
        <v>1.3831181118568681E-2</v>
      </c>
      <c r="H145" s="12">
        <f t="shared" si="5"/>
        <v>1.9930356925344752E-2</v>
      </c>
      <c r="I145" s="12">
        <f t="shared" si="6"/>
        <v>1.9130583760485372E-2</v>
      </c>
      <c r="J145" s="12">
        <f t="shared" si="7"/>
        <v>9.5545967086230078E-3</v>
      </c>
      <c r="K145" s="12">
        <f t="shared" si="8"/>
        <v>3.2223216557279603E-2</v>
      </c>
      <c r="L145" s="12">
        <f t="shared" si="9"/>
        <v>5.7427679528899461E-2</v>
      </c>
      <c r="M145" s="12">
        <f t="shared" si="10"/>
        <v>5.3503060785021594E-2</v>
      </c>
      <c r="N145" s="12">
        <f t="shared" si="11"/>
        <v>2.8145381966090014E-2</v>
      </c>
      <c r="O145" s="12">
        <f t="shared" si="12"/>
        <v>2.1131886230176682E-2</v>
      </c>
      <c r="P145" s="12">
        <f t="shared" si="13"/>
        <v>3.747146909568181E-2</v>
      </c>
      <c r="Q145" s="12">
        <f t="shared" si="14"/>
        <v>2.510280925376783E-2</v>
      </c>
      <c r="R145" s="12">
        <f t="shared" si="15"/>
        <v>2.6004699016467053E-2</v>
      </c>
      <c r="S145" s="12">
        <f t="shared" si="16"/>
        <v>9.7208607103728972E-3</v>
      </c>
      <c r="T145" s="12">
        <f t="shared" si="17"/>
        <v>2.0785650369921308E-2</v>
      </c>
      <c r="U145" s="12">
        <f t="shared" si="18"/>
        <v>1.0373924353960054E-2</v>
      </c>
      <c r="V145" s="12">
        <f t="shared" si="19"/>
        <v>1.2349963540908273E-2</v>
      </c>
      <c r="W145" s="12">
        <f t="shared" si="20"/>
        <v>0.17770536009583685</v>
      </c>
    </row>
    <row r="146" spans="1:23" s="13" customFormat="1">
      <c r="A146" s="19"/>
      <c r="B146" s="11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</row>
    <row r="147" spans="1:23" s="13" customFormat="1">
      <c r="A147" s="20"/>
      <c r="B147" s="11"/>
    </row>
    <row r="148" spans="1:23" s="10" customFormat="1">
      <c r="A148" s="18" t="s">
        <v>0</v>
      </c>
      <c r="B148" s="9"/>
      <c r="C148" s="10" t="s">
        <v>1</v>
      </c>
      <c r="D148" s="10" t="s">
        <v>2</v>
      </c>
      <c r="E148" s="10" t="s">
        <v>17</v>
      </c>
      <c r="F148" s="10" t="s">
        <v>18</v>
      </c>
      <c r="G148" s="10" t="s">
        <v>19</v>
      </c>
      <c r="H148" s="10" t="s">
        <v>3</v>
      </c>
      <c r="I148" s="10" t="s">
        <v>4</v>
      </c>
      <c r="J148" s="10" t="s">
        <v>5</v>
      </c>
      <c r="K148" s="10" t="s">
        <v>6</v>
      </c>
      <c r="L148" s="10" t="s">
        <v>20</v>
      </c>
      <c r="M148" s="10" t="s">
        <v>7</v>
      </c>
      <c r="N148" s="10" t="s">
        <v>8</v>
      </c>
      <c r="O148" s="10" t="s">
        <v>9</v>
      </c>
      <c r="P148" s="10" t="s">
        <v>10</v>
      </c>
      <c r="Q148" s="10" t="s">
        <v>11</v>
      </c>
      <c r="R148" s="10" t="s">
        <v>12</v>
      </c>
      <c r="S148" s="10" t="s">
        <v>13</v>
      </c>
      <c r="T148" s="10" t="s">
        <v>21</v>
      </c>
      <c r="U148" s="10" t="s">
        <v>14</v>
      </c>
      <c r="V148" s="10" t="s">
        <v>22</v>
      </c>
      <c r="W148" s="10" t="s">
        <v>15</v>
      </c>
    </row>
    <row r="149" spans="1:23" s="13" customFormat="1">
      <c r="A149" s="20">
        <v>41640</v>
      </c>
      <c r="B149" s="11"/>
      <c r="C149" s="12">
        <f>C14/B14</f>
        <v>6.7243513951464773E-2</v>
      </c>
      <c r="D149" s="12">
        <f>D14/B14</f>
        <v>2.9243303201235891E-2</v>
      </c>
      <c r="E149" s="12">
        <f>E14/B14</f>
        <v>0.3898359546379227</v>
      </c>
      <c r="F149" s="12">
        <f>F14/B14</f>
        <v>3.8800091022099994E-3</v>
      </c>
      <c r="G149" s="12">
        <f>G14/B14</f>
        <v>1.0994644034822507E-2</v>
      </c>
      <c r="H149" s="12">
        <f>H14/B14</f>
        <v>1.4938246235372989E-2</v>
      </c>
      <c r="I149" s="12">
        <f>I14/B14</f>
        <v>1.1862992404733604E-2</v>
      </c>
      <c r="J149" s="12">
        <f>J14/B14</f>
        <v>5.9407553287860069E-3</v>
      </c>
      <c r="K149" s="12">
        <f>K14/B14</f>
        <v>2.0220322201963487E-2</v>
      </c>
      <c r="L149" s="12">
        <f>L14/B14</f>
        <v>4.204222337158009E-2</v>
      </c>
      <c r="M149" s="12">
        <f>M14/B14</f>
        <v>6.5595202075290612E-2</v>
      </c>
      <c r="N149" s="12">
        <f>N14/B14</f>
        <v>1.6482631676251632E-2</v>
      </c>
      <c r="O149" s="12">
        <f>O14/B14</f>
        <v>1.4741634205948989E-2</v>
      </c>
      <c r="P149" s="12">
        <f>P14/B14</f>
        <v>4.0768602151456036E-2</v>
      </c>
      <c r="Q149" s="12">
        <f>Q14/B14</f>
        <v>1.5085400650354602E-2</v>
      </c>
      <c r="R149" s="12">
        <f>R14/B14</f>
        <v>1.8945360782121404E-2</v>
      </c>
      <c r="S149" s="12">
        <f>S14/B14</f>
        <v>8.0553513717383611E-3</v>
      </c>
      <c r="T149" s="12">
        <f>T14/B14</f>
        <v>2.095429300385819E-2</v>
      </c>
      <c r="U149" s="12">
        <f>U14/B14</f>
        <v>1.3645289379218948E-2</v>
      </c>
      <c r="V149" s="12">
        <f>V14/B14</f>
        <v>4.860126298237546E-3</v>
      </c>
      <c r="W149" s="12">
        <f>W14/B14</f>
        <v>0.11160014103640398</v>
      </c>
    </row>
    <row r="150" spans="1:23" s="13" customFormat="1">
      <c r="A150" s="20">
        <v>41671</v>
      </c>
      <c r="B150" s="11"/>
      <c r="C150" s="12">
        <f t="shared" ref="C150:C213" si="21">C15/B15</f>
        <v>6.1505534684190573E-2</v>
      </c>
      <c r="D150" s="12">
        <f t="shared" ref="D150:D213" si="22">D15/B15</f>
        <v>3.4069607135748317E-2</v>
      </c>
      <c r="E150" s="12">
        <f t="shared" ref="E150:E213" si="23">E15/B15</f>
        <v>0.33313234149351428</v>
      </c>
      <c r="F150" s="12">
        <f t="shared" ref="F150:F213" si="24">F15/B15</f>
        <v>8.7012724092934077E-3</v>
      </c>
      <c r="G150" s="12">
        <f t="shared" ref="G150:G213" si="25">G15/B15</f>
        <v>9.8845754492320036E-3</v>
      </c>
      <c r="H150" s="12">
        <f t="shared" ref="H150:H213" si="26">H15/B15</f>
        <v>2.2362681584807538E-2</v>
      </c>
      <c r="I150" s="12">
        <f t="shared" ref="I150:I213" si="27">I15/B15</f>
        <v>1.6984562826235412E-2</v>
      </c>
      <c r="J150" s="12">
        <f t="shared" ref="J150:J213" si="28">J15/B15</f>
        <v>1.0936214038513538E-2</v>
      </c>
      <c r="K150" s="12">
        <f t="shared" ref="K150:K213" si="29">K15/B15</f>
        <v>3.3680551105082439E-2</v>
      </c>
      <c r="L150" s="12">
        <f t="shared" ref="L150:L213" si="30">L15/B15</f>
        <v>4.8213611146313486E-2</v>
      </c>
      <c r="M150" s="12">
        <f t="shared" ref="M150:M213" si="31">M15/B15</f>
        <v>6.5320837695919828E-2</v>
      </c>
      <c r="N150" s="12">
        <f t="shared" ref="N150:N213" si="32">N15/B15</f>
        <v>1.9875541460892376E-2</v>
      </c>
      <c r="O150" s="12">
        <f t="shared" ref="O150:O213" si="33">O15/B15</f>
        <v>1.2253633547668518E-2</v>
      </c>
      <c r="P150" s="12">
        <f t="shared" ref="P150:P213" si="34">P15/B15</f>
        <v>4.6785129285942952E-2</v>
      </c>
      <c r="Q150" s="12">
        <f t="shared" ref="Q150:Q213" si="35">Q15/B15</f>
        <v>1.9422618401292384E-2</v>
      </c>
      <c r="R150" s="12">
        <f t="shared" ref="R150:R213" si="36">R15/B15</f>
        <v>1.6448288333354971E-2</v>
      </c>
      <c r="S150" s="12">
        <f t="shared" ref="S150:S213" si="37">S15/B15</f>
        <v>8.7590627994788093E-3</v>
      </c>
      <c r="T150" s="12">
        <f t="shared" ref="T150:T213" si="38">T15/B15</f>
        <v>2.4823979979634665E-2</v>
      </c>
      <c r="U150" s="12">
        <f t="shared" ref="U150:U213" si="39">U15/B15</f>
        <v>1.2449706361515989E-2</v>
      </c>
      <c r="V150" s="12">
        <f t="shared" ref="V150:V213" si="40">V15/B15</f>
        <v>5.852953785580913E-3</v>
      </c>
      <c r="W150" s="12">
        <f t="shared" ref="W150:W213" si="41">W15/B15</f>
        <v>0.11442056647545057</v>
      </c>
    </row>
    <row r="151" spans="1:23" s="13" customFormat="1">
      <c r="A151" s="20">
        <v>41699</v>
      </c>
      <c r="B151" s="11"/>
      <c r="C151" s="12">
        <f t="shared" si="21"/>
        <v>7.043176610615047E-2</v>
      </c>
      <c r="D151" s="12">
        <f t="shared" si="22"/>
        <v>4.2697039286989549E-2</v>
      </c>
      <c r="E151" s="12">
        <f t="shared" si="23"/>
        <v>0.2568573683358974</v>
      </c>
      <c r="F151" s="12">
        <f t="shared" si="24"/>
        <v>1.0583433985644127E-2</v>
      </c>
      <c r="G151" s="12">
        <f t="shared" si="25"/>
        <v>1.0919122938363094E-2</v>
      </c>
      <c r="H151" s="12">
        <f t="shared" si="26"/>
        <v>2.6489571375772725E-2</v>
      </c>
      <c r="I151" s="12">
        <f t="shared" si="27"/>
        <v>1.8660655418588124E-2</v>
      </c>
      <c r="J151" s="12">
        <f t="shared" si="28"/>
        <v>1.070554229283672E-2</v>
      </c>
      <c r="K151" s="12">
        <f t="shared" si="29"/>
        <v>3.7220459663667327E-2</v>
      </c>
      <c r="L151" s="12">
        <f t="shared" si="30"/>
        <v>5.9755452998665401E-2</v>
      </c>
      <c r="M151" s="12">
        <f t="shared" si="31"/>
        <v>7.731424423280843E-2</v>
      </c>
      <c r="N151" s="12">
        <f t="shared" si="32"/>
        <v>1.7817080361739797E-2</v>
      </c>
      <c r="O151" s="12">
        <f t="shared" si="33"/>
        <v>1.3139697790366198E-2</v>
      </c>
      <c r="P151" s="12">
        <f t="shared" si="34"/>
        <v>5.2580063499103234E-2</v>
      </c>
      <c r="Q151" s="12">
        <f t="shared" si="35"/>
        <v>1.8846853407423321E-2</v>
      </c>
      <c r="R151" s="12">
        <f t="shared" si="36"/>
        <v>1.8397449064696904E-2</v>
      </c>
      <c r="S151" s="12">
        <f t="shared" si="37"/>
        <v>9.9654796028111042E-3</v>
      </c>
      <c r="T151" s="12">
        <f t="shared" si="38"/>
        <v>2.930525090443227E-2</v>
      </c>
      <c r="U151" s="12">
        <f t="shared" si="39"/>
        <v>1.6053577323806436E-2</v>
      </c>
      <c r="V151" s="12">
        <f t="shared" si="40"/>
        <v>5.9402086858843283E-3</v>
      </c>
      <c r="W151" s="12">
        <f t="shared" si="41"/>
        <v>0.10927499348397345</v>
      </c>
    </row>
    <row r="152" spans="1:23" s="13" customFormat="1">
      <c r="A152" s="20">
        <v>41730</v>
      </c>
      <c r="B152" s="11"/>
      <c r="C152" s="12">
        <f t="shared" si="21"/>
        <v>6.3153295294882131E-2</v>
      </c>
      <c r="D152" s="12">
        <f t="shared" si="22"/>
        <v>3.381793768381345E-2</v>
      </c>
      <c r="E152" s="12">
        <f t="shared" si="23"/>
        <v>0.30493520536569318</v>
      </c>
      <c r="F152" s="12">
        <f t="shared" si="24"/>
        <v>1.0219417250689061E-2</v>
      </c>
      <c r="G152" s="12">
        <f t="shared" si="25"/>
        <v>1.2270408993816826E-2</v>
      </c>
      <c r="H152" s="12">
        <f t="shared" si="26"/>
        <v>2.5272726188353453E-2</v>
      </c>
      <c r="I152" s="12">
        <f t="shared" si="27"/>
        <v>1.6054312411484643E-2</v>
      </c>
      <c r="J152" s="12">
        <f t="shared" si="28"/>
        <v>1.0452315637203932E-2</v>
      </c>
      <c r="K152" s="12">
        <f t="shared" si="29"/>
        <v>3.1894848986379336E-2</v>
      </c>
      <c r="L152" s="12">
        <f t="shared" si="30"/>
        <v>5.5983471149932795E-2</v>
      </c>
      <c r="M152" s="12">
        <f t="shared" si="31"/>
        <v>7.1452652632968933E-2</v>
      </c>
      <c r="N152" s="12">
        <f t="shared" si="32"/>
        <v>1.3860209758959446E-2</v>
      </c>
      <c r="O152" s="12">
        <f t="shared" si="33"/>
        <v>1.5147958628878307E-2</v>
      </c>
      <c r="P152" s="12">
        <f t="shared" si="34"/>
        <v>5.0285580754643323E-2</v>
      </c>
      <c r="Q152" s="12">
        <f t="shared" si="35"/>
        <v>2.0733142772540996E-2</v>
      </c>
      <c r="R152" s="12">
        <f t="shared" si="36"/>
        <v>1.8833308903966433E-2</v>
      </c>
      <c r="S152" s="12">
        <f t="shared" si="37"/>
        <v>9.455344319930779E-3</v>
      </c>
      <c r="T152" s="12">
        <f t="shared" si="38"/>
        <v>2.5728960612500736E-2</v>
      </c>
      <c r="U152" s="12">
        <f t="shared" si="39"/>
        <v>1.3749157344129903E-2</v>
      </c>
      <c r="V152" s="12">
        <f t="shared" si="40"/>
        <v>4.8639816035772818E-3</v>
      </c>
      <c r="W152" s="12">
        <f t="shared" si="41"/>
        <v>0.11267828030650288</v>
      </c>
    </row>
    <row r="153" spans="1:23" s="13" customFormat="1">
      <c r="A153" s="20">
        <v>41760</v>
      </c>
      <c r="B153" s="11"/>
      <c r="C153" s="12">
        <f t="shared" si="21"/>
        <v>6.1276514555214337E-2</v>
      </c>
      <c r="D153" s="12">
        <f t="shared" si="22"/>
        <v>2.6896402620000367E-2</v>
      </c>
      <c r="E153" s="12">
        <f t="shared" si="23"/>
        <v>0.33210945848489043</v>
      </c>
      <c r="F153" s="12">
        <f t="shared" si="24"/>
        <v>1.1131724555680893E-2</v>
      </c>
      <c r="G153" s="12">
        <f t="shared" si="25"/>
        <v>1.0296195805206756E-2</v>
      </c>
      <c r="H153" s="12">
        <f t="shared" si="26"/>
        <v>2.7312746412171608E-2</v>
      </c>
      <c r="I153" s="12">
        <f t="shared" si="27"/>
        <v>1.8556221028699499E-2</v>
      </c>
      <c r="J153" s="12">
        <f t="shared" si="28"/>
        <v>1.1607422107832081E-2</v>
      </c>
      <c r="K153" s="12">
        <f t="shared" si="29"/>
        <v>3.6776076373727588E-2</v>
      </c>
      <c r="L153" s="12">
        <f t="shared" si="30"/>
        <v>4.8068193248090328E-2</v>
      </c>
      <c r="M153" s="12">
        <f t="shared" si="31"/>
        <v>6.0212467340516523E-2</v>
      </c>
      <c r="N153" s="12">
        <f t="shared" si="32"/>
        <v>2.1629770556726484E-2</v>
      </c>
      <c r="O153" s="12">
        <f t="shared" si="33"/>
        <v>1.1954465608553138E-2</v>
      </c>
      <c r="P153" s="12">
        <f t="shared" si="34"/>
        <v>5.3695915476612337E-2</v>
      </c>
      <c r="Q153" s="12">
        <f t="shared" si="35"/>
        <v>1.9701613795102827E-2</v>
      </c>
      <c r="R153" s="12">
        <f t="shared" si="36"/>
        <v>1.9166928294727568E-2</v>
      </c>
      <c r="S153" s="12">
        <f t="shared" si="37"/>
        <v>8.1848357851884018E-3</v>
      </c>
      <c r="T153" s="12">
        <f t="shared" si="38"/>
        <v>2.1602133267362454E-2</v>
      </c>
      <c r="U153" s="12">
        <f t="shared" si="39"/>
        <v>1.2893722014308731E-2</v>
      </c>
      <c r="V153" s="12">
        <f t="shared" si="40"/>
        <v>5.5767762251112667E-3</v>
      </c>
      <c r="W153" s="12">
        <f t="shared" si="41"/>
        <v>0.11115149548987442</v>
      </c>
    </row>
    <row r="154" spans="1:23" s="13" customFormat="1">
      <c r="A154" s="20">
        <v>41791</v>
      </c>
      <c r="B154" s="11"/>
      <c r="C154" s="12">
        <f t="shared" si="21"/>
        <v>5.2733846456860918E-2</v>
      </c>
      <c r="D154" s="12">
        <f t="shared" si="22"/>
        <v>2.7334609681360984E-2</v>
      </c>
      <c r="E154" s="12">
        <f t="shared" si="23"/>
        <v>0.37656152156999462</v>
      </c>
      <c r="F154" s="12">
        <f t="shared" si="24"/>
        <v>9.961619474034256E-3</v>
      </c>
      <c r="G154" s="12">
        <f t="shared" si="25"/>
        <v>9.596811644380851E-3</v>
      </c>
      <c r="H154" s="12">
        <f t="shared" si="26"/>
        <v>2.397600595333995E-2</v>
      </c>
      <c r="I154" s="12">
        <f t="shared" si="27"/>
        <v>1.8180063888222856E-2</v>
      </c>
      <c r="J154" s="12">
        <f t="shared" si="28"/>
        <v>1.079992884774909E-2</v>
      </c>
      <c r="K154" s="12">
        <f t="shared" si="29"/>
        <v>3.6218075352044049E-2</v>
      </c>
      <c r="L154" s="12">
        <f t="shared" si="30"/>
        <v>3.8364680040987344E-2</v>
      </c>
      <c r="M154" s="12">
        <f t="shared" si="31"/>
        <v>5.3993144441671331E-2</v>
      </c>
      <c r="N154" s="12">
        <f t="shared" si="32"/>
        <v>2.0522488220169943E-2</v>
      </c>
      <c r="O154" s="12">
        <f t="shared" si="33"/>
        <v>1.3749040856642851E-2</v>
      </c>
      <c r="P154" s="12">
        <f t="shared" si="34"/>
        <v>4.8094307372530426E-2</v>
      </c>
      <c r="Q154" s="12">
        <f t="shared" si="35"/>
        <v>1.7926379896920433E-2</v>
      </c>
      <c r="R154" s="12">
        <f t="shared" si="36"/>
        <v>1.861770991811754E-2</v>
      </c>
      <c r="S154" s="12">
        <f t="shared" si="37"/>
        <v>7.7467812978231397E-3</v>
      </c>
      <c r="T154" s="12">
        <f t="shared" si="38"/>
        <v>1.7160757494428188E-2</v>
      </c>
      <c r="U154" s="12">
        <f t="shared" si="39"/>
        <v>1.2891957003140105E-2</v>
      </c>
      <c r="V154" s="12">
        <f t="shared" si="40"/>
        <v>4.7905593459585342E-3</v>
      </c>
      <c r="W154" s="12">
        <f t="shared" si="41"/>
        <v>0.10947555623172375</v>
      </c>
    </row>
    <row r="155" spans="1:23" s="13" customFormat="1">
      <c r="A155" s="20">
        <v>41821</v>
      </c>
      <c r="B155" s="11"/>
      <c r="C155" s="12">
        <f t="shared" si="21"/>
        <v>5.7869207921829029E-2</v>
      </c>
      <c r="D155" s="12">
        <f t="shared" si="22"/>
        <v>2.4443216488507943E-2</v>
      </c>
      <c r="E155" s="12">
        <f t="shared" si="23"/>
        <v>0.39503183431540345</v>
      </c>
      <c r="F155" s="12">
        <f t="shared" si="24"/>
        <v>8.1681041468414269E-3</v>
      </c>
      <c r="G155" s="12">
        <f t="shared" si="25"/>
        <v>9.395110305745644E-3</v>
      </c>
      <c r="H155" s="12">
        <f t="shared" si="26"/>
        <v>2.4747078471626917E-2</v>
      </c>
      <c r="I155" s="12">
        <f t="shared" si="27"/>
        <v>1.5288141104627943E-2</v>
      </c>
      <c r="J155" s="12">
        <f t="shared" si="28"/>
        <v>8.7761036053978416E-3</v>
      </c>
      <c r="K155" s="12">
        <f t="shared" si="29"/>
        <v>3.0684749663803239E-2</v>
      </c>
      <c r="L155" s="12">
        <f t="shared" si="30"/>
        <v>3.6984400355294475E-2</v>
      </c>
      <c r="M155" s="12">
        <f t="shared" si="31"/>
        <v>5.7006538843058965E-2</v>
      </c>
      <c r="N155" s="12">
        <f t="shared" si="32"/>
        <v>2.0716206509399253E-2</v>
      </c>
      <c r="O155" s="12">
        <f t="shared" si="33"/>
        <v>1.2567931523572265E-2</v>
      </c>
      <c r="P155" s="12">
        <f t="shared" si="34"/>
        <v>4.4067887496962319E-2</v>
      </c>
      <c r="Q155" s="12">
        <f t="shared" si="35"/>
        <v>1.6259463555973356E-2</v>
      </c>
      <c r="R155" s="12">
        <f t="shared" si="36"/>
        <v>1.7782658771527779E-2</v>
      </c>
      <c r="S155" s="12">
        <f t="shared" si="37"/>
        <v>7.1941509191349893E-3</v>
      </c>
      <c r="T155" s="12">
        <f t="shared" si="38"/>
        <v>1.9320494366930414E-2</v>
      </c>
      <c r="U155" s="12">
        <f t="shared" si="39"/>
        <v>1.2206110139199235E-2</v>
      </c>
      <c r="V155" s="12">
        <f t="shared" si="40"/>
        <v>4.6005535701547041E-3</v>
      </c>
      <c r="W155" s="12">
        <f t="shared" si="41"/>
        <v>0.10666009329664743</v>
      </c>
    </row>
    <row r="156" spans="1:23" s="13" customFormat="1">
      <c r="A156" s="20">
        <v>41852</v>
      </c>
      <c r="B156" s="11"/>
      <c r="C156" s="12">
        <f t="shared" si="21"/>
        <v>5.7109348200714262E-2</v>
      </c>
      <c r="D156" s="12">
        <f t="shared" si="22"/>
        <v>2.557081446459411E-2</v>
      </c>
      <c r="E156" s="12">
        <f t="shared" si="23"/>
        <v>0.40931014657821924</v>
      </c>
      <c r="F156" s="12">
        <f t="shared" si="24"/>
        <v>8.5724406225242498E-3</v>
      </c>
      <c r="G156" s="12">
        <f t="shared" si="25"/>
        <v>8.9295262052203166E-3</v>
      </c>
      <c r="H156" s="12">
        <f t="shared" si="26"/>
        <v>2.0416708516889776E-2</v>
      </c>
      <c r="I156" s="12">
        <f t="shared" si="27"/>
        <v>1.560234320281704E-2</v>
      </c>
      <c r="J156" s="12">
        <f t="shared" si="28"/>
        <v>1.0428291876550149E-2</v>
      </c>
      <c r="K156" s="12">
        <f t="shared" si="29"/>
        <v>2.8791827850512118E-2</v>
      </c>
      <c r="L156" s="12">
        <f t="shared" si="30"/>
        <v>3.3120425707580795E-2</v>
      </c>
      <c r="M156" s="12">
        <f t="shared" si="31"/>
        <v>5.2097003480704993E-2</v>
      </c>
      <c r="N156" s="12">
        <f t="shared" si="32"/>
        <v>1.6163676563490815E-2</v>
      </c>
      <c r="O156" s="12">
        <f t="shared" si="33"/>
        <v>1.506331993734945E-2</v>
      </c>
      <c r="P156" s="12">
        <f t="shared" si="34"/>
        <v>4.126196179276382E-2</v>
      </c>
      <c r="Q156" s="12">
        <f t="shared" si="35"/>
        <v>1.8489252828679668E-2</v>
      </c>
      <c r="R156" s="12">
        <f t="shared" si="36"/>
        <v>1.7233577932554374E-2</v>
      </c>
      <c r="S156" s="12">
        <f t="shared" si="37"/>
        <v>6.1000630660762913E-3</v>
      </c>
      <c r="T156" s="12">
        <f t="shared" si="38"/>
        <v>1.8821627947505009E-2</v>
      </c>
      <c r="U156" s="12">
        <f t="shared" si="39"/>
        <v>1.2713556666677955E-2</v>
      </c>
      <c r="V156" s="12">
        <f t="shared" si="40"/>
        <v>4.4725439755046144E-3</v>
      </c>
      <c r="W156" s="12">
        <f t="shared" si="41"/>
        <v>0.10921187124057533</v>
      </c>
    </row>
    <row r="157" spans="1:23" s="13" customFormat="1">
      <c r="A157" s="20">
        <v>41883</v>
      </c>
      <c r="B157" s="11"/>
      <c r="C157" s="12">
        <f t="shared" si="21"/>
        <v>4.1969640588995993E-2</v>
      </c>
      <c r="D157" s="12">
        <f t="shared" si="22"/>
        <v>3.0126042691856647E-2</v>
      </c>
      <c r="E157" s="12">
        <f t="shared" si="23"/>
        <v>0.43249703996133571</v>
      </c>
      <c r="F157" s="12">
        <f t="shared" si="24"/>
        <v>8.3817272571626057E-3</v>
      </c>
      <c r="G157" s="12">
        <f t="shared" si="25"/>
        <v>9.4770169257022453E-3</v>
      </c>
      <c r="H157" s="12">
        <f t="shared" si="26"/>
        <v>2.0656840033686962E-2</v>
      </c>
      <c r="I157" s="12">
        <f t="shared" si="27"/>
        <v>1.4081250708392381E-2</v>
      </c>
      <c r="J157" s="12">
        <f t="shared" si="28"/>
        <v>1.0541659237635049E-2</v>
      </c>
      <c r="K157" s="12">
        <f t="shared" si="29"/>
        <v>3.0931024624835112E-2</v>
      </c>
      <c r="L157" s="12">
        <f t="shared" si="30"/>
        <v>3.1830984777210046E-2</v>
      </c>
      <c r="M157" s="12">
        <f t="shared" si="31"/>
        <v>4.3937459571853028E-2</v>
      </c>
      <c r="N157" s="12">
        <f t="shared" si="32"/>
        <v>1.4464414284878328E-2</v>
      </c>
      <c r="O157" s="12">
        <f t="shared" si="33"/>
        <v>1.4556204387383875E-2</v>
      </c>
      <c r="P157" s="12">
        <f t="shared" si="34"/>
        <v>4.0888556052928099E-2</v>
      </c>
      <c r="Q157" s="12">
        <f t="shared" si="35"/>
        <v>1.6976280804512141E-2</v>
      </c>
      <c r="R157" s="12">
        <f t="shared" si="36"/>
        <v>1.5815241050920172E-2</v>
      </c>
      <c r="S157" s="12">
        <f t="shared" si="37"/>
        <v>6.1270029590576392E-3</v>
      </c>
      <c r="T157" s="12">
        <f t="shared" si="38"/>
        <v>1.8197624164096132E-2</v>
      </c>
      <c r="U157" s="12">
        <f t="shared" si="39"/>
        <v>1.1969102981258613E-2</v>
      </c>
      <c r="V157" s="12">
        <f t="shared" si="40"/>
        <v>4.6892503970492215E-3</v>
      </c>
      <c r="W157" s="12">
        <f t="shared" si="41"/>
        <v>0.11169312207497206</v>
      </c>
    </row>
    <row r="158" spans="1:23" s="13" customFormat="1">
      <c r="A158" s="20">
        <v>41913</v>
      </c>
      <c r="B158" s="11"/>
      <c r="C158" s="12">
        <f t="shared" si="21"/>
        <v>4.8994973783118373E-2</v>
      </c>
      <c r="D158" s="12">
        <f t="shared" si="22"/>
        <v>3.0243986183419926E-2</v>
      </c>
      <c r="E158" s="12">
        <f t="shared" si="23"/>
        <v>0.399156583266987</v>
      </c>
      <c r="F158" s="12">
        <f t="shared" si="24"/>
        <v>8.5363495085948767E-3</v>
      </c>
      <c r="G158" s="12">
        <f t="shared" si="25"/>
        <v>7.9040760261888457E-3</v>
      </c>
      <c r="H158" s="12">
        <f t="shared" si="26"/>
        <v>2.0694240639944864E-2</v>
      </c>
      <c r="I158" s="12">
        <f t="shared" si="27"/>
        <v>1.552529969257218E-2</v>
      </c>
      <c r="J158" s="12">
        <f t="shared" si="28"/>
        <v>1.0926249763703553E-2</v>
      </c>
      <c r="K158" s="12">
        <f t="shared" si="29"/>
        <v>3.1564937052881832E-2</v>
      </c>
      <c r="L158" s="12">
        <f t="shared" si="30"/>
        <v>3.6833188749864666E-2</v>
      </c>
      <c r="M158" s="12">
        <f t="shared" si="31"/>
        <v>5.7902966341125017E-2</v>
      </c>
      <c r="N158" s="12">
        <f t="shared" si="32"/>
        <v>1.5451402065832627E-2</v>
      </c>
      <c r="O158" s="12">
        <f t="shared" si="33"/>
        <v>1.2838286340081603E-2</v>
      </c>
      <c r="P158" s="12">
        <f t="shared" si="34"/>
        <v>4.541617930500387E-2</v>
      </c>
      <c r="Q158" s="12">
        <f t="shared" si="35"/>
        <v>1.7856896501202368E-2</v>
      </c>
      <c r="R158" s="12">
        <f t="shared" si="36"/>
        <v>1.8555923861923181E-2</v>
      </c>
      <c r="S158" s="12">
        <f t="shared" si="37"/>
        <v>6.0317943212080229E-3</v>
      </c>
      <c r="T158" s="12">
        <f t="shared" si="38"/>
        <v>2.0567059190929993E-2</v>
      </c>
      <c r="U158" s="12">
        <f t="shared" si="39"/>
        <v>1.0276537421827206E-2</v>
      </c>
      <c r="V158" s="12">
        <f t="shared" si="40"/>
        <v>3.9800433030899238E-3</v>
      </c>
      <c r="W158" s="12">
        <f t="shared" si="41"/>
        <v>0.11396708137387869</v>
      </c>
    </row>
    <row r="159" spans="1:23" s="13" customFormat="1">
      <c r="A159" s="20">
        <v>41944</v>
      </c>
      <c r="B159" s="11"/>
      <c r="C159" s="12">
        <f t="shared" si="21"/>
        <v>4.7922922387383264E-2</v>
      </c>
      <c r="D159" s="12">
        <f t="shared" si="22"/>
        <v>3.0962778134648622E-2</v>
      </c>
      <c r="E159" s="12">
        <f t="shared" si="23"/>
        <v>0.36900116506899394</v>
      </c>
      <c r="F159" s="12">
        <f t="shared" si="24"/>
        <v>1.0299742166128705E-2</v>
      </c>
      <c r="G159" s="12">
        <f t="shared" si="25"/>
        <v>9.4642784158374699E-3</v>
      </c>
      <c r="H159" s="12">
        <f t="shared" si="26"/>
        <v>2.3897324336011307E-2</v>
      </c>
      <c r="I159" s="12">
        <f t="shared" si="27"/>
        <v>1.8478849197593513E-2</v>
      </c>
      <c r="J159" s="12">
        <f t="shared" si="28"/>
        <v>1.1485804522579099E-2</v>
      </c>
      <c r="K159" s="12">
        <f t="shared" si="29"/>
        <v>3.3451503699712413E-2</v>
      </c>
      <c r="L159" s="12">
        <f t="shared" si="30"/>
        <v>3.7458556440516794E-2</v>
      </c>
      <c r="M159" s="12">
        <f t="shared" si="31"/>
        <v>5.365657344081716E-2</v>
      </c>
      <c r="N159" s="12">
        <f t="shared" si="32"/>
        <v>2.1695964430788455E-2</v>
      </c>
      <c r="O159" s="12">
        <f t="shared" si="33"/>
        <v>1.4857537550008976E-2</v>
      </c>
      <c r="P159" s="12">
        <f t="shared" si="34"/>
        <v>5.0403575711707851E-2</v>
      </c>
      <c r="Q159" s="12">
        <f t="shared" si="35"/>
        <v>2.0203791098981887E-2</v>
      </c>
      <c r="R159" s="12">
        <f t="shared" si="36"/>
        <v>1.7618177545342707E-2</v>
      </c>
      <c r="S159" s="12">
        <f t="shared" si="37"/>
        <v>6.4015554632304485E-3</v>
      </c>
      <c r="T159" s="12">
        <f t="shared" si="38"/>
        <v>2.2210208804159325E-2</v>
      </c>
      <c r="U159" s="12">
        <f t="shared" si="39"/>
        <v>1.1971103139050646E-2</v>
      </c>
      <c r="V159" s="12">
        <f t="shared" si="40"/>
        <v>5.1673847665994624E-3</v>
      </c>
      <c r="W159" s="12">
        <f t="shared" si="41"/>
        <v>0.11078310865729396</v>
      </c>
    </row>
    <row r="160" spans="1:23" s="13" customFormat="1">
      <c r="A160" s="20">
        <v>41974</v>
      </c>
      <c r="B160" s="11"/>
      <c r="C160" s="12">
        <f t="shared" si="21"/>
        <v>5.5154219537821035E-2</v>
      </c>
      <c r="D160" s="12">
        <f t="shared" si="22"/>
        <v>2.6826316622031984E-2</v>
      </c>
      <c r="E160" s="12">
        <f t="shared" si="23"/>
        <v>0.34662951444065065</v>
      </c>
      <c r="F160" s="12">
        <f t="shared" si="24"/>
        <v>1.0626633759325901E-2</v>
      </c>
      <c r="G160" s="12">
        <f t="shared" si="25"/>
        <v>1.1366486549150297E-2</v>
      </c>
      <c r="H160" s="12">
        <f t="shared" si="26"/>
        <v>2.769029112671606E-2</v>
      </c>
      <c r="I160" s="12">
        <f t="shared" si="27"/>
        <v>1.7296808680567786E-2</v>
      </c>
      <c r="J160" s="12">
        <f t="shared" si="28"/>
        <v>1.1782789089233164E-2</v>
      </c>
      <c r="K160" s="12">
        <f t="shared" si="29"/>
        <v>3.9421282892629868E-2</v>
      </c>
      <c r="L160" s="12">
        <f t="shared" si="30"/>
        <v>3.9768627125087039E-2</v>
      </c>
      <c r="M160" s="12">
        <f t="shared" si="31"/>
        <v>5.2085961258616309E-2</v>
      </c>
      <c r="N160" s="12">
        <f t="shared" si="32"/>
        <v>2.0557461978671858E-2</v>
      </c>
      <c r="O160" s="12">
        <f t="shared" si="33"/>
        <v>1.3126115346591869E-2</v>
      </c>
      <c r="P160" s="12">
        <f t="shared" si="34"/>
        <v>4.9592018801006103E-2</v>
      </c>
      <c r="Q160" s="12">
        <f t="shared" si="35"/>
        <v>1.9003171979809278E-2</v>
      </c>
      <c r="R160" s="12">
        <f t="shared" si="36"/>
        <v>1.7657592706756303E-2</v>
      </c>
      <c r="S160" s="12">
        <f t="shared" si="37"/>
        <v>6.9429108603656477E-3</v>
      </c>
      <c r="T160" s="12">
        <f t="shared" si="38"/>
        <v>2.6741003206851049E-2</v>
      </c>
      <c r="U160" s="12">
        <f t="shared" si="39"/>
        <v>1.3318075622781474E-2</v>
      </c>
      <c r="V160" s="12">
        <f t="shared" si="40"/>
        <v>5.3218260833610316E-3</v>
      </c>
      <c r="W160" s="12">
        <f t="shared" si="41"/>
        <v>0.11162707281523759</v>
      </c>
    </row>
    <row r="161" spans="1:23" s="13" customFormat="1">
      <c r="A161" s="20">
        <v>42005</v>
      </c>
      <c r="B161" s="11"/>
      <c r="C161" s="12">
        <f t="shared" si="21"/>
        <v>6.5829228575200072E-2</v>
      </c>
      <c r="D161" s="12">
        <f t="shared" si="22"/>
        <v>2.8024296773913011E-2</v>
      </c>
      <c r="E161" s="12">
        <f t="shared" si="23"/>
        <v>0.36470343574735614</v>
      </c>
      <c r="F161" s="12">
        <f t="shared" si="24"/>
        <v>4.4322470569775506E-3</v>
      </c>
      <c r="G161" s="12">
        <f t="shared" si="25"/>
        <v>1.0617591442497906E-2</v>
      </c>
      <c r="H161" s="12">
        <f t="shared" si="26"/>
        <v>1.8968652778565957E-2</v>
      </c>
      <c r="I161" s="12">
        <f t="shared" si="27"/>
        <v>1.5495929994640391E-2</v>
      </c>
      <c r="J161" s="12">
        <f t="shared" si="28"/>
        <v>6.840152569290942E-3</v>
      </c>
      <c r="K161" s="12">
        <f t="shared" si="29"/>
        <v>2.3255374739234093E-2</v>
      </c>
      <c r="L161" s="12">
        <f t="shared" si="30"/>
        <v>4.6781953835661604E-2</v>
      </c>
      <c r="M161" s="12">
        <f t="shared" si="31"/>
        <v>6.2859146877230876E-2</v>
      </c>
      <c r="N161" s="12">
        <f t="shared" si="32"/>
        <v>1.606634058357486E-2</v>
      </c>
      <c r="O161" s="12">
        <f t="shared" si="33"/>
        <v>1.6447338839553332E-2</v>
      </c>
      <c r="P161" s="12">
        <f t="shared" si="34"/>
        <v>4.211204558948782E-2</v>
      </c>
      <c r="Q161" s="12">
        <f t="shared" si="35"/>
        <v>1.2971227745931015E-2</v>
      </c>
      <c r="R161" s="12">
        <f t="shared" si="36"/>
        <v>1.8386255331506889E-2</v>
      </c>
      <c r="S161" s="12">
        <f t="shared" si="37"/>
        <v>8.3323467421408132E-3</v>
      </c>
      <c r="T161" s="12">
        <f t="shared" si="38"/>
        <v>2.746580505730908E-2</v>
      </c>
      <c r="U161" s="12">
        <f t="shared" si="39"/>
        <v>1.4261138611555332E-2</v>
      </c>
      <c r="V161" s="12">
        <f t="shared" si="40"/>
        <v>5.0148823039048033E-3</v>
      </c>
      <c r="W161" s="12">
        <f t="shared" si="41"/>
        <v>0.11929413347412338</v>
      </c>
    </row>
    <row r="162" spans="1:23" s="13" customFormat="1">
      <c r="A162" s="20">
        <v>42036</v>
      </c>
      <c r="B162" s="11"/>
      <c r="C162" s="12">
        <f t="shared" si="21"/>
        <v>7.150083815173193E-2</v>
      </c>
      <c r="D162" s="12">
        <f t="shared" si="22"/>
        <v>2.6799437624183423E-2</v>
      </c>
      <c r="E162" s="12">
        <f t="shared" si="23"/>
        <v>0.3318089153003958</v>
      </c>
      <c r="F162" s="12">
        <f t="shared" si="24"/>
        <v>9.1418377033983863E-3</v>
      </c>
      <c r="G162" s="12">
        <f t="shared" si="25"/>
        <v>1.0881851369392841E-2</v>
      </c>
      <c r="H162" s="12">
        <f t="shared" si="26"/>
        <v>2.3966217216103293E-2</v>
      </c>
      <c r="I162" s="12">
        <f t="shared" si="27"/>
        <v>1.7856622796787396E-2</v>
      </c>
      <c r="J162" s="12">
        <f t="shared" si="28"/>
        <v>1.0642550230645477E-2</v>
      </c>
      <c r="K162" s="12">
        <f t="shared" si="29"/>
        <v>3.5401313626066501E-2</v>
      </c>
      <c r="L162" s="12">
        <f t="shared" si="30"/>
        <v>5.3178586900277609E-2</v>
      </c>
      <c r="M162" s="12">
        <f t="shared" si="31"/>
        <v>6.0866213933165741E-2</v>
      </c>
      <c r="N162" s="12">
        <f t="shared" si="32"/>
        <v>1.9123727990932766E-2</v>
      </c>
      <c r="O162" s="12">
        <f t="shared" si="33"/>
        <v>1.3151978980667547E-2</v>
      </c>
      <c r="P162" s="12">
        <f t="shared" si="34"/>
        <v>4.6135139135706202E-2</v>
      </c>
      <c r="Q162" s="12">
        <f t="shared" si="35"/>
        <v>1.8353641368641333E-2</v>
      </c>
      <c r="R162" s="12">
        <f t="shared" si="36"/>
        <v>1.68892076751508E-2</v>
      </c>
      <c r="S162" s="12">
        <f t="shared" si="37"/>
        <v>8.0327254852942103E-3</v>
      </c>
      <c r="T162" s="12">
        <f t="shared" si="38"/>
        <v>2.4781402071364363E-2</v>
      </c>
      <c r="U162" s="12">
        <f t="shared" si="39"/>
        <v>1.1134859047171803E-2</v>
      </c>
      <c r="V162" s="12">
        <f t="shared" si="40"/>
        <v>5.3151422633527E-3</v>
      </c>
      <c r="W162" s="12">
        <f t="shared" si="41"/>
        <v>0.11433903030178387</v>
      </c>
    </row>
    <row r="163" spans="1:23" s="13" customFormat="1">
      <c r="A163" s="20">
        <v>42064</v>
      </c>
      <c r="B163" s="11"/>
      <c r="C163" s="12">
        <f t="shared" si="21"/>
        <v>6.762934217899863E-2</v>
      </c>
      <c r="D163" s="12">
        <f t="shared" si="22"/>
        <v>3.5064498673722383E-2</v>
      </c>
      <c r="E163" s="12">
        <f t="shared" si="23"/>
        <v>0.2999484503646313</v>
      </c>
      <c r="F163" s="12">
        <f t="shared" si="24"/>
        <v>9.9454715727322653E-3</v>
      </c>
      <c r="G163" s="12">
        <f t="shared" si="25"/>
        <v>9.990379745971046E-3</v>
      </c>
      <c r="H163" s="12">
        <f t="shared" si="26"/>
        <v>2.3222381653105605E-2</v>
      </c>
      <c r="I163" s="12">
        <f t="shared" si="27"/>
        <v>1.6246693628310261E-2</v>
      </c>
      <c r="J163" s="12">
        <f t="shared" si="28"/>
        <v>1.0929064749410184E-2</v>
      </c>
      <c r="K163" s="12">
        <f t="shared" si="29"/>
        <v>3.5595562959428902E-2</v>
      </c>
      <c r="L163" s="12">
        <f t="shared" si="30"/>
        <v>5.6156585865408587E-2</v>
      </c>
      <c r="M163" s="12">
        <f t="shared" si="31"/>
        <v>6.6247604386261288E-2</v>
      </c>
      <c r="N163" s="12">
        <f t="shared" si="32"/>
        <v>1.4289854287055075E-2</v>
      </c>
      <c r="O163" s="12">
        <f t="shared" si="33"/>
        <v>1.398564520376072E-2</v>
      </c>
      <c r="P163" s="12">
        <f t="shared" si="34"/>
        <v>4.6637564420353536E-2</v>
      </c>
      <c r="Q163" s="12">
        <f t="shared" si="35"/>
        <v>1.6845603184914806E-2</v>
      </c>
      <c r="R163" s="12">
        <f t="shared" si="36"/>
        <v>1.7153940965661901E-2</v>
      </c>
      <c r="S163" s="12">
        <f t="shared" si="37"/>
        <v>7.0543320171632421E-3</v>
      </c>
      <c r="T163" s="12">
        <f t="shared" si="38"/>
        <v>2.9450332672920323E-2</v>
      </c>
      <c r="U163" s="12">
        <f t="shared" si="39"/>
        <v>1.4232121798069387E-2</v>
      </c>
      <c r="V163" s="12">
        <f t="shared" si="40"/>
        <v>5.4970859701928094E-3</v>
      </c>
      <c r="W163" s="12">
        <f t="shared" si="41"/>
        <v>0.12804536796170404</v>
      </c>
    </row>
    <row r="164" spans="1:23" s="13" customFormat="1">
      <c r="A164" s="20">
        <v>42095</v>
      </c>
      <c r="B164" s="11"/>
      <c r="C164" s="12">
        <f t="shared" si="21"/>
        <v>6.8689976264561553E-2</v>
      </c>
      <c r="D164" s="12">
        <f t="shared" si="22"/>
        <v>3.649033543135427E-2</v>
      </c>
      <c r="E164" s="12">
        <f t="shared" si="23"/>
        <v>0.26874092639799185</v>
      </c>
      <c r="F164" s="12">
        <f t="shared" si="24"/>
        <v>1.1551887734844304E-2</v>
      </c>
      <c r="G164" s="12">
        <f t="shared" si="25"/>
        <v>1.1753595197207653E-2</v>
      </c>
      <c r="H164" s="12">
        <f t="shared" si="26"/>
        <v>2.229350168290755E-2</v>
      </c>
      <c r="I164" s="12">
        <f t="shared" si="27"/>
        <v>1.7870435293578815E-2</v>
      </c>
      <c r="J164" s="12">
        <f t="shared" si="28"/>
        <v>1.3116586837312009E-2</v>
      </c>
      <c r="K164" s="12">
        <f t="shared" si="29"/>
        <v>3.2234493221447863E-2</v>
      </c>
      <c r="L164" s="12">
        <f t="shared" si="30"/>
        <v>6.2084924088034503E-2</v>
      </c>
      <c r="M164" s="12">
        <f t="shared" si="31"/>
        <v>7.4105857169433853E-2</v>
      </c>
      <c r="N164" s="12">
        <f t="shared" si="32"/>
        <v>1.3144787241538175E-2</v>
      </c>
      <c r="O164" s="12">
        <f t="shared" si="33"/>
        <v>1.4395160826944094E-2</v>
      </c>
      <c r="P164" s="12">
        <f t="shared" si="34"/>
        <v>5.2007227567742953E-2</v>
      </c>
      <c r="Q164" s="12">
        <f t="shared" si="35"/>
        <v>1.9801346114745981E-2</v>
      </c>
      <c r="R164" s="12">
        <f t="shared" si="36"/>
        <v>1.9896540121285177E-2</v>
      </c>
      <c r="S164" s="12">
        <f t="shared" si="37"/>
        <v>6.7267757090088238E-3</v>
      </c>
      <c r="T164" s="12">
        <f t="shared" si="38"/>
        <v>2.8169569572219479E-2</v>
      </c>
      <c r="U164" s="12">
        <f t="shared" si="39"/>
        <v>1.4048955572909359E-2</v>
      </c>
      <c r="V164" s="12">
        <f t="shared" si="40"/>
        <v>5.1588139203847076E-3</v>
      </c>
      <c r="W164" s="12">
        <f t="shared" si="41"/>
        <v>0.13048310296949955</v>
      </c>
    </row>
    <row r="165" spans="1:23" s="13" customFormat="1">
      <c r="A165" s="20">
        <v>42125</v>
      </c>
      <c r="B165" s="11"/>
      <c r="C165" s="12">
        <f t="shared" si="21"/>
        <v>6.2249135121384268E-2</v>
      </c>
      <c r="D165" s="12">
        <f t="shared" si="22"/>
        <v>2.9804868971929792E-2</v>
      </c>
      <c r="E165" s="12">
        <f t="shared" si="23"/>
        <v>0.31990211739380164</v>
      </c>
      <c r="F165" s="12">
        <f t="shared" si="24"/>
        <v>1.1954307063293389E-2</v>
      </c>
      <c r="G165" s="12">
        <f t="shared" si="25"/>
        <v>1.1150227947711311E-2</v>
      </c>
      <c r="H165" s="12">
        <f t="shared" si="26"/>
        <v>2.5938943135324886E-2</v>
      </c>
      <c r="I165" s="12">
        <f t="shared" si="27"/>
        <v>1.8773406230329071E-2</v>
      </c>
      <c r="J165" s="12">
        <f t="shared" si="28"/>
        <v>1.1565416698520972E-2</v>
      </c>
      <c r="K165" s="12">
        <f t="shared" si="29"/>
        <v>3.5946706163135722E-2</v>
      </c>
      <c r="L165" s="12">
        <f t="shared" si="30"/>
        <v>4.7934972458709188E-2</v>
      </c>
      <c r="M165" s="12">
        <f t="shared" si="31"/>
        <v>6.0920138466392777E-2</v>
      </c>
      <c r="N165" s="12">
        <f t="shared" si="32"/>
        <v>1.8718765989915599E-2</v>
      </c>
      <c r="O165" s="12">
        <f t="shared" si="33"/>
        <v>1.4563771301400883E-2</v>
      </c>
      <c r="P165" s="12">
        <f t="shared" si="34"/>
        <v>4.9891710360861478E-2</v>
      </c>
      <c r="Q165" s="12">
        <f t="shared" si="35"/>
        <v>1.7829900789066024E-2</v>
      </c>
      <c r="R165" s="12">
        <f t="shared" si="36"/>
        <v>1.8066157681170397E-2</v>
      </c>
      <c r="S165" s="12">
        <f t="shared" si="37"/>
        <v>6.7611910074899155E-3</v>
      </c>
      <c r="T165" s="12">
        <f t="shared" si="38"/>
        <v>2.3739433043450681E-2</v>
      </c>
      <c r="U165" s="12">
        <f t="shared" si="39"/>
        <v>1.1984287115781981E-2</v>
      </c>
      <c r="V165" s="12">
        <f t="shared" si="40"/>
        <v>5.7648471970180876E-3</v>
      </c>
      <c r="W165" s="12">
        <f t="shared" si="41"/>
        <v>0.12604587399435926</v>
      </c>
    </row>
    <row r="166" spans="1:23" s="13" customFormat="1">
      <c r="A166" s="20">
        <v>42156</v>
      </c>
      <c r="B166" s="11"/>
      <c r="C166" s="12">
        <f t="shared" si="21"/>
        <v>6.0652747695873324E-2</v>
      </c>
      <c r="D166" s="12">
        <f t="shared" si="22"/>
        <v>2.744129733303699E-2</v>
      </c>
      <c r="E166" s="12">
        <f t="shared" si="23"/>
        <v>0.36386536037410711</v>
      </c>
      <c r="F166" s="12">
        <f t="shared" si="24"/>
        <v>1.0034838318025494E-2</v>
      </c>
      <c r="G166" s="12">
        <f t="shared" si="25"/>
        <v>9.956387695692721E-3</v>
      </c>
      <c r="H166" s="12">
        <f t="shared" si="26"/>
        <v>2.3157314357037266E-2</v>
      </c>
      <c r="I166" s="12">
        <f t="shared" si="27"/>
        <v>1.6895694904456283E-2</v>
      </c>
      <c r="J166" s="12">
        <f t="shared" si="28"/>
        <v>1.1111994150860425E-2</v>
      </c>
      <c r="K166" s="12">
        <f t="shared" si="29"/>
        <v>3.3106541501679965E-2</v>
      </c>
      <c r="L166" s="12">
        <f t="shared" si="30"/>
        <v>4.1769164405579075E-2</v>
      </c>
      <c r="M166" s="12">
        <f t="shared" si="31"/>
        <v>5.6177393053322366E-2</v>
      </c>
      <c r="N166" s="12">
        <f t="shared" si="32"/>
        <v>1.7250092346884915E-2</v>
      </c>
      <c r="O166" s="12">
        <f t="shared" si="33"/>
        <v>1.2470976876343897E-2</v>
      </c>
      <c r="P166" s="12">
        <f t="shared" si="34"/>
        <v>4.4878644204713734E-2</v>
      </c>
      <c r="Q166" s="12">
        <f t="shared" si="35"/>
        <v>1.5834018894297044E-2</v>
      </c>
      <c r="R166" s="12">
        <f t="shared" si="36"/>
        <v>1.813174522917272E-2</v>
      </c>
      <c r="S166" s="12">
        <f t="shared" si="37"/>
        <v>6.765714623163826E-3</v>
      </c>
      <c r="T166" s="12">
        <f t="shared" si="38"/>
        <v>2.0558112444898823E-2</v>
      </c>
      <c r="U166" s="12">
        <f t="shared" si="39"/>
        <v>1.2522071295180535E-2</v>
      </c>
      <c r="V166" s="12">
        <f t="shared" si="40"/>
        <v>5.4821396494743758E-3</v>
      </c>
      <c r="W166" s="12">
        <f t="shared" si="41"/>
        <v>0.12359523890553693</v>
      </c>
    </row>
    <row r="167" spans="1:23" s="13" customFormat="1">
      <c r="A167" s="20">
        <v>42186</v>
      </c>
      <c r="B167" s="11"/>
      <c r="C167" s="12">
        <f t="shared" si="21"/>
        <v>5.7131633139109919E-2</v>
      </c>
      <c r="D167" s="12">
        <f t="shared" si="22"/>
        <v>2.5144903610169508E-2</v>
      </c>
      <c r="E167" s="12">
        <f t="shared" si="23"/>
        <v>0.3938370049689639</v>
      </c>
      <c r="F167" s="12">
        <f t="shared" si="24"/>
        <v>8.6685151646230876E-3</v>
      </c>
      <c r="G167" s="12">
        <f t="shared" si="25"/>
        <v>9.6515568653165029E-3</v>
      </c>
      <c r="H167" s="12">
        <f t="shared" si="26"/>
        <v>2.4827094810356838E-2</v>
      </c>
      <c r="I167" s="12">
        <f t="shared" si="27"/>
        <v>1.6226967180608821E-2</v>
      </c>
      <c r="J167" s="12">
        <f t="shared" si="28"/>
        <v>9.8555566757197594E-3</v>
      </c>
      <c r="K167" s="12">
        <f t="shared" si="29"/>
        <v>3.1125726746230029E-2</v>
      </c>
      <c r="L167" s="12">
        <f t="shared" si="30"/>
        <v>3.801073243693745E-2</v>
      </c>
      <c r="M167" s="12">
        <f t="shared" si="31"/>
        <v>5.3617040341288752E-2</v>
      </c>
      <c r="N167" s="12">
        <f t="shared" si="32"/>
        <v>1.7721924565232965E-2</v>
      </c>
      <c r="O167" s="12">
        <f t="shared" si="33"/>
        <v>1.6565060651515699E-2</v>
      </c>
      <c r="P167" s="12">
        <f t="shared" si="34"/>
        <v>3.8173290492097826E-2</v>
      </c>
      <c r="Q167" s="12">
        <f t="shared" si="35"/>
        <v>1.6116620259514644E-2</v>
      </c>
      <c r="R167" s="12">
        <f t="shared" si="36"/>
        <v>1.7154891396457147E-2</v>
      </c>
      <c r="S167" s="12">
        <f t="shared" si="37"/>
        <v>6.6049842984006761E-3</v>
      </c>
      <c r="T167" s="12">
        <f t="shared" si="38"/>
        <v>2.0803224226841874E-2</v>
      </c>
      <c r="U167" s="12">
        <f t="shared" si="39"/>
        <v>1.0556950341747697E-2</v>
      </c>
      <c r="V167" s="12">
        <f t="shared" si="40"/>
        <v>4.6128291462295811E-3</v>
      </c>
      <c r="W167" s="12">
        <f t="shared" si="41"/>
        <v>0.1152567740502214</v>
      </c>
    </row>
    <row r="168" spans="1:23" s="13" customFormat="1">
      <c r="A168" s="20">
        <v>42217</v>
      </c>
      <c r="B168" s="11"/>
      <c r="C168" s="12">
        <f t="shared" si="21"/>
        <v>5.2954510567397577E-2</v>
      </c>
      <c r="D168" s="12">
        <f t="shared" si="22"/>
        <v>2.8003022786436474E-2</v>
      </c>
      <c r="E168" s="12">
        <f t="shared" si="23"/>
        <v>0.43177975791316126</v>
      </c>
      <c r="F168" s="12">
        <f t="shared" si="24"/>
        <v>8.2824218155689994E-3</v>
      </c>
      <c r="G168" s="12">
        <f t="shared" si="25"/>
        <v>6.9989263059106145E-3</v>
      </c>
      <c r="H168" s="12">
        <f t="shared" si="26"/>
        <v>1.8525085252662023E-2</v>
      </c>
      <c r="I168" s="12">
        <f t="shared" si="27"/>
        <v>1.6293267301274783E-2</v>
      </c>
      <c r="J168" s="12">
        <f t="shared" si="28"/>
        <v>9.1551317030126155E-3</v>
      </c>
      <c r="K168" s="12">
        <f t="shared" si="29"/>
        <v>2.9030523704198136E-2</v>
      </c>
      <c r="L168" s="12">
        <f t="shared" si="30"/>
        <v>3.197687864212484E-2</v>
      </c>
      <c r="M168" s="12">
        <f t="shared" si="31"/>
        <v>4.5608626914811719E-2</v>
      </c>
      <c r="N168" s="12">
        <f t="shared" si="32"/>
        <v>1.4558372695012384E-2</v>
      </c>
      <c r="O168" s="12">
        <f t="shared" si="33"/>
        <v>1.3824605086724751E-2</v>
      </c>
      <c r="P168" s="12">
        <f t="shared" si="34"/>
        <v>3.4968015173795185E-2</v>
      </c>
      <c r="Q168" s="12">
        <f t="shared" si="35"/>
        <v>1.587593613026168E-2</v>
      </c>
      <c r="R168" s="12">
        <f t="shared" si="36"/>
        <v>1.3580104628872687E-2</v>
      </c>
      <c r="S168" s="12">
        <f t="shared" si="37"/>
        <v>5.2536067304774442E-3</v>
      </c>
      <c r="T168" s="12">
        <f t="shared" si="38"/>
        <v>2.1215806472419454E-2</v>
      </c>
      <c r="U168" s="12">
        <f t="shared" si="39"/>
        <v>1.105665199608871E-2</v>
      </c>
      <c r="V168" s="12">
        <f t="shared" si="40"/>
        <v>5.1969782472304363E-3</v>
      </c>
      <c r="W168" s="12">
        <f t="shared" si="41"/>
        <v>0.12103731053105768</v>
      </c>
    </row>
    <row r="169" spans="1:23" s="13" customFormat="1">
      <c r="A169" s="20">
        <v>42248</v>
      </c>
      <c r="B169" s="11"/>
      <c r="C169" s="12">
        <f t="shared" si="21"/>
        <v>5.4434588029218398E-2</v>
      </c>
      <c r="D169" s="12">
        <f t="shared" si="22"/>
        <v>2.8906111230483398E-2</v>
      </c>
      <c r="E169" s="12">
        <f t="shared" si="23"/>
        <v>0.41513433693320045</v>
      </c>
      <c r="F169" s="12">
        <f t="shared" si="24"/>
        <v>8.6554773522149672E-3</v>
      </c>
      <c r="G169" s="12">
        <f t="shared" si="25"/>
        <v>1.0062953616960161E-2</v>
      </c>
      <c r="H169" s="12">
        <f t="shared" si="26"/>
        <v>2.2007716655985825E-2</v>
      </c>
      <c r="I169" s="12">
        <f t="shared" si="27"/>
        <v>1.5003591305542491E-2</v>
      </c>
      <c r="J169" s="12">
        <f t="shared" si="28"/>
        <v>9.7597855300775582E-3</v>
      </c>
      <c r="K169" s="12">
        <f t="shared" si="29"/>
        <v>3.07819023414212E-2</v>
      </c>
      <c r="L169" s="12">
        <f t="shared" si="30"/>
        <v>3.2263629530207227E-2</v>
      </c>
      <c r="M169" s="12">
        <f t="shared" si="31"/>
        <v>4.8872283131739039E-2</v>
      </c>
      <c r="N169" s="12">
        <f t="shared" si="32"/>
        <v>1.2556419294679261E-2</v>
      </c>
      <c r="O169" s="12">
        <f t="shared" si="33"/>
        <v>1.528957409473717E-2</v>
      </c>
      <c r="P169" s="12">
        <f t="shared" si="34"/>
        <v>3.7350615443180017E-2</v>
      </c>
      <c r="Q169" s="12">
        <f t="shared" si="35"/>
        <v>1.5888434642402274E-2</v>
      </c>
      <c r="R169" s="12">
        <f t="shared" si="36"/>
        <v>1.5716686573956088E-2</v>
      </c>
      <c r="S169" s="12">
        <f t="shared" si="37"/>
        <v>5.3543042435862925E-3</v>
      </c>
      <c r="T169" s="12">
        <f t="shared" si="38"/>
        <v>1.9127760628761255E-2</v>
      </c>
      <c r="U169" s="12">
        <f t="shared" si="39"/>
        <v>1.0550480510145455E-2</v>
      </c>
      <c r="V169" s="12">
        <f t="shared" si="40"/>
        <v>4.9901753546511291E-3</v>
      </c>
      <c r="W169" s="12">
        <f t="shared" si="41"/>
        <v>0.11990910002120782</v>
      </c>
    </row>
    <row r="170" spans="1:23" s="13" customFormat="1">
      <c r="A170" s="20">
        <v>42278</v>
      </c>
      <c r="B170" s="11"/>
      <c r="C170" s="12">
        <f t="shared" si="21"/>
        <v>6.329108528749057E-2</v>
      </c>
      <c r="D170" s="12">
        <f t="shared" si="22"/>
        <v>2.9576525530577279E-2</v>
      </c>
      <c r="E170" s="12">
        <f t="shared" si="23"/>
        <v>0.37569919437310528</v>
      </c>
      <c r="F170" s="12">
        <f t="shared" si="24"/>
        <v>9.0730346415908939E-3</v>
      </c>
      <c r="G170" s="12">
        <f t="shared" si="25"/>
        <v>8.616251632855015E-3</v>
      </c>
      <c r="H170" s="12">
        <f t="shared" si="26"/>
        <v>2.2385651428421E-2</v>
      </c>
      <c r="I170" s="12">
        <f t="shared" si="27"/>
        <v>1.5757149829322709E-2</v>
      </c>
      <c r="J170" s="12">
        <f t="shared" si="28"/>
        <v>9.9567121386407078E-3</v>
      </c>
      <c r="K170" s="12">
        <f t="shared" si="29"/>
        <v>2.9150162364639284E-2</v>
      </c>
      <c r="L170" s="12">
        <f t="shared" si="30"/>
        <v>3.6899834378958898E-2</v>
      </c>
      <c r="M170" s="12">
        <f t="shared" si="31"/>
        <v>5.8642208518781901E-2</v>
      </c>
      <c r="N170" s="12">
        <f t="shared" si="32"/>
        <v>1.3732589730998276E-2</v>
      </c>
      <c r="O170" s="12">
        <f t="shared" si="33"/>
        <v>1.5603232787735207E-2</v>
      </c>
      <c r="P170" s="12">
        <f t="shared" si="34"/>
        <v>4.1610503184555198E-2</v>
      </c>
      <c r="Q170" s="12">
        <f t="shared" si="35"/>
        <v>1.8417751033564422E-2</v>
      </c>
      <c r="R170" s="12">
        <f t="shared" si="36"/>
        <v>1.7654212324627463E-2</v>
      </c>
      <c r="S170" s="12">
        <f t="shared" si="37"/>
        <v>6.1026101688145705E-3</v>
      </c>
      <c r="T170" s="12">
        <f t="shared" si="38"/>
        <v>2.2949765334270854E-2</v>
      </c>
      <c r="U170" s="12">
        <f t="shared" si="39"/>
        <v>1.1379331577404037E-2</v>
      </c>
      <c r="V170" s="12">
        <f t="shared" si="40"/>
        <v>4.7530291745002031E-3</v>
      </c>
      <c r="W170" s="12">
        <f t="shared" si="41"/>
        <v>0.12345547059361585</v>
      </c>
    </row>
    <row r="171" spans="1:23" s="13" customFormat="1">
      <c r="A171" s="20">
        <v>42309</v>
      </c>
      <c r="B171" s="11"/>
      <c r="C171" s="12">
        <f t="shared" si="21"/>
        <v>5.2661266962040369E-2</v>
      </c>
      <c r="D171" s="12">
        <f t="shared" si="22"/>
        <v>2.4751822680286757E-2</v>
      </c>
      <c r="E171" s="12">
        <f t="shared" si="23"/>
        <v>0.35424417734127273</v>
      </c>
      <c r="F171" s="12">
        <f t="shared" si="24"/>
        <v>9.2217120946397266E-3</v>
      </c>
      <c r="G171" s="12">
        <f t="shared" si="25"/>
        <v>9.2935887546589952E-3</v>
      </c>
      <c r="H171" s="12">
        <f t="shared" si="26"/>
        <v>2.2996788568137704E-2</v>
      </c>
      <c r="I171" s="12">
        <f t="shared" si="27"/>
        <v>1.8060569770061576E-2</v>
      </c>
      <c r="J171" s="12">
        <f t="shared" si="28"/>
        <v>1.1976254246831212E-2</v>
      </c>
      <c r="K171" s="12">
        <f t="shared" si="29"/>
        <v>3.6181454911705227E-2</v>
      </c>
      <c r="L171" s="12">
        <f t="shared" si="30"/>
        <v>3.9164088028022813E-2</v>
      </c>
      <c r="M171" s="12">
        <f t="shared" si="31"/>
        <v>5.8308005017305722E-2</v>
      </c>
      <c r="N171" s="12">
        <f t="shared" si="32"/>
        <v>2.1348600936044484E-2</v>
      </c>
      <c r="O171" s="12">
        <f t="shared" si="33"/>
        <v>1.2408714546211171E-2</v>
      </c>
      <c r="P171" s="12">
        <f t="shared" si="34"/>
        <v>4.637621617139278E-2</v>
      </c>
      <c r="Q171" s="12">
        <f t="shared" si="35"/>
        <v>2.1554897871183754E-2</v>
      </c>
      <c r="R171" s="12">
        <f t="shared" si="36"/>
        <v>1.5460188668061047E-2</v>
      </c>
      <c r="S171" s="12">
        <f t="shared" si="37"/>
        <v>7.2324908021113984E-3</v>
      </c>
      <c r="T171" s="12">
        <f t="shared" si="38"/>
        <v>2.4958999512963383E-2</v>
      </c>
      <c r="U171" s="12">
        <f t="shared" si="39"/>
        <v>1.3060189980355338E-2</v>
      </c>
      <c r="V171" s="12">
        <f t="shared" si="40"/>
        <v>6.8973633600943303E-3</v>
      </c>
      <c r="W171" s="12">
        <f t="shared" si="41"/>
        <v>0.12137118133254192</v>
      </c>
    </row>
    <row r="172" spans="1:23" s="13" customFormat="1">
      <c r="A172" s="20">
        <v>42339</v>
      </c>
      <c r="B172" s="11"/>
      <c r="C172" s="12">
        <f t="shared" si="21"/>
        <v>6.1502263312521309E-2</v>
      </c>
      <c r="D172" s="12">
        <f t="shared" si="22"/>
        <v>2.7427837010842684E-2</v>
      </c>
      <c r="E172" s="12">
        <f t="shared" si="23"/>
        <v>0.34534378567689167</v>
      </c>
      <c r="F172" s="12">
        <f t="shared" si="24"/>
        <v>1.0413322841356178E-2</v>
      </c>
      <c r="G172" s="12">
        <f t="shared" si="25"/>
        <v>1.0894535237103476E-2</v>
      </c>
      <c r="H172" s="12">
        <f t="shared" si="26"/>
        <v>2.5063494761167298E-2</v>
      </c>
      <c r="I172" s="12">
        <f t="shared" si="27"/>
        <v>1.6326520351008091E-2</v>
      </c>
      <c r="J172" s="12">
        <f t="shared" si="28"/>
        <v>1.1035778066632017E-2</v>
      </c>
      <c r="K172" s="12">
        <f t="shared" si="29"/>
        <v>3.5616705865299719E-2</v>
      </c>
      <c r="L172" s="12">
        <f t="shared" si="30"/>
        <v>4.097981007724083E-2</v>
      </c>
      <c r="M172" s="12">
        <f t="shared" si="31"/>
        <v>5.6561968030754695E-2</v>
      </c>
      <c r="N172" s="12">
        <f t="shared" si="32"/>
        <v>1.8757361823988464E-2</v>
      </c>
      <c r="O172" s="12">
        <f t="shared" si="33"/>
        <v>1.4271060712172622E-2</v>
      </c>
      <c r="P172" s="12">
        <f t="shared" si="34"/>
        <v>4.0874627873037458E-2</v>
      </c>
      <c r="Q172" s="12">
        <f t="shared" si="35"/>
        <v>1.6235618470222056E-2</v>
      </c>
      <c r="R172" s="12">
        <f t="shared" si="36"/>
        <v>1.6407141044574237E-2</v>
      </c>
      <c r="S172" s="12">
        <f t="shared" si="37"/>
        <v>7.9672212374126486E-3</v>
      </c>
      <c r="T172" s="12">
        <f t="shared" si="38"/>
        <v>2.8390055485008676E-2</v>
      </c>
      <c r="U172" s="12">
        <f t="shared" si="39"/>
        <v>1.3676854180652114E-2</v>
      </c>
      <c r="V172" s="12">
        <f t="shared" si="40"/>
        <v>5.899950530809891E-3</v>
      </c>
      <c r="W172" s="12">
        <f t="shared" si="41"/>
        <v>0.12073684604146706</v>
      </c>
    </row>
    <row r="173" spans="1:23" s="13" customFormat="1">
      <c r="A173" s="20">
        <v>42370</v>
      </c>
      <c r="B173" s="11"/>
      <c r="C173" s="12">
        <f t="shared" si="21"/>
        <v>7.1937875762029854E-2</v>
      </c>
      <c r="D173" s="12">
        <f t="shared" si="22"/>
        <v>2.5872853310098799E-2</v>
      </c>
      <c r="E173" s="12">
        <f t="shared" si="23"/>
        <v>0.36752869986175002</v>
      </c>
      <c r="F173" s="12">
        <f t="shared" si="24"/>
        <v>5.0438180978428409E-3</v>
      </c>
      <c r="G173" s="12">
        <f t="shared" si="25"/>
        <v>1.0253708378527383E-2</v>
      </c>
      <c r="H173" s="12">
        <f t="shared" si="26"/>
        <v>1.9266493943083985E-2</v>
      </c>
      <c r="I173" s="12">
        <f t="shared" si="27"/>
        <v>1.5792286871391965E-2</v>
      </c>
      <c r="J173" s="12">
        <f t="shared" si="28"/>
        <v>7.050656226696957E-3</v>
      </c>
      <c r="K173" s="12">
        <f t="shared" si="29"/>
        <v>2.0992212669167527E-2</v>
      </c>
      <c r="L173" s="12">
        <f t="shared" si="30"/>
        <v>4.7158040754204204E-2</v>
      </c>
      <c r="M173" s="12">
        <f t="shared" si="31"/>
        <v>5.9508008120679086E-2</v>
      </c>
      <c r="N173" s="12">
        <f t="shared" si="32"/>
        <v>1.3599614279326435E-2</v>
      </c>
      <c r="O173" s="12">
        <f t="shared" si="33"/>
        <v>1.3516785613720318E-2</v>
      </c>
      <c r="P173" s="12">
        <f t="shared" si="34"/>
        <v>3.782487220281798E-2</v>
      </c>
      <c r="Q173" s="12">
        <f t="shared" si="35"/>
        <v>1.4853391833357557E-2</v>
      </c>
      <c r="R173" s="12">
        <f t="shared" si="36"/>
        <v>1.5502910952959614E-2</v>
      </c>
      <c r="S173" s="12">
        <f t="shared" si="37"/>
        <v>6.7633638018880686E-3</v>
      </c>
      <c r="T173" s="12">
        <f t="shared" si="38"/>
        <v>2.4271304517891487E-2</v>
      </c>
      <c r="U173" s="12">
        <f t="shared" si="39"/>
        <v>1.2281564663545836E-2</v>
      </c>
      <c r="V173" s="12">
        <f t="shared" si="40"/>
        <v>5.7549603360967797E-3</v>
      </c>
      <c r="W173" s="12">
        <f t="shared" si="41"/>
        <v>0.13721035094980902</v>
      </c>
    </row>
    <row r="174" spans="1:23" s="13" customFormat="1">
      <c r="A174" s="20">
        <v>42401</v>
      </c>
      <c r="B174" s="11"/>
      <c r="C174" s="12">
        <f t="shared" si="21"/>
        <v>6.582685387801207E-2</v>
      </c>
      <c r="D174" s="12">
        <f t="shared" si="22"/>
        <v>2.9145087677686209E-2</v>
      </c>
      <c r="E174" s="12">
        <f t="shared" si="23"/>
        <v>0.33669649784889477</v>
      </c>
      <c r="F174" s="12">
        <f t="shared" si="24"/>
        <v>8.7176994523757156E-3</v>
      </c>
      <c r="G174" s="12">
        <f t="shared" si="25"/>
        <v>8.6532844030095379E-3</v>
      </c>
      <c r="H174" s="12">
        <f t="shared" si="26"/>
        <v>2.1688418103545805E-2</v>
      </c>
      <c r="I174" s="12">
        <f t="shared" si="27"/>
        <v>1.6224703125200229E-2</v>
      </c>
      <c r="J174" s="12">
        <f t="shared" si="28"/>
        <v>1.0968585119204864E-2</v>
      </c>
      <c r="K174" s="12">
        <f t="shared" si="29"/>
        <v>2.9826843449729249E-2</v>
      </c>
      <c r="L174" s="12">
        <f t="shared" si="30"/>
        <v>5.4290848063240055E-2</v>
      </c>
      <c r="M174" s="12">
        <f t="shared" si="31"/>
        <v>6.6110451792987204E-2</v>
      </c>
      <c r="N174" s="12">
        <f t="shared" si="32"/>
        <v>1.7278642957615966E-2</v>
      </c>
      <c r="O174" s="12">
        <f t="shared" si="33"/>
        <v>1.1690038063138619E-2</v>
      </c>
      <c r="P174" s="12">
        <f t="shared" si="34"/>
        <v>4.1211316548495643E-2</v>
      </c>
      <c r="Q174" s="12">
        <f t="shared" si="35"/>
        <v>1.6770579652978186E-2</v>
      </c>
      <c r="R174" s="12">
        <f t="shared" si="36"/>
        <v>1.463297661322643E-2</v>
      </c>
      <c r="S174" s="12">
        <f t="shared" si="37"/>
        <v>7.7830441173182639E-3</v>
      </c>
      <c r="T174" s="12">
        <f t="shared" si="38"/>
        <v>2.6107375541849276E-2</v>
      </c>
      <c r="U174" s="12">
        <f t="shared" si="39"/>
        <v>1.233951778801581E-2</v>
      </c>
      <c r="V174" s="12">
        <f t="shared" si="40"/>
        <v>5.6507230422530004E-3</v>
      </c>
      <c r="W174" s="12">
        <f t="shared" si="41"/>
        <v>0.13235994213622021</v>
      </c>
    </row>
    <row r="175" spans="1:23" s="13" customFormat="1">
      <c r="A175" s="20">
        <v>42430</v>
      </c>
      <c r="B175" s="11"/>
      <c r="C175" s="12">
        <f t="shared" si="21"/>
        <v>8.0969726438405165E-2</v>
      </c>
      <c r="D175" s="12">
        <f t="shared" si="22"/>
        <v>3.0098762470332659E-2</v>
      </c>
      <c r="E175" s="12">
        <f t="shared" si="23"/>
        <v>0.23653156232798231</v>
      </c>
      <c r="F175" s="12">
        <f t="shared" si="24"/>
        <v>1.1717268172450892E-2</v>
      </c>
      <c r="G175" s="12">
        <f t="shared" si="25"/>
        <v>1.0649566590381103E-2</v>
      </c>
      <c r="H175" s="12">
        <f t="shared" si="26"/>
        <v>2.717986901563452E-2</v>
      </c>
      <c r="I175" s="12">
        <f t="shared" si="27"/>
        <v>1.9908616038875782E-2</v>
      </c>
      <c r="J175" s="12">
        <f t="shared" si="28"/>
        <v>1.2340730286761945E-2</v>
      </c>
      <c r="K175" s="12">
        <f t="shared" si="29"/>
        <v>3.7926098955635049E-2</v>
      </c>
      <c r="L175" s="12">
        <f t="shared" si="30"/>
        <v>6.6962440423341374E-2</v>
      </c>
      <c r="M175" s="12">
        <f t="shared" si="31"/>
        <v>6.9732388609433135E-2</v>
      </c>
      <c r="N175" s="12">
        <f t="shared" si="32"/>
        <v>1.6574687932048044E-2</v>
      </c>
      <c r="O175" s="12">
        <f t="shared" si="33"/>
        <v>1.8040419835584257E-2</v>
      </c>
      <c r="P175" s="12">
        <f t="shared" si="34"/>
        <v>5.0057862486241639E-2</v>
      </c>
      <c r="Q175" s="12">
        <f t="shared" si="35"/>
        <v>2.1402170939074809E-2</v>
      </c>
      <c r="R175" s="12">
        <f t="shared" si="36"/>
        <v>1.840212659007625E-2</v>
      </c>
      <c r="S175" s="12">
        <f t="shared" si="37"/>
        <v>9.5363440245233282E-3</v>
      </c>
      <c r="T175" s="12">
        <f t="shared" si="38"/>
        <v>3.3427734141219502E-2</v>
      </c>
      <c r="U175" s="12">
        <f t="shared" si="39"/>
        <v>1.3468097312478795E-2</v>
      </c>
      <c r="V175" s="12">
        <f t="shared" si="40"/>
        <v>6.8275737154579429E-3</v>
      </c>
      <c r="W175" s="12">
        <f t="shared" si="41"/>
        <v>0.12273833377025124</v>
      </c>
    </row>
    <row r="176" spans="1:23" s="13" customFormat="1">
      <c r="A176" s="20">
        <v>42461</v>
      </c>
      <c r="B176" s="11"/>
      <c r="C176" s="12">
        <f t="shared" si="21"/>
        <v>6.7674044007942621E-2</v>
      </c>
      <c r="D176" s="12">
        <f t="shared" si="22"/>
        <v>2.8683814298864303E-2</v>
      </c>
      <c r="E176" s="12">
        <f t="shared" si="23"/>
        <v>0.28632475421340076</v>
      </c>
      <c r="F176" s="12">
        <f t="shared" si="24"/>
        <v>1.1017374806889772E-2</v>
      </c>
      <c r="G176" s="12">
        <f t="shared" si="25"/>
        <v>9.6600456057946184E-3</v>
      </c>
      <c r="H176" s="12">
        <f t="shared" si="26"/>
        <v>2.8982591501032638E-2</v>
      </c>
      <c r="I176" s="12">
        <f t="shared" si="27"/>
        <v>2.013773754651731E-2</v>
      </c>
      <c r="J176" s="12">
        <f t="shared" si="28"/>
        <v>1.2226859134040532E-2</v>
      </c>
      <c r="K176" s="12">
        <f t="shared" si="29"/>
        <v>3.2902641582704908E-2</v>
      </c>
      <c r="L176" s="12">
        <f t="shared" si="30"/>
        <v>6.123483397832416E-2</v>
      </c>
      <c r="M176" s="12">
        <f t="shared" si="31"/>
        <v>6.6928311811560157E-2</v>
      </c>
      <c r="N176" s="12">
        <f t="shared" si="32"/>
        <v>1.3431102742056274E-2</v>
      </c>
      <c r="O176" s="12">
        <f t="shared" si="33"/>
        <v>1.4482426258882007E-2</v>
      </c>
      <c r="P176" s="12">
        <f t="shared" si="34"/>
        <v>5.0349235221555558E-2</v>
      </c>
      <c r="Q176" s="12">
        <f t="shared" si="35"/>
        <v>1.9725751831119388E-2</v>
      </c>
      <c r="R176" s="12">
        <f t="shared" si="36"/>
        <v>1.5829071277541878E-2</v>
      </c>
      <c r="S176" s="12">
        <f t="shared" si="37"/>
        <v>8.3146917107072612E-3</v>
      </c>
      <c r="T176" s="12">
        <f t="shared" si="38"/>
        <v>2.9248605246096814E-2</v>
      </c>
      <c r="U176" s="12">
        <f t="shared" si="39"/>
        <v>1.1565564922648276E-2</v>
      </c>
      <c r="V176" s="12">
        <f t="shared" si="40"/>
        <v>6.8566808013256555E-3</v>
      </c>
      <c r="W176" s="12">
        <f t="shared" si="41"/>
        <v>0.13247785592333608</v>
      </c>
    </row>
    <row r="177" spans="1:23" s="13" customFormat="1">
      <c r="A177" s="20">
        <v>42491</v>
      </c>
      <c r="B177" s="11"/>
      <c r="C177" s="12">
        <f t="shared" si="21"/>
        <v>6.3502004667360154E-2</v>
      </c>
      <c r="D177" s="12">
        <f t="shared" si="22"/>
        <v>2.5949362988334286E-2</v>
      </c>
      <c r="E177" s="12">
        <f t="shared" si="23"/>
        <v>0.30909254150289389</v>
      </c>
      <c r="F177" s="12">
        <f t="shared" si="24"/>
        <v>1.1379096658701187E-2</v>
      </c>
      <c r="G177" s="12">
        <f t="shared" si="25"/>
        <v>9.7384970872091709E-3</v>
      </c>
      <c r="H177" s="12">
        <f t="shared" si="26"/>
        <v>2.6359525847826394E-2</v>
      </c>
      <c r="I177" s="12">
        <f t="shared" si="27"/>
        <v>1.9852291542995504E-2</v>
      </c>
      <c r="J177" s="12">
        <f t="shared" si="28"/>
        <v>1.2632079028855802E-2</v>
      </c>
      <c r="K177" s="12">
        <f t="shared" si="29"/>
        <v>3.6191759315538044E-2</v>
      </c>
      <c r="L177" s="12">
        <f t="shared" si="30"/>
        <v>5.0230111028736903E-2</v>
      </c>
      <c r="M177" s="12">
        <f t="shared" si="31"/>
        <v>6.385542300020669E-2</v>
      </c>
      <c r="N177" s="12">
        <f t="shared" si="32"/>
        <v>1.8773638578505628E-2</v>
      </c>
      <c r="O177" s="12">
        <f t="shared" si="33"/>
        <v>1.2672183196478962E-2</v>
      </c>
      <c r="P177" s="12">
        <f t="shared" si="34"/>
        <v>4.6392230457765075E-2</v>
      </c>
      <c r="Q177" s="12">
        <f t="shared" si="35"/>
        <v>2.034473788456282E-2</v>
      </c>
      <c r="R177" s="12">
        <f t="shared" si="36"/>
        <v>1.7406859370608943E-2</v>
      </c>
      <c r="S177" s="12">
        <f t="shared" si="37"/>
        <v>7.4680963877134807E-3</v>
      </c>
      <c r="T177" s="12">
        <f t="shared" si="38"/>
        <v>2.6148473188364402E-2</v>
      </c>
      <c r="U177" s="12">
        <f t="shared" si="39"/>
        <v>1.2405191485368679E-2</v>
      </c>
      <c r="V177" s="12">
        <f t="shared" si="40"/>
        <v>5.8031353436199138E-3</v>
      </c>
      <c r="W177" s="12">
        <f t="shared" si="41"/>
        <v>0.13494535203746108</v>
      </c>
    </row>
    <row r="178" spans="1:23" s="13" customFormat="1">
      <c r="A178" s="20">
        <v>42522</v>
      </c>
      <c r="B178" s="11"/>
      <c r="C178" s="12">
        <f t="shared" si="21"/>
        <v>6.4749065186471527E-2</v>
      </c>
      <c r="D178" s="12">
        <f t="shared" si="22"/>
        <v>2.3524412875781456E-2</v>
      </c>
      <c r="E178" s="12">
        <f t="shared" si="23"/>
        <v>0.34724925493711567</v>
      </c>
      <c r="F178" s="12">
        <f t="shared" si="24"/>
        <v>1.0981769883308304E-2</v>
      </c>
      <c r="G178" s="12">
        <f t="shared" si="25"/>
        <v>8.7681512370157162E-3</v>
      </c>
      <c r="H178" s="12">
        <f t="shared" si="26"/>
        <v>2.6116970645049361E-2</v>
      </c>
      <c r="I178" s="12">
        <f t="shared" si="27"/>
        <v>1.7949726748603144E-2</v>
      </c>
      <c r="J178" s="12">
        <f t="shared" si="28"/>
        <v>1.0520570222530369E-2</v>
      </c>
      <c r="K178" s="12">
        <f t="shared" si="29"/>
        <v>3.7344848207665184E-2</v>
      </c>
      <c r="L178" s="12">
        <f t="shared" si="30"/>
        <v>4.2486320051119408E-2</v>
      </c>
      <c r="M178" s="12">
        <f t="shared" si="31"/>
        <v>5.5083596615405621E-2</v>
      </c>
      <c r="N178" s="12">
        <f t="shared" si="32"/>
        <v>1.7563148213647992E-2</v>
      </c>
      <c r="O178" s="12">
        <f t="shared" si="33"/>
        <v>1.2482639752881896E-2</v>
      </c>
      <c r="P178" s="12">
        <f t="shared" si="34"/>
        <v>4.525786761275212E-2</v>
      </c>
      <c r="Q178" s="12">
        <f t="shared" si="35"/>
        <v>1.8451636101237772E-2</v>
      </c>
      <c r="R178" s="12">
        <f t="shared" si="36"/>
        <v>1.7417425235188452E-2</v>
      </c>
      <c r="S178" s="12">
        <f t="shared" si="37"/>
        <v>7.1729144201324218E-3</v>
      </c>
      <c r="T178" s="12">
        <f t="shared" si="38"/>
        <v>2.0096619276372595E-2</v>
      </c>
      <c r="U178" s="12">
        <f t="shared" si="39"/>
        <v>1.2046792692959553E-2</v>
      </c>
      <c r="V178" s="12">
        <f t="shared" si="40"/>
        <v>5.9170196682317008E-3</v>
      </c>
      <c r="W178" s="12">
        <f t="shared" si="41"/>
        <v>0.13099563707020107</v>
      </c>
    </row>
    <row r="179" spans="1:23" s="13" customFormat="1">
      <c r="A179" s="20">
        <v>42552</v>
      </c>
      <c r="B179" s="11"/>
      <c r="C179" s="12">
        <f t="shared" si="21"/>
        <v>6.1827990796795324E-2</v>
      </c>
      <c r="D179" s="12">
        <f t="shared" si="22"/>
        <v>2.3974200248714564E-2</v>
      </c>
      <c r="E179" s="12">
        <f t="shared" si="23"/>
        <v>0.3807952110433081</v>
      </c>
      <c r="F179" s="12">
        <f t="shared" si="24"/>
        <v>8.641369387747443E-3</v>
      </c>
      <c r="G179" s="12">
        <f t="shared" si="25"/>
        <v>7.4690905444918998E-3</v>
      </c>
      <c r="H179" s="12">
        <f t="shared" si="26"/>
        <v>2.5048154356988407E-2</v>
      </c>
      <c r="I179" s="12">
        <f t="shared" si="27"/>
        <v>1.5815465298355376E-2</v>
      </c>
      <c r="J179" s="12">
        <f t="shared" si="28"/>
        <v>9.2294910469682342E-3</v>
      </c>
      <c r="K179" s="12">
        <f t="shared" si="29"/>
        <v>3.3145481430364561E-2</v>
      </c>
      <c r="L179" s="12">
        <f t="shared" si="30"/>
        <v>3.8195349291082495E-2</v>
      </c>
      <c r="M179" s="12">
        <f t="shared" si="31"/>
        <v>5.7608428404534916E-2</v>
      </c>
      <c r="N179" s="12">
        <f t="shared" si="32"/>
        <v>1.7860194384848951E-2</v>
      </c>
      <c r="O179" s="12">
        <f t="shared" si="33"/>
        <v>1.7499617182492863E-2</v>
      </c>
      <c r="P179" s="12">
        <f t="shared" si="34"/>
        <v>3.5717875505798871E-2</v>
      </c>
      <c r="Q179" s="12">
        <f t="shared" si="35"/>
        <v>1.6269383205132128E-2</v>
      </c>
      <c r="R179" s="12">
        <f t="shared" si="36"/>
        <v>1.5152618868309832E-2</v>
      </c>
      <c r="S179" s="12">
        <f t="shared" si="37"/>
        <v>5.63686126243222E-3</v>
      </c>
      <c r="T179" s="12">
        <f t="shared" si="38"/>
        <v>2.111294450861181E-2</v>
      </c>
      <c r="U179" s="12">
        <f t="shared" si="39"/>
        <v>1.0864688257826698E-2</v>
      </c>
      <c r="V179" s="12">
        <f t="shared" si="40"/>
        <v>5.5332474499566343E-3</v>
      </c>
      <c r="W179" s="12">
        <f t="shared" si="41"/>
        <v>0.12940174284558745</v>
      </c>
    </row>
    <row r="180" spans="1:23" s="13" customFormat="1">
      <c r="A180" s="20">
        <v>42583</v>
      </c>
      <c r="B180" s="11"/>
      <c r="C180" s="12">
        <f t="shared" si="21"/>
        <v>5.6148026513464525E-2</v>
      </c>
      <c r="D180" s="12">
        <f t="shared" si="22"/>
        <v>2.5071211134810104E-2</v>
      </c>
      <c r="E180" s="12">
        <f t="shared" si="23"/>
        <v>0.39991938616256711</v>
      </c>
      <c r="F180" s="12">
        <f t="shared" si="24"/>
        <v>8.2106171915790078E-3</v>
      </c>
      <c r="G180" s="12">
        <f t="shared" si="25"/>
        <v>7.5619648670904012E-3</v>
      </c>
      <c r="H180" s="12">
        <f t="shared" si="26"/>
        <v>2.0627686743569566E-2</v>
      </c>
      <c r="I180" s="12">
        <f t="shared" si="27"/>
        <v>1.5872368524160012E-2</v>
      </c>
      <c r="J180" s="12">
        <f t="shared" si="28"/>
        <v>1.0283819640017211E-2</v>
      </c>
      <c r="K180" s="12">
        <f t="shared" si="29"/>
        <v>2.9790812053947735E-2</v>
      </c>
      <c r="L180" s="12">
        <f t="shared" si="30"/>
        <v>3.5190769785603468E-2</v>
      </c>
      <c r="M180" s="12">
        <f t="shared" si="31"/>
        <v>4.9023547549313214E-2</v>
      </c>
      <c r="N180" s="12">
        <f t="shared" si="32"/>
        <v>1.4141812190832683E-2</v>
      </c>
      <c r="O180" s="12">
        <f t="shared" si="33"/>
        <v>2.0787207764268279E-2</v>
      </c>
      <c r="P180" s="12">
        <f t="shared" si="34"/>
        <v>3.6761847293445879E-2</v>
      </c>
      <c r="Q180" s="12">
        <f t="shared" si="35"/>
        <v>1.6054898618647284E-2</v>
      </c>
      <c r="R180" s="12">
        <f t="shared" si="36"/>
        <v>1.3159843397465785E-2</v>
      </c>
      <c r="S180" s="12">
        <f t="shared" si="37"/>
        <v>6.0797305671559257E-3</v>
      </c>
      <c r="T180" s="12">
        <f t="shared" si="38"/>
        <v>1.9416904328689703E-2</v>
      </c>
      <c r="U180" s="12">
        <f t="shared" si="39"/>
        <v>1.0785584261933389E-2</v>
      </c>
      <c r="V180" s="12">
        <f t="shared" si="40"/>
        <v>5.238863635458395E-3</v>
      </c>
      <c r="W180" s="12">
        <f t="shared" si="41"/>
        <v>0.13250953377298719</v>
      </c>
    </row>
    <row r="181" spans="1:23" s="13" customFormat="1">
      <c r="A181" s="20">
        <v>42614</v>
      </c>
      <c r="B181" s="11"/>
      <c r="C181" s="12">
        <f t="shared" si="21"/>
        <v>5.9643991617718335E-2</v>
      </c>
      <c r="D181" s="12">
        <f t="shared" si="22"/>
        <v>2.7888143971043756E-2</v>
      </c>
      <c r="E181" s="12">
        <f t="shared" si="23"/>
        <v>0.39688649695015032</v>
      </c>
      <c r="F181" s="12">
        <f t="shared" si="24"/>
        <v>9.6942838089251054E-3</v>
      </c>
      <c r="G181" s="12">
        <f t="shared" si="25"/>
        <v>7.0223400436572082E-3</v>
      </c>
      <c r="H181" s="12">
        <f t="shared" si="26"/>
        <v>2.1578735965681009E-2</v>
      </c>
      <c r="I181" s="12">
        <f t="shared" si="27"/>
        <v>1.4894088329436256E-2</v>
      </c>
      <c r="J181" s="12">
        <f t="shared" si="28"/>
        <v>1.0700017068624432E-2</v>
      </c>
      <c r="K181" s="12">
        <f t="shared" si="29"/>
        <v>3.0544485865897652E-2</v>
      </c>
      <c r="L181" s="12">
        <f t="shared" si="30"/>
        <v>3.5400753858807525E-2</v>
      </c>
      <c r="M181" s="12">
        <f t="shared" si="31"/>
        <v>4.9992506370475413E-2</v>
      </c>
      <c r="N181" s="12">
        <f t="shared" si="32"/>
        <v>1.2861786421320067E-2</v>
      </c>
      <c r="O181" s="12">
        <f t="shared" si="33"/>
        <v>1.8214488191893936E-2</v>
      </c>
      <c r="P181" s="12">
        <f t="shared" si="34"/>
        <v>3.9804191501629921E-2</v>
      </c>
      <c r="Q181" s="12">
        <f t="shared" si="35"/>
        <v>1.85087461908677E-2</v>
      </c>
      <c r="R181" s="12">
        <f t="shared" si="36"/>
        <v>1.5353620450337634E-2</v>
      </c>
      <c r="S181" s="12">
        <f t="shared" si="37"/>
        <v>5.8366065321490664E-3</v>
      </c>
      <c r="T181" s="12">
        <f t="shared" si="38"/>
        <v>2.3025949103367197E-2</v>
      </c>
      <c r="U181" s="12">
        <f t="shared" si="39"/>
        <v>1.0081139455553174E-2</v>
      </c>
      <c r="V181" s="12">
        <f t="shared" si="40"/>
        <v>5.1679161981752373E-3</v>
      </c>
      <c r="W181" s="12">
        <f t="shared" si="41"/>
        <v>0.12133914940732522</v>
      </c>
    </row>
    <row r="182" spans="1:23" s="13" customFormat="1">
      <c r="A182" s="20">
        <v>42644</v>
      </c>
      <c r="B182" s="11"/>
      <c r="C182" s="12">
        <f t="shared" si="21"/>
        <v>5.3765293360167166E-2</v>
      </c>
      <c r="D182" s="12">
        <f t="shared" si="22"/>
        <v>2.9763668738549052E-2</v>
      </c>
      <c r="E182" s="12">
        <f t="shared" si="23"/>
        <v>0.37968610838307199</v>
      </c>
      <c r="F182" s="12">
        <f t="shared" si="24"/>
        <v>8.9432518442389853E-3</v>
      </c>
      <c r="G182" s="12">
        <f t="shared" si="25"/>
        <v>5.9202082292410339E-3</v>
      </c>
      <c r="H182" s="12">
        <f t="shared" si="26"/>
        <v>2.1200478431063617E-2</v>
      </c>
      <c r="I182" s="12">
        <f t="shared" si="27"/>
        <v>1.4787611814234033E-2</v>
      </c>
      <c r="J182" s="12">
        <f t="shared" si="28"/>
        <v>9.6747002469226486E-3</v>
      </c>
      <c r="K182" s="12">
        <f t="shared" si="29"/>
        <v>2.660012017168804E-2</v>
      </c>
      <c r="L182" s="12">
        <f t="shared" si="30"/>
        <v>3.7937228126860095E-2</v>
      </c>
      <c r="M182" s="12">
        <f t="shared" si="31"/>
        <v>5.6241315019018821E-2</v>
      </c>
      <c r="N182" s="12">
        <f t="shared" si="32"/>
        <v>1.4083481812228418E-2</v>
      </c>
      <c r="O182" s="12">
        <f t="shared" si="33"/>
        <v>1.5119475681699785E-2</v>
      </c>
      <c r="P182" s="12">
        <f t="shared" si="34"/>
        <v>4.2750131707967119E-2</v>
      </c>
      <c r="Q182" s="12">
        <f t="shared" si="35"/>
        <v>1.7197025117623249E-2</v>
      </c>
      <c r="R182" s="12">
        <f t="shared" si="36"/>
        <v>1.4711177378473729E-2</v>
      </c>
      <c r="S182" s="12">
        <f t="shared" si="37"/>
        <v>7.6418586631616077E-3</v>
      </c>
      <c r="T182" s="12">
        <f t="shared" si="38"/>
        <v>2.1387862595536714E-2</v>
      </c>
      <c r="U182" s="12">
        <f t="shared" si="39"/>
        <v>8.9513267137295554E-3</v>
      </c>
      <c r="V182" s="12">
        <f t="shared" si="40"/>
        <v>5.1189941143139758E-3</v>
      </c>
      <c r="W182" s="12">
        <f t="shared" si="41"/>
        <v>0.14036132072680862</v>
      </c>
    </row>
    <row r="183" spans="1:23" s="13" customFormat="1">
      <c r="A183" s="20">
        <v>42675</v>
      </c>
      <c r="B183" s="11"/>
      <c r="C183" s="12">
        <f t="shared" si="21"/>
        <v>5.7264257127266481E-2</v>
      </c>
      <c r="D183" s="12">
        <f t="shared" si="22"/>
        <v>2.4793965188970288E-2</v>
      </c>
      <c r="E183" s="12">
        <f t="shared" si="23"/>
        <v>0.3336985201305851</v>
      </c>
      <c r="F183" s="12">
        <f t="shared" si="24"/>
        <v>1.3258760676330245E-2</v>
      </c>
      <c r="G183" s="12">
        <f t="shared" si="25"/>
        <v>8.8608023839532295E-3</v>
      </c>
      <c r="H183" s="12">
        <f t="shared" si="26"/>
        <v>2.4944876927152512E-2</v>
      </c>
      <c r="I183" s="12">
        <f t="shared" si="27"/>
        <v>1.6827451939807624E-2</v>
      </c>
      <c r="J183" s="12">
        <f t="shared" si="28"/>
        <v>1.0307917300829129E-2</v>
      </c>
      <c r="K183" s="12">
        <f t="shared" si="29"/>
        <v>3.7842266840855433E-2</v>
      </c>
      <c r="L183" s="12">
        <f t="shared" si="30"/>
        <v>4.0851546155359089E-2</v>
      </c>
      <c r="M183" s="12">
        <f t="shared" si="31"/>
        <v>5.7984284292135507E-2</v>
      </c>
      <c r="N183" s="12">
        <f t="shared" si="32"/>
        <v>1.891495808058162E-2</v>
      </c>
      <c r="O183" s="12">
        <f t="shared" si="33"/>
        <v>1.4406960822048134E-2</v>
      </c>
      <c r="P183" s="12">
        <f t="shared" si="34"/>
        <v>5.2310375143296887E-2</v>
      </c>
      <c r="Q183" s="12">
        <f t="shared" si="35"/>
        <v>2.1092212725938052E-2</v>
      </c>
      <c r="R183" s="12">
        <f t="shared" si="36"/>
        <v>1.6551496057575686E-2</v>
      </c>
      <c r="S183" s="12">
        <f t="shared" si="37"/>
        <v>7.0860094966152289E-3</v>
      </c>
      <c r="T183" s="12">
        <f t="shared" si="38"/>
        <v>2.6941624202428339E-2</v>
      </c>
      <c r="U183" s="12">
        <f t="shared" si="39"/>
        <v>1.08868473067904E-2</v>
      </c>
      <c r="V183" s="12">
        <f t="shared" si="40"/>
        <v>6.1914056293418023E-3</v>
      </c>
      <c r="W183" s="12">
        <f t="shared" si="41"/>
        <v>0.12907034772905626</v>
      </c>
    </row>
    <row r="184" spans="1:23" s="13" customFormat="1">
      <c r="A184" s="20">
        <v>42705</v>
      </c>
      <c r="B184" s="11"/>
      <c r="C184" s="12">
        <f t="shared" si="21"/>
        <v>6.032560335119598E-2</v>
      </c>
      <c r="D184" s="12">
        <f t="shared" si="22"/>
        <v>2.2711412016460441E-2</v>
      </c>
      <c r="E184" s="12">
        <f t="shared" si="23"/>
        <v>0.33153347944265538</v>
      </c>
      <c r="F184" s="12">
        <f t="shared" si="24"/>
        <v>1.0250125762210665E-2</v>
      </c>
      <c r="G184" s="12">
        <f t="shared" si="25"/>
        <v>8.9661933007736706E-3</v>
      </c>
      <c r="H184" s="12">
        <f t="shared" si="26"/>
        <v>2.6599866025473755E-2</v>
      </c>
      <c r="I184" s="12">
        <f t="shared" si="27"/>
        <v>1.8408589504190501E-2</v>
      </c>
      <c r="J184" s="12">
        <f t="shared" si="28"/>
        <v>1.0361273733819917E-2</v>
      </c>
      <c r="K184" s="12">
        <f t="shared" si="29"/>
        <v>3.7836207436611861E-2</v>
      </c>
      <c r="L184" s="12">
        <f t="shared" si="30"/>
        <v>4.2200207930305191E-2</v>
      </c>
      <c r="M184" s="12">
        <f t="shared" si="31"/>
        <v>5.4159049073677884E-2</v>
      </c>
      <c r="N184" s="12">
        <f t="shared" si="32"/>
        <v>1.911514501684191E-2</v>
      </c>
      <c r="O184" s="12">
        <f t="shared" si="33"/>
        <v>1.5019836778968331E-2</v>
      </c>
      <c r="P184" s="12">
        <f t="shared" si="34"/>
        <v>4.7890257698400211E-2</v>
      </c>
      <c r="Q184" s="12">
        <f t="shared" si="35"/>
        <v>1.8889197489591066E-2</v>
      </c>
      <c r="R184" s="12">
        <f t="shared" si="36"/>
        <v>1.7256551449571046E-2</v>
      </c>
      <c r="S184" s="12">
        <f t="shared" si="37"/>
        <v>7.0654741107180801E-3</v>
      </c>
      <c r="T184" s="12">
        <f t="shared" si="38"/>
        <v>2.6064551303316977E-2</v>
      </c>
      <c r="U184" s="12">
        <f t="shared" si="39"/>
        <v>1.3442996457568083E-2</v>
      </c>
      <c r="V184" s="12">
        <f t="shared" si="40"/>
        <v>6.5098829831629415E-3</v>
      </c>
      <c r="W184" s="12">
        <f t="shared" si="41"/>
        <v>0.1351916455506523</v>
      </c>
    </row>
    <row r="185" spans="1:23" s="13" customFormat="1">
      <c r="A185" s="20">
        <v>42736</v>
      </c>
      <c r="B185" s="11"/>
      <c r="C185" s="12">
        <f t="shared" si="21"/>
        <v>6.6136679089967065E-2</v>
      </c>
      <c r="D185" s="12">
        <f t="shared" si="22"/>
        <v>2.5983100821604398E-2</v>
      </c>
      <c r="E185" s="12">
        <f t="shared" si="23"/>
        <v>0.36473324273386953</v>
      </c>
      <c r="F185" s="12">
        <f t="shared" si="24"/>
        <v>4.0180882086909087E-3</v>
      </c>
      <c r="G185" s="12">
        <f t="shared" si="25"/>
        <v>8.7806316289057145E-3</v>
      </c>
      <c r="H185" s="12">
        <f t="shared" si="26"/>
        <v>1.7130054038157285E-2</v>
      </c>
      <c r="I185" s="12">
        <f t="shared" si="27"/>
        <v>1.4939417071589535E-2</v>
      </c>
      <c r="J185" s="12">
        <f t="shared" si="28"/>
        <v>7.8185193555317008E-3</v>
      </c>
      <c r="K185" s="12">
        <f t="shared" si="29"/>
        <v>2.0086679706043546E-2</v>
      </c>
      <c r="L185" s="12">
        <f t="shared" si="30"/>
        <v>4.6974928345102036E-2</v>
      </c>
      <c r="M185" s="12">
        <f t="shared" si="31"/>
        <v>5.9941531685170739E-2</v>
      </c>
      <c r="N185" s="12">
        <f t="shared" si="32"/>
        <v>1.465162540478864E-2</v>
      </c>
      <c r="O185" s="12">
        <f t="shared" si="33"/>
        <v>1.5937061577319046E-2</v>
      </c>
      <c r="P185" s="12">
        <f t="shared" si="34"/>
        <v>3.6162388955325801E-2</v>
      </c>
      <c r="Q185" s="12">
        <f t="shared" si="35"/>
        <v>1.5075526696521272E-2</v>
      </c>
      <c r="R185" s="12">
        <f t="shared" si="36"/>
        <v>1.5841047698406392E-2</v>
      </c>
      <c r="S185" s="12">
        <f t="shared" si="37"/>
        <v>7.5130715735282037E-3</v>
      </c>
      <c r="T185" s="12">
        <f t="shared" si="38"/>
        <v>2.5633291045303624E-2</v>
      </c>
      <c r="U185" s="12">
        <f t="shared" si="39"/>
        <v>9.9969401776522759E-3</v>
      </c>
      <c r="V185" s="12">
        <f t="shared" si="40"/>
        <v>5.3551920309861303E-3</v>
      </c>
      <c r="W185" s="12">
        <f t="shared" si="41"/>
        <v>0.15348015885511102</v>
      </c>
    </row>
    <row r="186" spans="1:23" s="13" customFormat="1">
      <c r="A186" s="20">
        <v>42767</v>
      </c>
      <c r="B186" s="11"/>
      <c r="C186" s="12">
        <f t="shared" si="21"/>
        <v>6.9708649909586681E-2</v>
      </c>
      <c r="D186" s="12">
        <f t="shared" si="22"/>
        <v>2.7694389289334032E-2</v>
      </c>
      <c r="E186" s="12">
        <f t="shared" si="23"/>
        <v>0.30380809528661351</v>
      </c>
      <c r="F186" s="12">
        <f t="shared" si="24"/>
        <v>9.3917504386686126E-3</v>
      </c>
      <c r="G186" s="12">
        <f t="shared" si="25"/>
        <v>8.9708083754174994E-3</v>
      </c>
      <c r="H186" s="12">
        <f t="shared" si="26"/>
        <v>2.3609421137981011E-2</v>
      </c>
      <c r="I186" s="12">
        <f t="shared" si="27"/>
        <v>1.7868598461207665E-2</v>
      </c>
      <c r="J186" s="12">
        <f t="shared" si="28"/>
        <v>1.1247223617435775E-2</v>
      </c>
      <c r="K186" s="12">
        <f t="shared" si="29"/>
        <v>3.2681800129685495E-2</v>
      </c>
      <c r="L186" s="12">
        <f t="shared" si="30"/>
        <v>5.4569855190420118E-2</v>
      </c>
      <c r="M186" s="12">
        <f t="shared" si="31"/>
        <v>6.4098541645154813E-2</v>
      </c>
      <c r="N186" s="12">
        <f t="shared" si="32"/>
        <v>1.7339708212712968E-2</v>
      </c>
      <c r="O186" s="12">
        <f t="shared" si="33"/>
        <v>1.5684118002202926E-2</v>
      </c>
      <c r="P186" s="12">
        <f t="shared" si="34"/>
        <v>4.7877600869953012E-2</v>
      </c>
      <c r="Q186" s="12">
        <f t="shared" si="35"/>
        <v>2.0267922403915409E-2</v>
      </c>
      <c r="R186" s="12">
        <f t="shared" si="36"/>
        <v>1.6231458467964522E-2</v>
      </c>
      <c r="S186" s="12">
        <f t="shared" si="37"/>
        <v>8.0417158764573872E-3</v>
      </c>
      <c r="T186" s="12">
        <f t="shared" si="38"/>
        <v>2.6715459501426106E-2</v>
      </c>
      <c r="U186" s="12">
        <f t="shared" si="39"/>
        <v>1.1211196458634979E-2</v>
      </c>
      <c r="V186" s="12">
        <f t="shared" si="40"/>
        <v>6.9754685566249513E-3</v>
      </c>
      <c r="W186" s="12">
        <f t="shared" si="41"/>
        <v>0.1385352080826055</v>
      </c>
    </row>
    <row r="187" spans="1:23" s="13" customFormat="1">
      <c r="A187" s="20">
        <v>42795</v>
      </c>
      <c r="B187" s="11"/>
      <c r="C187" s="12">
        <f t="shared" si="21"/>
        <v>7.2709459666988774E-2</v>
      </c>
      <c r="D187" s="12">
        <f t="shared" si="22"/>
        <v>2.9060281030096061E-2</v>
      </c>
      <c r="E187" s="12">
        <f t="shared" si="23"/>
        <v>0.23844919168319548</v>
      </c>
      <c r="F187" s="12">
        <f t="shared" si="24"/>
        <v>1.1640816674960216E-2</v>
      </c>
      <c r="G187" s="12">
        <f t="shared" si="25"/>
        <v>9.9692957202997517E-3</v>
      </c>
      <c r="H187" s="12">
        <f t="shared" si="26"/>
        <v>3.0196080852406722E-2</v>
      </c>
      <c r="I187" s="12">
        <f t="shared" si="27"/>
        <v>2.2129541511371888E-2</v>
      </c>
      <c r="J187" s="12">
        <f t="shared" si="28"/>
        <v>1.3002130272202842E-2</v>
      </c>
      <c r="K187" s="12">
        <f t="shared" si="29"/>
        <v>3.8638741821537904E-2</v>
      </c>
      <c r="L187" s="12">
        <f t="shared" si="30"/>
        <v>6.5430148265046909E-2</v>
      </c>
      <c r="M187" s="12">
        <f t="shared" si="31"/>
        <v>6.945479085927328E-2</v>
      </c>
      <c r="N187" s="12">
        <f t="shared" si="32"/>
        <v>1.5360708168044402E-2</v>
      </c>
      <c r="O187" s="12">
        <f t="shared" si="33"/>
        <v>1.8031768368043547E-2</v>
      </c>
      <c r="P187" s="12">
        <f t="shared" si="34"/>
        <v>5.310093778936547E-2</v>
      </c>
      <c r="Q187" s="12">
        <f t="shared" si="35"/>
        <v>2.1241432527637608E-2</v>
      </c>
      <c r="R187" s="12">
        <f t="shared" si="36"/>
        <v>1.7751752067935882E-2</v>
      </c>
      <c r="S187" s="12">
        <f t="shared" si="37"/>
        <v>8.4711476072802834E-3</v>
      </c>
      <c r="T187" s="12">
        <f t="shared" si="38"/>
        <v>3.1644274969239515E-2</v>
      </c>
      <c r="U187" s="12">
        <f t="shared" si="39"/>
        <v>1.2817955782861414E-2</v>
      </c>
      <c r="V187" s="12">
        <f t="shared" si="40"/>
        <v>6.9938978597714856E-3</v>
      </c>
      <c r="W187" s="12">
        <f t="shared" si="41"/>
        <v>0.1365544423386949</v>
      </c>
    </row>
    <row r="188" spans="1:23" s="13" customFormat="1">
      <c r="A188" s="20">
        <v>42826</v>
      </c>
      <c r="B188" s="11"/>
      <c r="C188" s="12">
        <f t="shared" si="21"/>
        <v>6.2826379665220602E-2</v>
      </c>
      <c r="D188" s="12">
        <f t="shared" si="22"/>
        <v>2.8307808462414055E-2</v>
      </c>
      <c r="E188" s="12">
        <f t="shared" si="23"/>
        <v>0.30129319304033869</v>
      </c>
      <c r="F188" s="12">
        <f t="shared" si="24"/>
        <v>1.0402743752670328E-2</v>
      </c>
      <c r="G188" s="12">
        <f t="shared" si="25"/>
        <v>8.5161216239038797E-3</v>
      </c>
      <c r="H188" s="12">
        <f t="shared" si="26"/>
        <v>2.3296479863565055E-2</v>
      </c>
      <c r="I188" s="12">
        <f t="shared" si="27"/>
        <v>1.8212693339795166E-2</v>
      </c>
      <c r="J188" s="12">
        <f t="shared" si="28"/>
        <v>1.3913524477355233E-2</v>
      </c>
      <c r="K188" s="12">
        <f t="shared" si="29"/>
        <v>3.408657881187159E-2</v>
      </c>
      <c r="L188" s="12">
        <f t="shared" si="30"/>
        <v>5.9151708194488652E-2</v>
      </c>
      <c r="M188" s="12">
        <f t="shared" si="31"/>
        <v>6.4979134764349369E-2</v>
      </c>
      <c r="N188" s="12">
        <f t="shared" si="32"/>
        <v>1.3174685011706253E-2</v>
      </c>
      <c r="O188" s="12">
        <f t="shared" si="33"/>
        <v>1.53897445053567E-2</v>
      </c>
      <c r="P188" s="12">
        <f t="shared" si="34"/>
        <v>4.5715561765820867E-2</v>
      </c>
      <c r="Q188" s="12">
        <f t="shared" si="35"/>
        <v>2.03140599433074E-2</v>
      </c>
      <c r="R188" s="12">
        <f t="shared" si="36"/>
        <v>1.4236715211971928E-2</v>
      </c>
      <c r="S188" s="12">
        <f t="shared" si="37"/>
        <v>8.362282137163465E-3</v>
      </c>
      <c r="T188" s="12">
        <f t="shared" si="38"/>
        <v>2.6284472414199223E-2</v>
      </c>
      <c r="U188" s="12">
        <f t="shared" si="39"/>
        <v>1.0200021324068482E-2</v>
      </c>
      <c r="V188" s="12">
        <f t="shared" si="40"/>
        <v>7.8469532399095925E-3</v>
      </c>
      <c r="W188" s="12">
        <f t="shared" si="41"/>
        <v>0.14915643039408352</v>
      </c>
    </row>
    <row r="189" spans="1:23" s="13" customFormat="1">
      <c r="A189" s="20">
        <v>42856</v>
      </c>
      <c r="B189" s="11"/>
      <c r="C189" s="12">
        <f t="shared" si="21"/>
        <v>6.2367147703640671E-2</v>
      </c>
      <c r="D189" s="12">
        <f t="shared" si="22"/>
        <v>2.3764576451885525E-2</v>
      </c>
      <c r="E189" s="12">
        <f t="shared" si="23"/>
        <v>0.30528833535946365</v>
      </c>
      <c r="F189" s="12">
        <f t="shared" si="24"/>
        <v>1.2947251088406494E-2</v>
      </c>
      <c r="G189" s="12">
        <f t="shared" si="25"/>
        <v>1.0399027095925141E-2</v>
      </c>
      <c r="H189" s="12">
        <f t="shared" si="26"/>
        <v>2.6967821517625893E-2</v>
      </c>
      <c r="I189" s="12">
        <f t="shared" si="27"/>
        <v>2.0201310230228444E-2</v>
      </c>
      <c r="J189" s="12">
        <f t="shared" si="28"/>
        <v>1.1320544652648328E-2</v>
      </c>
      <c r="K189" s="12">
        <f t="shared" si="29"/>
        <v>3.7434497959730098E-2</v>
      </c>
      <c r="L189" s="12">
        <f t="shared" si="30"/>
        <v>5.2783928319113674E-2</v>
      </c>
      <c r="M189" s="12">
        <f t="shared" si="31"/>
        <v>5.7681265169342771E-2</v>
      </c>
      <c r="N189" s="12">
        <f t="shared" si="32"/>
        <v>1.8299758716817188E-2</v>
      </c>
      <c r="O189" s="12">
        <f t="shared" si="33"/>
        <v>1.4830416414985509E-2</v>
      </c>
      <c r="P189" s="12">
        <f t="shared" si="34"/>
        <v>5.2468916940006778E-2</v>
      </c>
      <c r="Q189" s="12">
        <f t="shared" si="35"/>
        <v>1.9948682228490992E-2</v>
      </c>
      <c r="R189" s="12">
        <f t="shared" si="36"/>
        <v>1.7229958474997639E-2</v>
      </c>
      <c r="S189" s="12">
        <f t="shared" si="37"/>
        <v>7.6679772300347485E-3</v>
      </c>
      <c r="T189" s="12">
        <f t="shared" si="38"/>
        <v>2.234057258905665E-2</v>
      </c>
      <c r="U189" s="12">
        <f t="shared" si="39"/>
        <v>1.1183269230626522E-2</v>
      </c>
      <c r="V189" s="12">
        <f t="shared" si="40"/>
        <v>7.2602994953029588E-3</v>
      </c>
      <c r="W189" s="12">
        <f t="shared" si="41"/>
        <v>0.13759056182331711</v>
      </c>
    </row>
    <row r="190" spans="1:23" s="13" customFormat="1">
      <c r="A190" s="20">
        <v>42887</v>
      </c>
      <c r="B190" s="11"/>
      <c r="C190" s="12">
        <f t="shared" si="21"/>
        <v>6.3974849914851376E-2</v>
      </c>
      <c r="D190" s="12">
        <f t="shared" si="22"/>
        <v>2.2317349409000022E-2</v>
      </c>
      <c r="E190" s="12">
        <f t="shared" si="23"/>
        <v>0.33673274988522472</v>
      </c>
      <c r="F190" s="12">
        <f t="shared" si="24"/>
        <v>9.8026232228266806E-3</v>
      </c>
      <c r="G190" s="12">
        <f t="shared" si="25"/>
        <v>9.6042385611311096E-3</v>
      </c>
      <c r="H190" s="12">
        <f t="shared" si="26"/>
        <v>2.3580057456933368E-2</v>
      </c>
      <c r="I190" s="12">
        <f t="shared" si="27"/>
        <v>1.7491100946191954E-2</v>
      </c>
      <c r="J190" s="12">
        <f t="shared" si="28"/>
        <v>1.0109556518245962E-2</v>
      </c>
      <c r="K190" s="12">
        <f t="shared" si="29"/>
        <v>3.641781856025382E-2</v>
      </c>
      <c r="L190" s="12">
        <f t="shared" si="30"/>
        <v>4.5455172390467785E-2</v>
      </c>
      <c r="M190" s="12">
        <f t="shared" si="31"/>
        <v>5.6770684665876016E-2</v>
      </c>
      <c r="N190" s="12">
        <f t="shared" si="32"/>
        <v>1.8153242508907853E-2</v>
      </c>
      <c r="O190" s="12">
        <f t="shared" si="33"/>
        <v>1.6493854666525552E-2</v>
      </c>
      <c r="P190" s="12">
        <f t="shared" si="34"/>
        <v>4.9849101292973028E-2</v>
      </c>
      <c r="Q190" s="12">
        <f t="shared" si="35"/>
        <v>1.8151148618689914E-2</v>
      </c>
      <c r="R190" s="12">
        <f t="shared" si="36"/>
        <v>1.6756730361856952E-2</v>
      </c>
      <c r="S190" s="12">
        <f t="shared" si="37"/>
        <v>7.8743426759020976E-3</v>
      </c>
      <c r="T190" s="12">
        <f t="shared" si="38"/>
        <v>2.1238394457206603E-2</v>
      </c>
      <c r="U190" s="12">
        <f t="shared" si="39"/>
        <v>1.0886719672303563E-2</v>
      </c>
      <c r="V190" s="12">
        <f t="shared" si="40"/>
        <v>6.5588124011001295E-3</v>
      </c>
      <c r="W190" s="12">
        <f t="shared" si="41"/>
        <v>0.13597474417347086</v>
      </c>
    </row>
    <row r="191" spans="1:23" s="13" customFormat="1">
      <c r="A191" s="20">
        <v>42917</v>
      </c>
      <c r="B191" s="11"/>
      <c r="C191" s="12">
        <f t="shared" si="21"/>
        <v>5.7571059400074252E-2</v>
      </c>
      <c r="D191" s="12">
        <f t="shared" si="22"/>
        <v>2.7013920384241143E-2</v>
      </c>
      <c r="E191" s="12">
        <f t="shared" si="23"/>
        <v>0.36522950860339215</v>
      </c>
      <c r="F191" s="12">
        <f t="shared" si="24"/>
        <v>8.7591158536333615E-3</v>
      </c>
      <c r="G191" s="12">
        <f t="shared" si="25"/>
        <v>7.8470222512917864E-3</v>
      </c>
      <c r="H191" s="12">
        <f t="shared" si="26"/>
        <v>2.3915812468579017E-2</v>
      </c>
      <c r="I191" s="12">
        <f t="shared" si="27"/>
        <v>1.4246809825492816E-2</v>
      </c>
      <c r="J191" s="12">
        <f t="shared" si="28"/>
        <v>9.1275969387361964E-3</v>
      </c>
      <c r="K191" s="12">
        <f t="shared" si="29"/>
        <v>3.1539197093269841E-2</v>
      </c>
      <c r="L191" s="12">
        <f t="shared" si="30"/>
        <v>4.2478834128502514E-2</v>
      </c>
      <c r="M191" s="12">
        <f t="shared" si="31"/>
        <v>5.2249377919890587E-2</v>
      </c>
      <c r="N191" s="12">
        <f t="shared" si="32"/>
        <v>1.860457717762266E-2</v>
      </c>
      <c r="O191" s="12">
        <f t="shared" si="33"/>
        <v>1.5834784399329203E-2</v>
      </c>
      <c r="P191" s="12">
        <f t="shared" si="34"/>
        <v>4.0429091603288544E-2</v>
      </c>
      <c r="Q191" s="12">
        <f t="shared" si="35"/>
        <v>1.6514838578125017E-2</v>
      </c>
      <c r="R191" s="12">
        <f t="shared" si="36"/>
        <v>1.6897535064197632E-2</v>
      </c>
      <c r="S191" s="12">
        <f t="shared" si="37"/>
        <v>6.2637815185419849E-3</v>
      </c>
      <c r="T191" s="12">
        <f t="shared" si="38"/>
        <v>2.2021253966301245E-2</v>
      </c>
      <c r="U191" s="12">
        <f t="shared" si="39"/>
        <v>1.106478262632068E-2</v>
      </c>
      <c r="V191" s="12">
        <f t="shared" si="40"/>
        <v>5.6014292583653046E-3</v>
      </c>
      <c r="W191" s="12">
        <f t="shared" si="41"/>
        <v>0.14476726075052207</v>
      </c>
    </row>
    <row r="192" spans="1:23" s="13" customFormat="1">
      <c r="A192" s="20">
        <v>42948</v>
      </c>
      <c r="B192" s="11"/>
      <c r="C192" s="12">
        <f t="shared" si="21"/>
        <v>5.4721147255075056E-2</v>
      </c>
      <c r="D192" s="12">
        <f t="shared" si="22"/>
        <v>2.5910829278784558E-2</v>
      </c>
      <c r="E192" s="12">
        <f t="shared" si="23"/>
        <v>0.38139343008217969</v>
      </c>
      <c r="F192" s="12">
        <f t="shared" si="24"/>
        <v>8.4138405479970216E-3</v>
      </c>
      <c r="G192" s="12">
        <f t="shared" si="25"/>
        <v>8.6331628297708751E-3</v>
      </c>
      <c r="H192" s="12">
        <f t="shared" si="26"/>
        <v>2.2746604817143506E-2</v>
      </c>
      <c r="I192" s="12">
        <f t="shared" si="27"/>
        <v>1.5058893920256767E-2</v>
      </c>
      <c r="J192" s="12">
        <f t="shared" si="28"/>
        <v>1.0217144142991222E-2</v>
      </c>
      <c r="K192" s="12">
        <f t="shared" si="29"/>
        <v>3.0604394893590334E-2</v>
      </c>
      <c r="L192" s="12">
        <f t="shared" si="30"/>
        <v>3.8031588451141428E-2</v>
      </c>
      <c r="M192" s="12">
        <f t="shared" si="31"/>
        <v>4.783845083128492E-2</v>
      </c>
      <c r="N192" s="12">
        <f t="shared" si="32"/>
        <v>1.5152960039073819E-2</v>
      </c>
      <c r="O192" s="12">
        <f t="shared" si="33"/>
        <v>1.8228411161623846E-2</v>
      </c>
      <c r="P192" s="12">
        <f t="shared" si="34"/>
        <v>3.8990906228151483E-2</v>
      </c>
      <c r="Q192" s="12">
        <f t="shared" si="35"/>
        <v>1.7615754488326051E-2</v>
      </c>
      <c r="R192" s="12">
        <f t="shared" si="36"/>
        <v>1.4352422387592708E-2</v>
      </c>
      <c r="S192" s="12">
        <f t="shared" si="37"/>
        <v>6.8562327671045798E-3</v>
      </c>
      <c r="T192" s="12">
        <f t="shared" si="38"/>
        <v>2.1078426304699482E-2</v>
      </c>
      <c r="U192" s="12">
        <f t="shared" si="39"/>
        <v>9.5648202921814578E-3</v>
      </c>
      <c r="V192" s="12">
        <f t="shared" si="40"/>
        <v>6.8704213653059502E-3</v>
      </c>
      <c r="W192" s="12">
        <f t="shared" si="41"/>
        <v>0.13891456440101008</v>
      </c>
    </row>
    <row r="193" spans="1:23" s="13" customFormat="1">
      <c r="A193" s="20">
        <v>42979</v>
      </c>
      <c r="B193" s="11"/>
      <c r="C193" s="12">
        <f t="shared" si="21"/>
        <v>5.492624302756096E-2</v>
      </c>
      <c r="D193" s="12">
        <f t="shared" si="22"/>
        <v>2.9709386051981597E-2</v>
      </c>
      <c r="E193" s="12">
        <f t="shared" si="23"/>
        <v>0.39071726194971018</v>
      </c>
      <c r="F193" s="12">
        <f t="shared" si="24"/>
        <v>7.3666956433075621E-3</v>
      </c>
      <c r="G193" s="12">
        <f t="shared" si="25"/>
        <v>8.4874309828157427E-3</v>
      </c>
      <c r="H193" s="12">
        <f t="shared" si="26"/>
        <v>1.9976240000248419E-2</v>
      </c>
      <c r="I193" s="12">
        <f t="shared" si="27"/>
        <v>1.3689505266715146E-2</v>
      </c>
      <c r="J193" s="12">
        <f t="shared" si="28"/>
        <v>8.8294794856907041E-3</v>
      </c>
      <c r="K193" s="12">
        <f t="shared" si="29"/>
        <v>2.8208667824825936E-2</v>
      </c>
      <c r="L193" s="12">
        <f t="shared" si="30"/>
        <v>3.502674040895757E-2</v>
      </c>
      <c r="M193" s="12">
        <f t="shared" si="31"/>
        <v>5.1037767762398691E-2</v>
      </c>
      <c r="N193" s="12">
        <f t="shared" si="32"/>
        <v>1.2471602078925788E-2</v>
      </c>
      <c r="O193" s="12">
        <f t="shared" si="33"/>
        <v>1.9717514805381638E-2</v>
      </c>
      <c r="P193" s="12">
        <f t="shared" si="34"/>
        <v>4.3260344310738642E-2</v>
      </c>
      <c r="Q193" s="12">
        <f t="shared" si="35"/>
        <v>1.7756727707947711E-2</v>
      </c>
      <c r="R193" s="12">
        <f t="shared" si="36"/>
        <v>1.6128452263868758E-2</v>
      </c>
      <c r="S193" s="12">
        <f t="shared" si="37"/>
        <v>6.7412252515878677E-3</v>
      </c>
      <c r="T193" s="12">
        <f t="shared" si="38"/>
        <v>2.0433600104288983E-2</v>
      </c>
      <c r="U193" s="12">
        <f t="shared" si="39"/>
        <v>8.9085904820387467E-3</v>
      </c>
      <c r="V193" s="12">
        <f t="shared" si="40"/>
        <v>5.7492381754252796E-3</v>
      </c>
      <c r="W193" s="12">
        <f t="shared" si="41"/>
        <v>0.13535596382834433</v>
      </c>
    </row>
    <row r="194" spans="1:23" s="13" customFormat="1">
      <c r="A194" s="20">
        <v>43009</v>
      </c>
      <c r="B194" s="11"/>
      <c r="C194" s="12">
        <f t="shared" si="21"/>
        <v>5.2834491885567603E-2</v>
      </c>
      <c r="D194" s="12">
        <f t="shared" si="22"/>
        <v>2.7632010512245956E-2</v>
      </c>
      <c r="E194" s="12">
        <f t="shared" si="23"/>
        <v>0.35755296803533348</v>
      </c>
      <c r="F194" s="12">
        <f t="shared" si="24"/>
        <v>8.8759858902761491E-3</v>
      </c>
      <c r="G194" s="12">
        <f t="shared" si="25"/>
        <v>8.5780276289215435E-3</v>
      </c>
      <c r="H194" s="12">
        <f t="shared" si="26"/>
        <v>2.146986123990597E-2</v>
      </c>
      <c r="I194" s="12">
        <f t="shared" si="27"/>
        <v>1.4432775563665139E-2</v>
      </c>
      <c r="J194" s="12">
        <f t="shared" si="28"/>
        <v>1.0351906720661995E-2</v>
      </c>
      <c r="K194" s="12">
        <f t="shared" si="29"/>
        <v>2.5770922239080687E-2</v>
      </c>
      <c r="L194" s="12">
        <f t="shared" si="30"/>
        <v>4.1293740660057185E-2</v>
      </c>
      <c r="M194" s="12">
        <f t="shared" si="31"/>
        <v>5.765589907343633E-2</v>
      </c>
      <c r="N194" s="12">
        <f t="shared" si="32"/>
        <v>1.4583705502103552E-2</v>
      </c>
      <c r="O194" s="12">
        <f t="shared" si="33"/>
        <v>1.8603405209046662E-2</v>
      </c>
      <c r="P194" s="12">
        <f t="shared" si="34"/>
        <v>4.4168873241515409E-2</v>
      </c>
      <c r="Q194" s="12">
        <f t="shared" si="35"/>
        <v>1.7163591244269329E-2</v>
      </c>
      <c r="R194" s="12">
        <f t="shared" si="36"/>
        <v>1.4548168074103975E-2</v>
      </c>
      <c r="S194" s="12">
        <f t="shared" si="37"/>
        <v>7.341144702195098E-3</v>
      </c>
      <c r="T194" s="12">
        <f t="shared" si="38"/>
        <v>2.5898763645638177E-2</v>
      </c>
      <c r="U194" s="12">
        <f t="shared" si="39"/>
        <v>9.7596756272597951E-3</v>
      </c>
      <c r="V194" s="12">
        <f t="shared" si="40"/>
        <v>5.9090210683293842E-3</v>
      </c>
      <c r="W194" s="12">
        <f t="shared" si="41"/>
        <v>0.14752995613522971</v>
      </c>
    </row>
    <row r="195" spans="1:23" s="13" customFormat="1">
      <c r="A195" s="20">
        <v>43040</v>
      </c>
      <c r="B195" s="11"/>
      <c r="C195" s="12">
        <f t="shared" si="21"/>
        <v>5.6095253994909396E-2</v>
      </c>
      <c r="D195" s="12">
        <f t="shared" si="22"/>
        <v>2.6430325156922369E-2</v>
      </c>
      <c r="E195" s="12">
        <f t="shared" si="23"/>
        <v>0.32717441510549911</v>
      </c>
      <c r="F195" s="12">
        <f t="shared" si="24"/>
        <v>9.488613854338232E-3</v>
      </c>
      <c r="G195" s="12">
        <f t="shared" si="25"/>
        <v>9.877826790588495E-3</v>
      </c>
      <c r="H195" s="12">
        <f t="shared" si="26"/>
        <v>2.7018106282627533E-2</v>
      </c>
      <c r="I195" s="12">
        <f t="shared" si="27"/>
        <v>1.6046277737675911E-2</v>
      </c>
      <c r="J195" s="12">
        <f t="shared" si="28"/>
        <v>1.2081060702105668E-2</v>
      </c>
      <c r="K195" s="12">
        <f t="shared" si="29"/>
        <v>3.5789381978619542E-2</v>
      </c>
      <c r="L195" s="12">
        <f t="shared" si="30"/>
        <v>4.0244394147110917E-2</v>
      </c>
      <c r="M195" s="12">
        <f t="shared" si="31"/>
        <v>5.3454020011599275E-2</v>
      </c>
      <c r="N195" s="12">
        <f t="shared" si="32"/>
        <v>2.092876294556658E-2</v>
      </c>
      <c r="O195" s="12">
        <f t="shared" si="33"/>
        <v>1.4065591033063971E-2</v>
      </c>
      <c r="P195" s="12">
        <f t="shared" si="34"/>
        <v>5.0829911922350757E-2</v>
      </c>
      <c r="Q195" s="12">
        <f t="shared" si="35"/>
        <v>1.906581167503657E-2</v>
      </c>
      <c r="R195" s="12">
        <f t="shared" si="36"/>
        <v>1.7851675814832615E-2</v>
      </c>
      <c r="S195" s="12">
        <f t="shared" si="37"/>
        <v>7.4646401132114739E-3</v>
      </c>
      <c r="T195" s="12">
        <f t="shared" si="38"/>
        <v>2.7753323848602181E-2</v>
      </c>
      <c r="U195" s="12">
        <f t="shared" si="39"/>
        <v>1.0735337958427998E-2</v>
      </c>
      <c r="V195" s="12">
        <f t="shared" si="40"/>
        <v>6.9957239847828739E-3</v>
      </c>
      <c r="W195" s="12">
        <f t="shared" si="41"/>
        <v>0.14117402044479335</v>
      </c>
    </row>
    <row r="196" spans="1:23" s="13" customFormat="1">
      <c r="A196" s="20">
        <v>43070</v>
      </c>
      <c r="B196" s="11"/>
      <c r="C196" s="12">
        <f t="shared" si="21"/>
        <v>5.8745757545013058E-2</v>
      </c>
      <c r="D196" s="12">
        <f t="shared" si="22"/>
        <v>2.7851385120646499E-2</v>
      </c>
      <c r="E196" s="12">
        <f t="shared" si="23"/>
        <v>0.32703975671401359</v>
      </c>
      <c r="F196" s="12">
        <f t="shared" si="24"/>
        <v>9.3524547857852108E-3</v>
      </c>
      <c r="G196" s="12">
        <f t="shared" si="25"/>
        <v>9.2184111137507477E-3</v>
      </c>
      <c r="H196" s="12">
        <f t="shared" si="26"/>
        <v>2.7683641231660269E-2</v>
      </c>
      <c r="I196" s="12">
        <f t="shared" si="27"/>
        <v>1.7473749107145123E-2</v>
      </c>
      <c r="J196" s="12">
        <f t="shared" si="28"/>
        <v>1.1800817643554836E-2</v>
      </c>
      <c r="K196" s="12">
        <f t="shared" si="29"/>
        <v>2.9360997001590006E-2</v>
      </c>
      <c r="L196" s="12">
        <f t="shared" si="30"/>
        <v>3.7929038258802381E-2</v>
      </c>
      <c r="M196" s="12">
        <f t="shared" si="31"/>
        <v>5.310216026750917E-2</v>
      </c>
      <c r="N196" s="12">
        <f t="shared" si="32"/>
        <v>2.2493214898902988E-2</v>
      </c>
      <c r="O196" s="12">
        <f t="shared" si="33"/>
        <v>1.7931236568302651E-2</v>
      </c>
      <c r="P196" s="12">
        <f t="shared" si="34"/>
        <v>4.9273516032526429E-2</v>
      </c>
      <c r="Q196" s="12">
        <f t="shared" si="35"/>
        <v>1.8951356060255681E-2</v>
      </c>
      <c r="R196" s="12">
        <f t="shared" si="36"/>
        <v>1.5358324479825635E-2</v>
      </c>
      <c r="S196" s="12">
        <f t="shared" si="37"/>
        <v>8.288211658586819E-3</v>
      </c>
      <c r="T196" s="12">
        <f t="shared" si="38"/>
        <v>2.3436798986989603E-2</v>
      </c>
      <c r="U196" s="12">
        <f t="shared" si="39"/>
        <v>1.2653989410348634E-2</v>
      </c>
      <c r="V196" s="12">
        <f t="shared" si="40"/>
        <v>7.1064312266894544E-3</v>
      </c>
      <c r="W196" s="12">
        <f t="shared" si="41"/>
        <v>0.14315678789018188</v>
      </c>
    </row>
    <row r="197" spans="1:23" s="13" customFormat="1">
      <c r="A197" s="20">
        <v>43101</v>
      </c>
      <c r="B197" s="11"/>
      <c r="C197" s="12">
        <f t="shared" si="21"/>
        <v>6.7577492732048286E-2</v>
      </c>
      <c r="D197" s="12">
        <f t="shared" si="22"/>
        <v>3.0355269336649785E-2</v>
      </c>
      <c r="E197" s="12">
        <f t="shared" si="23"/>
        <v>0.33322141923808024</v>
      </c>
      <c r="F197" s="12">
        <f t="shared" si="24"/>
        <v>4.7232978260450384E-3</v>
      </c>
      <c r="G197" s="12">
        <f t="shared" si="25"/>
        <v>9.9950311951549232E-3</v>
      </c>
      <c r="H197" s="12">
        <f t="shared" si="26"/>
        <v>1.667807062522135E-2</v>
      </c>
      <c r="I197" s="12">
        <f t="shared" si="27"/>
        <v>1.534206962661709E-2</v>
      </c>
      <c r="J197" s="12">
        <f t="shared" si="28"/>
        <v>7.4834555802863797E-3</v>
      </c>
      <c r="K197" s="12">
        <f t="shared" si="29"/>
        <v>2.2765533732480733E-2</v>
      </c>
      <c r="L197" s="12">
        <f t="shared" si="30"/>
        <v>4.9149350058935608E-2</v>
      </c>
      <c r="M197" s="12">
        <f t="shared" si="31"/>
        <v>5.8383484970054383E-2</v>
      </c>
      <c r="N197" s="12">
        <f t="shared" si="32"/>
        <v>1.7570482866048398E-2</v>
      </c>
      <c r="O197" s="12">
        <f t="shared" si="33"/>
        <v>1.8954798809504445E-2</v>
      </c>
      <c r="P197" s="12">
        <f t="shared" si="34"/>
        <v>4.0276337876939967E-2</v>
      </c>
      <c r="Q197" s="12">
        <f t="shared" si="35"/>
        <v>1.5608855845554716E-2</v>
      </c>
      <c r="R197" s="12">
        <f t="shared" si="36"/>
        <v>1.8327959069301545E-2</v>
      </c>
      <c r="S197" s="12">
        <f t="shared" si="37"/>
        <v>7.3630383937668339E-3</v>
      </c>
      <c r="T197" s="12">
        <f t="shared" si="38"/>
        <v>2.4636938058515755E-2</v>
      </c>
      <c r="U197" s="12">
        <f t="shared" si="39"/>
        <v>1.1654560026374687E-2</v>
      </c>
      <c r="V197" s="12">
        <f t="shared" si="40"/>
        <v>7.1750428632737871E-3</v>
      </c>
      <c r="W197" s="12">
        <f t="shared" si="41"/>
        <v>0.15488121173943278</v>
      </c>
    </row>
    <row r="198" spans="1:23" s="13" customFormat="1">
      <c r="A198" s="20">
        <v>43132</v>
      </c>
      <c r="B198" s="11"/>
      <c r="C198" s="12">
        <f t="shared" si="21"/>
        <v>6.5342399015024824E-2</v>
      </c>
      <c r="D198" s="12">
        <f t="shared" si="22"/>
        <v>2.9089663223799661E-2</v>
      </c>
      <c r="E198" s="12">
        <f t="shared" si="23"/>
        <v>0.31902944340106287</v>
      </c>
      <c r="F198" s="12">
        <f t="shared" si="24"/>
        <v>9.3853579224516433E-3</v>
      </c>
      <c r="G198" s="12">
        <f t="shared" si="25"/>
        <v>8.422659354757096E-3</v>
      </c>
      <c r="H198" s="12">
        <f t="shared" si="26"/>
        <v>2.252122270056935E-2</v>
      </c>
      <c r="I198" s="12">
        <f t="shared" si="27"/>
        <v>1.7064398409148005E-2</v>
      </c>
      <c r="J198" s="12">
        <f t="shared" si="28"/>
        <v>1.0447659299721895E-2</v>
      </c>
      <c r="K198" s="12">
        <f t="shared" si="29"/>
        <v>3.0257634772811993E-2</v>
      </c>
      <c r="L198" s="12">
        <f t="shared" si="30"/>
        <v>5.3415132047724384E-2</v>
      </c>
      <c r="M198" s="12">
        <f t="shared" si="31"/>
        <v>6.0579182427631183E-2</v>
      </c>
      <c r="N198" s="12">
        <f t="shared" si="32"/>
        <v>1.8653439146927707E-2</v>
      </c>
      <c r="O198" s="12">
        <f t="shared" si="33"/>
        <v>1.4785505265827023E-2</v>
      </c>
      <c r="P198" s="12">
        <f t="shared" si="34"/>
        <v>4.3852303667906566E-2</v>
      </c>
      <c r="Q198" s="12">
        <f t="shared" si="35"/>
        <v>2.0154369753774885E-2</v>
      </c>
      <c r="R198" s="12">
        <f t="shared" si="36"/>
        <v>1.4435839492111897E-2</v>
      </c>
      <c r="S198" s="12">
        <f t="shared" si="37"/>
        <v>8.430571230285927E-3</v>
      </c>
      <c r="T198" s="12">
        <f t="shared" si="38"/>
        <v>2.2814232198164124E-2</v>
      </c>
      <c r="U198" s="12">
        <f t="shared" si="39"/>
        <v>1.0674787522392808E-2</v>
      </c>
      <c r="V198" s="12">
        <f t="shared" si="40"/>
        <v>7.2257075900311121E-3</v>
      </c>
      <c r="W198" s="12">
        <f t="shared" si="41"/>
        <v>0.14573683707274526</v>
      </c>
    </row>
    <row r="199" spans="1:23" s="13" customFormat="1">
      <c r="A199" s="20">
        <v>43160</v>
      </c>
      <c r="B199" s="11"/>
      <c r="C199" s="12">
        <f t="shared" si="21"/>
        <v>7.0898900884509133E-2</v>
      </c>
      <c r="D199" s="12">
        <f t="shared" si="22"/>
        <v>3.2481729220801947E-2</v>
      </c>
      <c r="E199" s="12">
        <f t="shared" si="23"/>
        <v>0.24666057172160064</v>
      </c>
      <c r="F199" s="12">
        <f t="shared" si="24"/>
        <v>1.0310600323710374E-2</v>
      </c>
      <c r="G199" s="12">
        <f t="shared" si="25"/>
        <v>1.3488086622941027E-2</v>
      </c>
      <c r="H199" s="12">
        <f t="shared" si="26"/>
        <v>2.9979966377246346E-2</v>
      </c>
      <c r="I199" s="12">
        <f t="shared" si="27"/>
        <v>2.1928395638750695E-2</v>
      </c>
      <c r="J199" s="12">
        <f t="shared" si="28"/>
        <v>1.2721220234335015E-2</v>
      </c>
      <c r="K199" s="12">
        <f t="shared" si="29"/>
        <v>3.7101733462568912E-2</v>
      </c>
      <c r="L199" s="12">
        <f t="shared" si="30"/>
        <v>6.0084715859231808E-2</v>
      </c>
      <c r="M199" s="12">
        <f t="shared" si="31"/>
        <v>6.0465488864777726E-2</v>
      </c>
      <c r="N199" s="12">
        <f t="shared" si="32"/>
        <v>1.889690662334215E-2</v>
      </c>
      <c r="O199" s="12">
        <f t="shared" si="33"/>
        <v>1.9508954315778589E-2</v>
      </c>
      <c r="P199" s="12">
        <f t="shared" si="34"/>
        <v>4.8308464041654585E-2</v>
      </c>
      <c r="Q199" s="12">
        <f t="shared" si="35"/>
        <v>2.2396766592672552E-2</v>
      </c>
      <c r="R199" s="12">
        <f t="shared" si="36"/>
        <v>1.7175264349674067E-2</v>
      </c>
      <c r="S199" s="12">
        <f t="shared" si="37"/>
        <v>9.0864521991714173E-3</v>
      </c>
      <c r="T199" s="12">
        <f t="shared" si="38"/>
        <v>2.632257390432877E-2</v>
      </c>
      <c r="U199" s="12">
        <f t="shared" si="39"/>
        <v>1.2062972594412306E-2</v>
      </c>
      <c r="V199" s="12">
        <f t="shared" si="40"/>
        <v>8.6819862502367333E-3</v>
      </c>
      <c r="W199" s="12">
        <f t="shared" si="41"/>
        <v>0.13681318483438681</v>
      </c>
    </row>
    <row r="200" spans="1:23" s="13" customFormat="1">
      <c r="A200" s="20">
        <v>43191</v>
      </c>
      <c r="B200" s="11"/>
      <c r="C200" s="12">
        <f t="shared" si="21"/>
        <v>7.0407784522199299E-2</v>
      </c>
      <c r="D200" s="12">
        <f t="shared" si="22"/>
        <v>3.4114702789701072E-2</v>
      </c>
      <c r="E200" s="12">
        <f t="shared" si="23"/>
        <v>0.25062490617680777</v>
      </c>
      <c r="F200" s="12">
        <f t="shared" si="24"/>
        <v>1.0287465687028104E-2</v>
      </c>
      <c r="G200" s="12">
        <f t="shared" si="25"/>
        <v>1.0996378799363988E-2</v>
      </c>
      <c r="H200" s="12">
        <f t="shared" si="26"/>
        <v>2.2107605343757213E-2</v>
      </c>
      <c r="I200" s="12">
        <f t="shared" si="27"/>
        <v>1.9420686603460344E-2</v>
      </c>
      <c r="J200" s="12">
        <f t="shared" si="28"/>
        <v>1.3050208254642513E-2</v>
      </c>
      <c r="K200" s="12">
        <f t="shared" si="29"/>
        <v>3.1021363891999568E-2</v>
      </c>
      <c r="L200" s="12">
        <f t="shared" si="30"/>
        <v>6.6458749822825167E-2</v>
      </c>
      <c r="M200" s="12">
        <f t="shared" si="31"/>
        <v>6.8888689334240957E-2</v>
      </c>
      <c r="N200" s="12">
        <f t="shared" si="32"/>
        <v>1.6518730860027683E-2</v>
      </c>
      <c r="O200" s="12">
        <f t="shared" si="33"/>
        <v>1.9772379550611945E-2</v>
      </c>
      <c r="P200" s="12">
        <f t="shared" si="34"/>
        <v>4.6224220548884157E-2</v>
      </c>
      <c r="Q200" s="12">
        <f t="shared" si="35"/>
        <v>1.9503606451208886E-2</v>
      </c>
      <c r="R200" s="12">
        <f t="shared" si="36"/>
        <v>1.8541605746657884E-2</v>
      </c>
      <c r="S200" s="12">
        <f t="shared" si="37"/>
        <v>8.7498601408467231E-3</v>
      </c>
      <c r="T200" s="12">
        <f t="shared" si="38"/>
        <v>2.6489509873399004E-2</v>
      </c>
      <c r="U200" s="12">
        <f t="shared" si="39"/>
        <v>1.2104389872669976E-2</v>
      </c>
      <c r="V200" s="12">
        <f t="shared" si="40"/>
        <v>9.0626563523420207E-3</v>
      </c>
      <c r="W200" s="12">
        <f t="shared" si="41"/>
        <v>0.15144764491326917</v>
      </c>
    </row>
    <row r="201" spans="1:23" s="13" customFormat="1">
      <c r="A201" s="20">
        <v>43221</v>
      </c>
      <c r="B201" s="11"/>
      <c r="C201" s="12">
        <f t="shared" si="21"/>
        <v>6.5910093156172897E-2</v>
      </c>
      <c r="D201" s="12">
        <f t="shared" si="22"/>
        <v>2.6347941321441685E-2</v>
      </c>
      <c r="E201" s="12">
        <f t="shared" si="23"/>
        <v>0.28693306622620474</v>
      </c>
      <c r="F201" s="12">
        <f t="shared" si="24"/>
        <v>1.1707267151719963E-2</v>
      </c>
      <c r="G201" s="12">
        <f t="shared" si="25"/>
        <v>1.2021483649024866E-2</v>
      </c>
      <c r="H201" s="12">
        <f t="shared" si="26"/>
        <v>2.6235116095674523E-2</v>
      </c>
      <c r="I201" s="12">
        <f t="shared" si="27"/>
        <v>2.0571384177636216E-2</v>
      </c>
      <c r="J201" s="12">
        <f t="shared" si="28"/>
        <v>1.2013124433129012E-2</v>
      </c>
      <c r="K201" s="12">
        <f t="shared" si="29"/>
        <v>3.6496151311724817E-2</v>
      </c>
      <c r="L201" s="12">
        <f t="shared" si="30"/>
        <v>5.6034018060700151E-2</v>
      </c>
      <c r="M201" s="12">
        <f t="shared" si="31"/>
        <v>5.5073092250065604E-2</v>
      </c>
      <c r="N201" s="12">
        <f t="shared" si="32"/>
        <v>1.9577096757546302E-2</v>
      </c>
      <c r="O201" s="12">
        <f t="shared" si="33"/>
        <v>1.873561363494303E-2</v>
      </c>
      <c r="P201" s="12">
        <f t="shared" si="34"/>
        <v>4.5053122882628374E-2</v>
      </c>
      <c r="Q201" s="12">
        <f t="shared" si="35"/>
        <v>2.0018581897908783E-2</v>
      </c>
      <c r="R201" s="12">
        <f t="shared" si="36"/>
        <v>1.7793297727503491E-2</v>
      </c>
      <c r="S201" s="12">
        <f t="shared" si="37"/>
        <v>7.7528059585792357E-3</v>
      </c>
      <c r="T201" s="12">
        <f t="shared" si="38"/>
        <v>1.7240498451617306E-2</v>
      </c>
      <c r="U201" s="12">
        <f t="shared" si="39"/>
        <v>1.1414115644489188E-2</v>
      </c>
      <c r="V201" s="12">
        <f t="shared" si="40"/>
        <v>7.5256649693994492E-3</v>
      </c>
      <c r="W201" s="12">
        <f t="shared" si="41"/>
        <v>0.15432141058989848</v>
      </c>
    </row>
    <row r="202" spans="1:23" s="13" customFormat="1">
      <c r="A202" s="20">
        <v>43252</v>
      </c>
      <c r="B202" s="11"/>
      <c r="C202" s="12">
        <f t="shared" si="21"/>
        <v>7.0185557104491245E-2</v>
      </c>
      <c r="D202" s="12">
        <f t="shared" si="22"/>
        <v>2.4181323919431646E-2</v>
      </c>
      <c r="E202" s="12">
        <f t="shared" si="23"/>
        <v>0.33613975188218503</v>
      </c>
      <c r="F202" s="12">
        <f t="shared" si="24"/>
        <v>1.0120567617807814E-2</v>
      </c>
      <c r="G202" s="12">
        <f t="shared" si="25"/>
        <v>9.6082402523078314E-3</v>
      </c>
      <c r="H202" s="12">
        <f t="shared" si="26"/>
        <v>2.5655509288452599E-2</v>
      </c>
      <c r="I202" s="12">
        <f t="shared" si="27"/>
        <v>1.7639530452770055E-2</v>
      </c>
      <c r="J202" s="12">
        <f t="shared" si="28"/>
        <v>1.1352604810589502E-2</v>
      </c>
      <c r="K202" s="12">
        <f t="shared" si="29"/>
        <v>3.4680609708632536E-2</v>
      </c>
      <c r="L202" s="12">
        <f t="shared" si="30"/>
        <v>4.4054333694016165E-2</v>
      </c>
      <c r="M202" s="12">
        <f t="shared" si="31"/>
        <v>5.1554995173427105E-2</v>
      </c>
      <c r="N202" s="12">
        <f t="shared" si="32"/>
        <v>1.9321950051777146E-2</v>
      </c>
      <c r="O202" s="12">
        <f t="shared" si="33"/>
        <v>1.4322443989315148E-2</v>
      </c>
      <c r="P202" s="12">
        <f t="shared" si="34"/>
        <v>4.7824719730618789E-2</v>
      </c>
      <c r="Q202" s="12">
        <f t="shared" si="35"/>
        <v>1.3662361246517518E-2</v>
      </c>
      <c r="R202" s="12">
        <f t="shared" si="36"/>
        <v>1.5904419789538056E-2</v>
      </c>
      <c r="S202" s="12">
        <f t="shared" si="37"/>
        <v>6.4880475098591977E-3</v>
      </c>
      <c r="T202" s="12">
        <f t="shared" si="38"/>
        <v>1.8375717428270377E-2</v>
      </c>
      <c r="U202" s="12">
        <f t="shared" si="39"/>
        <v>1.1944011955163935E-2</v>
      </c>
      <c r="V202" s="12">
        <f t="shared" si="40"/>
        <v>6.1146603752530292E-3</v>
      </c>
      <c r="W202" s="12">
        <f t="shared" si="41"/>
        <v>0.14476081472300717</v>
      </c>
    </row>
    <row r="203" spans="1:23" s="13" customFormat="1">
      <c r="A203" s="20">
        <v>43282</v>
      </c>
      <c r="B203" s="11"/>
      <c r="C203" s="12">
        <f t="shared" si="21"/>
        <v>6.0458296580727836E-2</v>
      </c>
      <c r="D203" s="12">
        <f t="shared" si="22"/>
        <v>3.1175002497052438E-2</v>
      </c>
      <c r="E203" s="12">
        <f t="shared" si="23"/>
        <v>0.36205447432657567</v>
      </c>
      <c r="F203" s="12">
        <f t="shared" si="24"/>
        <v>8.9112109397758831E-3</v>
      </c>
      <c r="G203" s="12">
        <f t="shared" si="25"/>
        <v>8.7217171486148899E-3</v>
      </c>
      <c r="H203" s="12">
        <f t="shared" si="26"/>
        <v>2.208859075814323E-2</v>
      </c>
      <c r="I203" s="12">
        <f t="shared" si="27"/>
        <v>1.5527582646921277E-2</v>
      </c>
      <c r="J203" s="12">
        <f t="shared" si="28"/>
        <v>9.9799198719386865E-3</v>
      </c>
      <c r="K203" s="12">
        <f t="shared" si="29"/>
        <v>2.7957543030936241E-2</v>
      </c>
      <c r="L203" s="12">
        <f t="shared" si="30"/>
        <v>4.2202725270672398E-2</v>
      </c>
      <c r="M203" s="12">
        <f t="shared" si="31"/>
        <v>4.5203339377471924E-2</v>
      </c>
      <c r="N203" s="12">
        <f t="shared" si="32"/>
        <v>1.8050154911903191E-2</v>
      </c>
      <c r="O203" s="12">
        <f t="shared" si="33"/>
        <v>1.7033179250145043E-2</v>
      </c>
      <c r="P203" s="12">
        <f t="shared" si="34"/>
        <v>3.7662269399409969E-2</v>
      </c>
      <c r="Q203" s="12">
        <f t="shared" si="35"/>
        <v>1.661876188821337E-2</v>
      </c>
      <c r="R203" s="12">
        <f t="shared" si="36"/>
        <v>1.7378920068863078E-2</v>
      </c>
      <c r="S203" s="12">
        <f t="shared" si="37"/>
        <v>8.916973260244777E-3</v>
      </c>
      <c r="T203" s="12">
        <f t="shared" si="38"/>
        <v>1.7447469854729898E-2</v>
      </c>
      <c r="U203" s="12">
        <f t="shared" si="39"/>
        <v>1.0476289651520834E-2</v>
      </c>
      <c r="V203" s="12">
        <f t="shared" si="40"/>
        <v>5.8619146706388944E-3</v>
      </c>
      <c r="W203" s="12">
        <f t="shared" si="41"/>
        <v>0.14794797800963921</v>
      </c>
    </row>
    <row r="204" spans="1:23" s="13" customFormat="1">
      <c r="A204" s="20">
        <v>43313</v>
      </c>
      <c r="B204" s="11"/>
      <c r="C204" s="12">
        <f t="shared" si="21"/>
        <v>5.247728053640268E-2</v>
      </c>
      <c r="D204" s="12">
        <f t="shared" si="22"/>
        <v>2.7901784944316489E-2</v>
      </c>
      <c r="E204" s="12">
        <f t="shared" si="23"/>
        <v>0.36799163961777848</v>
      </c>
      <c r="F204" s="12">
        <f t="shared" si="24"/>
        <v>8.1721577478313604E-3</v>
      </c>
      <c r="G204" s="12">
        <f t="shared" si="25"/>
        <v>9.4263010693838249E-3</v>
      </c>
      <c r="H204" s="12">
        <f t="shared" si="26"/>
        <v>2.1620757034734695E-2</v>
      </c>
      <c r="I204" s="12">
        <f t="shared" si="27"/>
        <v>1.8389014885332979E-2</v>
      </c>
      <c r="J204" s="12">
        <f t="shared" si="28"/>
        <v>1.0857889101076488E-2</v>
      </c>
      <c r="K204" s="12">
        <f t="shared" si="29"/>
        <v>2.9802849616297748E-2</v>
      </c>
      <c r="L204" s="12">
        <f t="shared" si="30"/>
        <v>3.8677323834395816E-2</v>
      </c>
      <c r="M204" s="12">
        <f t="shared" si="31"/>
        <v>5.1220590462666971E-2</v>
      </c>
      <c r="N204" s="12">
        <f t="shared" si="32"/>
        <v>1.5970634491937703E-2</v>
      </c>
      <c r="O204" s="12">
        <f t="shared" si="33"/>
        <v>2.1430858133402189E-2</v>
      </c>
      <c r="P204" s="12">
        <f t="shared" si="34"/>
        <v>3.7928162149185214E-2</v>
      </c>
      <c r="Q204" s="12">
        <f t="shared" si="35"/>
        <v>2.0014437925600634E-2</v>
      </c>
      <c r="R204" s="12">
        <f t="shared" si="36"/>
        <v>1.4804483856849874E-2</v>
      </c>
      <c r="S204" s="12">
        <f t="shared" si="37"/>
        <v>7.6559309965485876E-3</v>
      </c>
      <c r="T204" s="12">
        <f t="shared" si="38"/>
        <v>1.7949195604279509E-2</v>
      </c>
      <c r="U204" s="12">
        <f t="shared" si="39"/>
        <v>1.1004312816858404E-2</v>
      </c>
      <c r="V204" s="12">
        <f t="shared" si="40"/>
        <v>5.9471606491567882E-3</v>
      </c>
      <c r="W204" s="12">
        <f t="shared" si="41"/>
        <v>0.14171394077948898</v>
      </c>
    </row>
    <row r="205" spans="1:23" s="13" customFormat="1">
      <c r="A205" s="20">
        <v>43344</v>
      </c>
      <c r="B205" s="11"/>
      <c r="C205" s="12">
        <f t="shared" si="21"/>
        <v>6.1058380899355925E-2</v>
      </c>
      <c r="D205" s="12">
        <f t="shared" si="22"/>
        <v>3.0031756041922392E-2</v>
      </c>
      <c r="E205" s="12">
        <f t="shared" si="23"/>
        <v>0.39209592774703345</v>
      </c>
      <c r="F205" s="12">
        <f t="shared" si="24"/>
        <v>8.5062676645786661E-3</v>
      </c>
      <c r="G205" s="12">
        <f t="shared" si="25"/>
        <v>8.9639490934988516E-3</v>
      </c>
      <c r="H205" s="12">
        <f t="shared" si="26"/>
        <v>2.1613961168572043E-2</v>
      </c>
      <c r="I205" s="12">
        <f t="shared" si="27"/>
        <v>1.4215150399621916E-2</v>
      </c>
      <c r="J205" s="12">
        <f t="shared" si="28"/>
        <v>9.6066118994894874E-3</v>
      </c>
      <c r="K205" s="12">
        <f t="shared" si="29"/>
        <v>3.0696409310188473E-2</v>
      </c>
      <c r="L205" s="12">
        <f t="shared" si="30"/>
        <v>3.4275781879089258E-2</v>
      </c>
      <c r="M205" s="12">
        <f t="shared" si="31"/>
        <v>4.6721068026683653E-2</v>
      </c>
      <c r="N205" s="12">
        <f t="shared" si="32"/>
        <v>1.3012969451285715E-2</v>
      </c>
      <c r="O205" s="12">
        <f t="shared" si="33"/>
        <v>1.9360062944777472E-2</v>
      </c>
      <c r="P205" s="12">
        <f t="shared" si="34"/>
        <v>3.869382943490321E-2</v>
      </c>
      <c r="Q205" s="12">
        <f t="shared" si="35"/>
        <v>1.6508436213383389E-2</v>
      </c>
      <c r="R205" s="12">
        <f t="shared" si="36"/>
        <v>1.4022036736165719E-2</v>
      </c>
      <c r="S205" s="12">
        <f t="shared" si="37"/>
        <v>5.6824393468870521E-3</v>
      </c>
      <c r="T205" s="12">
        <f t="shared" si="38"/>
        <v>1.996584067302409E-2</v>
      </c>
      <c r="U205" s="12">
        <f t="shared" si="39"/>
        <v>9.447299843291691E-3</v>
      </c>
      <c r="V205" s="12">
        <f t="shared" si="40"/>
        <v>5.4043578397517666E-3</v>
      </c>
      <c r="W205" s="12">
        <f t="shared" si="41"/>
        <v>0.13873676822322187</v>
      </c>
    </row>
    <row r="206" spans="1:23" s="13" customFormat="1">
      <c r="A206" s="20">
        <v>43374</v>
      </c>
      <c r="B206" s="11"/>
      <c r="C206" s="12">
        <f t="shared" si="21"/>
        <v>5.4070481511884469E-2</v>
      </c>
      <c r="D206" s="12">
        <f t="shared" si="22"/>
        <v>2.9670349900053638E-2</v>
      </c>
      <c r="E206" s="12">
        <f t="shared" si="23"/>
        <v>0.36487848554072339</v>
      </c>
      <c r="F206" s="12">
        <f t="shared" si="24"/>
        <v>8.7541279171748452E-3</v>
      </c>
      <c r="G206" s="12">
        <f t="shared" si="25"/>
        <v>7.512434110004065E-3</v>
      </c>
      <c r="H206" s="12">
        <f t="shared" si="26"/>
        <v>2.0712941373295823E-2</v>
      </c>
      <c r="I206" s="12">
        <f t="shared" si="27"/>
        <v>1.568838648301233E-2</v>
      </c>
      <c r="J206" s="12">
        <f t="shared" si="28"/>
        <v>1.1703209727150153E-2</v>
      </c>
      <c r="K206" s="12">
        <f t="shared" si="29"/>
        <v>2.7145672415776263E-2</v>
      </c>
      <c r="L206" s="12">
        <f t="shared" si="30"/>
        <v>3.9406977061091801E-2</v>
      </c>
      <c r="M206" s="12">
        <f t="shared" si="31"/>
        <v>5.4480007657260854E-2</v>
      </c>
      <c r="N206" s="12">
        <f t="shared" si="32"/>
        <v>1.6986437804521921E-2</v>
      </c>
      <c r="O206" s="12">
        <f t="shared" si="33"/>
        <v>1.6872803571720118E-2</v>
      </c>
      <c r="P206" s="12">
        <f t="shared" si="34"/>
        <v>3.5681946855547285E-2</v>
      </c>
      <c r="Q206" s="12">
        <f t="shared" si="35"/>
        <v>1.7812677713866774E-2</v>
      </c>
      <c r="R206" s="12">
        <f t="shared" si="36"/>
        <v>1.6302040809739952E-2</v>
      </c>
      <c r="S206" s="12">
        <f t="shared" si="37"/>
        <v>7.5696745456288036E-3</v>
      </c>
      <c r="T206" s="12">
        <f t="shared" si="38"/>
        <v>1.9340338735700641E-2</v>
      </c>
      <c r="U206" s="12">
        <f t="shared" si="39"/>
        <v>9.028454057346284E-3</v>
      </c>
      <c r="V206" s="12">
        <f t="shared" si="40"/>
        <v>6.200746974554249E-3</v>
      </c>
      <c r="W206" s="12">
        <f t="shared" si="41"/>
        <v>0.15492465398009142</v>
      </c>
    </row>
    <row r="207" spans="1:23" s="13" customFormat="1">
      <c r="A207" s="20">
        <v>43405</v>
      </c>
      <c r="B207" s="11"/>
      <c r="C207" s="12">
        <f t="shared" si="21"/>
        <v>5.8101609928672485E-2</v>
      </c>
      <c r="D207" s="12">
        <f t="shared" si="22"/>
        <v>2.7785273215464312E-2</v>
      </c>
      <c r="E207" s="12">
        <f t="shared" si="23"/>
        <v>0.32591883179439435</v>
      </c>
      <c r="F207" s="12">
        <f t="shared" si="24"/>
        <v>9.7120402719164806E-3</v>
      </c>
      <c r="G207" s="12">
        <f t="shared" si="25"/>
        <v>9.6229589619906825E-3</v>
      </c>
      <c r="H207" s="12">
        <f t="shared" si="26"/>
        <v>2.403100729225233E-2</v>
      </c>
      <c r="I207" s="12">
        <f t="shared" si="27"/>
        <v>1.6265394805265575E-2</v>
      </c>
      <c r="J207" s="12">
        <f t="shared" si="28"/>
        <v>1.1246960245155174E-2</v>
      </c>
      <c r="K207" s="12">
        <f t="shared" si="29"/>
        <v>3.8252424698805125E-2</v>
      </c>
      <c r="L207" s="12">
        <f t="shared" si="30"/>
        <v>3.9607086621900066E-2</v>
      </c>
      <c r="M207" s="12">
        <f t="shared" si="31"/>
        <v>5.1733258532179471E-2</v>
      </c>
      <c r="N207" s="12">
        <f t="shared" si="32"/>
        <v>2.3050893841789166E-2</v>
      </c>
      <c r="O207" s="12">
        <f t="shared" si="33"/>
        <v>1.513987639058968E-2</v>
      </c>
      <c r="P207" s="12">
        <f t="shared" si="34"/>
        <v>4.5232255672277503E-2</v>
      </c>
      <c r="Q207" s="12">
        <f t="shared" si="35"/>
        <v>2.1273863310233735E-2</v>
      </c>
      <c r="R207" s="12">
        <f t="shared" si="36"/>
        <v>1.9152073273903298E-2</v>
      </c>
      <c r="S207" s="12">
        <f t="shared" si="37"/>
        <v>7.6573293659092847E-3</v>
      </c>
      <c r="T207" s="12">
        <f t="shared" si="38"/>
        <v>2.0697329540198945E-2</v>
      </c>
      <c r="U207" s="12">
        <f t="shared" si="39"/>
        <v>1.3025057391436102E-2</v>
      </c>
      <c r="V207" s="12">
        <f t="shared" si="40"/>
        <v>7.7274925199095172E-3</v>
      </c>
      <c r="W207" s="12">
        <f t="shared" si="41"/>
        <v>0.13623501040050559</v>
      </c>
    </row>
    <row r="208" spans="1:23" s="13" customFormat="1">
      <c r="A208" s="20">
        <v>43435</v>
      </c>
      <c r="B208" s="11"/>
      <c r="C208" s="12">
        <f t="shared" si="21"/>
        <v>6.2772210532055034E-2</v>
      </c>
      <c r="D208" s="12">
        <f t="shared" si="22"/>
        <v>2.8344111591345294E-2</v>
      </c>
      <c r="E208" s="12">
        <f t="shared" si="23"/>
        <v>0.318026900411291</v>
      </c>
      <c r="F208" s="12">
        <f t="shared" si="24"/>
        <v>1.0082561847959179E-2</v>
      </c>
      <c r="G208" s="12">
        <f t="shared" si="25"/>
        <v>1.3601062989335349E-2</v>
      </c>
      <c r="H208" s="12">
        <f t="shared" si="26"/>
        <v>2.6537671075327233E-2</v>
      </c>
      <c r="I208" s="12">
        <f t="shared" si="27"/>
        <v>1.9890259831644219E-2</v>
      </c>
      <c r="J208" s="12">
        <f t="shared" si="28"/>
        <v>1.3560140209347881E-2</v>
      </c>
      <c r="K208" s="12">
        <f t="shared" si="29"/>
        <v>3.7870009162852138E-2</v>
      </c>
      <c r="L208" s="12">
        <f t="shared" si="30"/>
        <v>3.9540886477505394E-2</v>
      </c>
      <c r="M208" s="12">
        <f t="shared" si="31"/>
        <v>5.1466387546060255E-2</v>
      </c>
      <c r="N208" s="12">
        <f t="shared" si="32"/>
        <v>2.2068081114050401E-2</v>
      </c>
      <c r="O208" s="12">
        <f t="shared" si="33"/>
        <v>1.6951789439105865E-2</v>
      </c>
      <c r="P208" s="12">
        <f t="shared" si="34"/>
        <v>3.9761594415170146E-2</v>
      </c>
      <c r="Q208" s="12">
        <f t="shared" si="35"/>
        <v>2.2757055255757361E-2</v>
      </c>
      <c r="R208" s="12">
        <f t="shared" si="36"/>
        <v>1.7331009541801654E-2</v>
      </c>
      <c r="S208" s="12">
        <f t="shared" si="37"/>
        <v>8.7162993565773131E-3</v>
      </c>
      <c r="T208" s="12">
        <f t="shared" si="38"/>
        <v>2.3224983759224119E-2</v>
      </c>
      <c r="U208" s="12">
        <f t="shared" si="39"/>
        <v>1.3040438151300121E-2</v>
      </c>
      <c r="V208" s="12">
        <f t="shared" si="40"/>
        <v>7.0397693498210128E-3</v>
      </c>
      <c r="W208" s="12">
        <f t="shared" si="41"/>
        <v>0.13847307092604286</v>
      </c>
    </row>
    <row r="209" spans="1:23">
      <c r="A209" s="20">
        <v>43466</v>
      </c>
      <c r="B209" s="11"/>
      <c r="C209" s="12">
        <f t="shared" si="21"/>
        <v>6.732739729022999E-2</v>
      </c>
      <c r="D209" s="12">
        <f t="shared" si="22"/>
        <v>3.080321527177738E-2</v>
      </c>
      <c r="E209" s="12">
        <f t="shared" si="23"/>
        <v>0.33706798756739415</v>
      </c>
      <c r="F209" s="12">
        <f t="shared" si="24"/>
        <v>4.9871711991725702E-3</v>
      </c>
      <c r="G209" s="12">
        <f t="shared" si="25"/>
        <v>1.1132959094706674E-2</v>
      </c>
      <c r="H209" s="12">
        <f t="shared" si="26"/>
        <v>1.5923861445834884E-2</v>
      </c>
      <c r="I209" s="12">
        <f t="shared" si="27"/>
        <v>1.6293931987072602E-2</v>
      </c>
      <c r="J209" s="12">
        <f t="shared" si="28"/>
        <v>8.0071150868317956E-3</v>
      </c>
      <c r="K209" s="12">
        <f t="shared" si="29"/>
        <v>2.0765024038710209E-2</v>
      </c>
      <c r="L209" s="12">
        <f t="shared" si="30"/>
        <v>5.0105860188824014E-2</v>
      </c>
      <c r="M209" s="12">
        <f t="shared" si="31"/>
        <v>5.3529230199211957E-2</v>
      </c>
      <c r="N209" s="12">
        <f t="shared" si="32"/>
        <v>1.6935666454507916E-2</v>
      </c>
      <c r="O209" s="12">
        <f t="shared" si="33"/>
        <v>2.0044619424776266E-2</v>
      </c>
      <c r="P209" s="12">
        <f t="shared" si="34"/>
        <v>3.2794451979260744E-2</v>
      </c>
      <c r="Q209" s="12">
        <f t="shared" si="35"/>
        <v>1.6143846802882885E-2</v>
      </c>
      <c r="R209" s="12">
        <f t="shared" si="36"/>
        <v>1.7423136204066953E-2</v>
      </c>
      <c r="S209" s="12">
        <f t="shared" si="37"/>
        <v>8.4873043161023069E-3</v>
      </c>
      <c r="T209" s="12">
        <f t="shared" si="38"/>
        <v>2.4324539988072796E-2</v>
      </c>
      <c r="U209" s="12">
        <f t="shared" si="39"/>
        <v>1.1337673199580268E-2</v>
      </c>
      <c r="V209" s="12">
        <f t="shared" si="40"/>
        <v>6.1605827479335974E-3</v>
      </c>
      <c r="W209" s="12">
        <f t="shared" si="41"/>
        <v>0.1645037518929767</v>
      </c>
    </row>
    <row r="210" spans="1:23">
      <c r="A210" s="20">
        <v>43497</v>
      </c>
      <c r="B210" s="11"/>
      <c r="C210" s="12">
        <f t="shared" si="21"/>
        <v>7.2571243867693896E-2</v>
      </c>
      <c r="D210" s="12">
        <f t="shared" si="22"/>
        <v>2.8392055587393907E-2</v>
      </c>
      <c r="E210" s="12">
        <f t="shared" si="23"/>
        <v>0.30503909543735969</v>
      </c>
      <c r="F210" s="12">
        <f t="shared" si="24"/>
        <v>9.5600868788643066E-3</v>
      </c>
      <c r="G210" s="12">
        <f t="shared" si="25"/>
        <v>1.0395704843248504E-2</v>
      </c>
      <c r="H210" s="12">
        <f t="shared" si="26"/>
        <v>2.1111069345216005E-2</v>
      </c>
      <c r="I210" s="12">
        <f t="shared" si="27"/>
        <v>1.6079468484171869E-2</v>
      </c>
      <c r="J210" s="12">
        <f t="shared" si="28"/>
        <v>9.2419045082680704E-3</v>
      </c>
      <c r="K210" s="12">
        <f t="shared" si="29"/>
        <v>3.2130717932860535E-2</v>
      </c>
      <c r="L210" s="12">
        <f t="shared" si="30"/>
        <v>5.5800132190364865E-2</v>
      </c>
      <c r="M210" s="12">
        <f t="shared" si="31"/>
        <v>5.9008974914717773E-2</v>
      </c>
      <c r="N210" s="12">
        <f t="shared" si="32"/>
        <v>1.9246528253133409E-2</v>
      </c>
      <c r="O210" s="12">
        <f t="shared" si="33"/>
        <v>1.7702284990350391E-2</v>
      </c>
      <c r="P210" s="12">
        <f t="shared" si="34"/>
        <v>3.9773499191683839E-2</v>
      </c>
      <c r="Q210" s="12">
        <f t="shared" si="35"/>
        <v>2.0035225251053869E-2</v>
      </c>
      <c r="R210" s="12">
        <f t="shared" si="36"/>
        <v>1.6240276439264716E-2</v>
      </c>
      <c r="S210" s="12">
        <f t="shared" si="37"/>
        <v>7.6875748409479978E-3</v>
      </c>
      <c r="T210" s="12">
        <f t="shared" si="38"/>
        <v>2.3514974740947547E-2</v>
      </c>
      <c r="U210" s="12">
        <f t="shared" si="39"/>
        <v>1.0059964359206133E-2</v>
      </c>
      <c r="V210" s="12">
        <f t="shared" si="40"/>
        <v>7.9609139889609236E-3</v>
      </c>
      <c r="W210" s="12">
        <f t="shared" si="41"/>
        <v>0.15290962057909951</v>
      </c>
    </row>
    <row r="211" spans="1:23">
      <c r="A211" s="20">
        <v>43525</v>
      </c>
      <c r="B211" s="11"/>
      <c r="C211" s="12">
        <f t="shared" si="21"/>
        <v>8.3850181683978814E-2</v>
      </c>
      <c r="D211" s="12">
        <f t="shared" si="22"/>
        <v>3.3497632712381098E-2</v>
      </c>
      <c r="E211" s="12">
        <f t="shared" si="23"/>
        <v>0.20035278855426336</v>
      </c>
      <c r="F211" s="12">
        <f t="shared" si="24"/>
        <v>1.1266033535749502E-2</v>
      </c>
      <c r="G211" s="12">
        <f t="shared" si="25"/>
        <v>1.4473403797282373E-2</v>
      </c>
      <c r="H211" s="12">
        <f t="shared" si="26"/>
        <v>2.5401324560576994E-2</v>
      </c>
      <c r="I211" s="12">
        <f t="shared" si="27"/>
        <v>1.9279953640474874E-2</v>
      </c>
      <c r="J211" s="12">
        <f t="shared" si="28"/>
        <v>1.5856689455494743E-2</v>
      </c>
      <c r="K211" s="12">
        <f t="shared" si="29"/>
        <v>4.0301913055154327E-2</v>
      </c>
      <c r="L211" s="12">
        <f t="shared" si="30"/>
        <v>6.6458948675241658E-2</v>
      </c>
      <c r="M211" s="12">
        <f t="shared" si="31"/>
        <v>6.6446210626663837E-2</v>
      </c>
      <c r="N211" s="12">
        <f t="shared" si="32"/>
        <v>1.9550952230411235E-2</v>
      </c>
      <c r="O211" s="12">
        <f t="shared" si="33"/>
        <v>2.3806655510141373E-2</v>
      </c>
      <c r="P211" s="12">
        <f t="shared" si="34"/>
        <v>4.707249631734229E-2</v>
      </c>
      <c r="Q211" s="12">
        <f t="shared" si="35"/>
        <v>2.4331401006598263E-2</v>
      </c>
      <c r="R211" s="12">
        <f t="shared" si="36"/>
        <v>1.9361311124359012E-2</v>
      </c>
      <c r="S211" s="12">
        <f t="shared" si="37"/>
        <v>9.2261455038319257E-3</v>
      </c>
      <c r="T211" s="12">
        <f t="shared" si="38"/>
        <v>2.7362422124080871E-2</v>
      </c>
      <c r="U211" s="12">
        <f t="shared" si="39"/>
        <v>1.3473282155542221E-2</v>
      </c>
      <c r="V211" s="12">
        <f t="shared" si="40"/>
        <v>8.851703949471745E-3</v>
      </c>
      <c r="W211" s="12">
        <f t="shared" si="41"/>
        <v>0.15095053776550019</v>
      </c>
    </row>
    <row r="212" spans="1:23">
      <c r="A212" s="20">
        <v>43556</v>
      </c>
      <c r="B212" s="11"/>
      <c r="C212" s="12">
        <f t="shared" si="21"/>
        <v>7.1458204543466866E-2</v>
      </c>
      <c r="D212" s="12">
        <f t="shared" si="22"/>
        <v>3.0342575823886463E-2</v>
      </c>
      <c r="E212" s="12">
        <f t="shared" si="23"/>
        <v>0.24972266782327315</v>
      </c>
      <c r="F212" s="12">
        <f t="shared" si="24"/>
        <v>9.9833102054286259E-3</v>
      </c>
      <c r="G212" s="12">
        <f t="shared" si="25"/>
        <v>1.1710029853315507E-2</v>
      </c>
      <c r="H212" s="12">
        <f t="shared" si="26"/>
        <v>2.3605039487041967E-2</v>
      </c>
      <c r="I212" s="12">
        <f t="shared" si="27"/>
        <v>1.9998787784337876E-2</v>
      </c>
      <c r="J212" s="12">
        <f t="shared" si="28"/>
        <v>1.4835971821760035E-2</v>
      </c>
      <c r="K212" s="12">
        <f t="shared" si="29"/>
        <v>3.6931495631128644E-2</v>
      </c>
      <c r="L212" s="12">
        <f t="shared" si="30"/>
        <v>6.5938537978019365E-2</v>
      </c>
      <c r="M212" s="12">
        <f t="shared" si="31"/>
        <v>5.9340891956299636E-2</v>
      </c>
      <c r="N212" s="12">
        <f t="shared" si="32"/>
        <v>1.6185325989783485E-2</v>
      </c>
      <c r="O212" s="12">
        <f t="shared" si="33"/>
        <v>1.8573218302814779E-2</v>
      </c>
      <c r="P212" s="12">
        <f t="shared" si="34"/>
        <v>4.4609100988939991E-2</v>
      </c>
      <c r="Q212" s="12">
        <f t="shared" si="35"/>
        <v>2.2162494479572047E-2</v>
      </c>
      <c r="R212" s="12">
        <f t="shared" si="36"/>
        <v>1.8227234425089944E-2</v>
      </c>
      <c r="S212" s="12">
        <f t="shared" si="37"/>
        <v>9.6792097750952859E-3</v>
      </c>
      <c r="T212" s="12">
        <f t="shared" si="38"/>
        <v>2.2488149863591534E-2</v>
      </c>
      <c r="U212" s="12">
        <f t="shared" si="39"/>
        <v>1.2324039498851873E-2</v>
      </c>
      <c r="V212" s="12">
        <f t="shared" si="40"/>
        <v>8.5012292464753409E-3</v>
      </c>
      <c r="W212" s="12">
        <f t="shared" si="41"/>
        <v>0.16007695440854319</v>
      </c>
    </row>
    <row r="213" spans="1:23">
      <c r="A213" s="20">
        <v>43586</v>
      </c>
      <c r="B213" s="11"/>
      <c r="C213" s="12">
        <f t="shared" si="21"/>
        <v>7.4196702364059508E-2</v>
      </c>
      <c r="D213" s="12">
        <f t="shared" si="22"/>
        <v>3.051997819334042E-2</v>
      </c>
      <c r="E213" s="12">
        <f t="shared" si="23"/>
        <v>0.27685549106519308</v>
      </c>
      <c r="F213" s="12">
        <f t="shared" si="24"/>
        <v>1.0398807632313834E-2</v>
      </c>
      <c r="G213" s="12">
        <f t="shared" si="25"/>
        <v>1.1669757651434916E-2</v>
      </c>
      <c r="H213" s="12">
        <f t="shared" si="26"/>
        <v>2.3285447184640401E-2</v>
      </c>
      <c r="I213" s="12">
        <f t="shared" si="27"/>
        <v>1.7502567439689209E-2</v>
      </c>
      <c r="J213" s="12">
        <f t="shared" si="28"/>
        <v>1.3093496733212556E-2</v>
      </c>
      <c r="K213" s="12">
        <f t="shared" si="29"/>
        <v>3.6157855270224103E-2</v>
      </c>
      <c r="L213" s="12">
        <f t="shared" si="30"/>
        <v>5.8033330078151868E-2</v>
      </c>
      <c r="M213" s="12">
        <f t="shared" si="31"/>
        <v>5.1692714152830513E-2</v>
      </c>
      <c r="N213" s="12">
        <f t="shared" si="32"/>
        <v>1.9603663788490478E-2</v>
      </c>
      <c r="O213" s="12">
        <f t="shared" si="33"/>
        <v>1.727843403773922E-2</v>
      </c>
      <c r="P213" s="12">
        <f t="shared" si="34"/>
        <v>4.3329598225923624E-2</v>
      </c>
      <c r="Q213" s="12">
        <f t="shared" si="35"/>
        <v>2.0533648037846648E-2</v>
      </c>
      <c r="R213" s="12">
        <f t="shared" si="36"/>
        <v>1.8331080706329082E-2</v>
      </c>
      <c r="S213" s="12">
        <f t="shared" si="37"/>
        <v>8.3487407470459567E-3</v>
      </c>
      <c r="T213" s="12">
        <f t="shared" si="38"/>
        <v>2.045396551105021E-2</v>
      </c>
      <c r="U213" s="12">
        <f t="shared" si="39"/>
        <v>1.1724786237459581E-2</v>
      </c>
      <c r="V213" s="12">
        <f t="shared" si="40"/>
        <v>8.0552671045741545E-3</v>
      </c>
      <c r="W213" s="12">
        <f t="shared" si="41"/>
        <v>0.15713252653938362</v>
      </c>
    </row>
    <row r="214" spans="1:23">
      <c r="A214" s="20">
        <v>43617</v>
      </c>
      <c r="B214" s="11"/>
      <c r="C214" s="12">
        <f t="shared" ref="C214:C268" si="42">C79/B79</f>
        <v>7.2815142195433225E-2</v>
      </c>
      <c r="D214" s="12">
        <f t="shared" ref="D214:D268" si="43">D79/B79</f>
        <v>2.7859647533351132E-2</v>
      </c>
      <c r="E214" s="12">
        <f t="shared" ref="E214:E268" si="44">E79/B79</f>
        <v>0.32888103907905814</v>
      </c>
      <c r="F214" s="12">
        <f t="shared" ref="F214:F268" si="45">F79/B79</f>
        <v>9.1230523140448123E-3</v>
      </c>
      <c r="G214" s="12">
        <f t="shared" ref="G214:G268" si="46">G79/B79</f>
        <v>8.5621610852982047E-3</v>
      </c>
      <c r="H214" s="12">
        <f t="shared" ref="H214:H268" si="47">H79/B79</f>
        <v>2.3545100507892984E-2</v>
      </c>
      <c r="I214" s="12">
        <f t="shared" ref="I214:I268" si="48">I79/B79</f>
        <v>1.8223364384750064E-2</v>
      </c>
      <c r="J214" s="12">
        <f t="shared" ref="J214:J268" si="49">J79/B79</f>
        <v>9.6666418095548955E-3</v>
      </c>
      <c r="K214" s="12">
        <f t="shared" ref="K214:K268" si="50">K79/B79</f>
        <v>3.5834648620800186E-2</v>
      </c>
      <c r="L214" s="12">
        <f t="shared" ref="L214:L268" si="51">L79/B79</f>
        <v>4.4532634789306122E-2</v>
      </c>
      <c r="M214" s="12">
        <f t="shared" ref="M214:M268" si="52">M79/B79</f>
        <v>5.2251925143896594E-2</v>
      </c>
      <c r="N214" s="12">
        <f t="shared" ref="N214:N268" si="53">N79/B79</f>
        <v>1.8799803986239559E-2</v>
      </c>
      <c r="O214" s="12">
        <f t="shared" ref="O214:O268" si="54">O79/B79</f>
        <v>1.5873178249486489E-2</v>
      </c>
      <c r="P214" s="12">
        <f t="shared" ref="P214:P268" si="55">P79/B79</f>
        <v>4.1510885504757837E-2</v>
      </c>
      <c r="Q214" s="12">
        <f t="shared" ref="Q214:Q268" si="56">Q79/B79</f>
        <v>2.0661145862109775E-2</v>
      </c>
      <c r="R214" s="12">
        <f t="shared" ref="R214:R268" si="57">R79/B79</f>
        <v>1.7470264058143982E-2</v>
      </c>
      <c r="S214" s="12">
        <f t="shared" ref="S214:S268" si="58">S79/B79</f>
        <v>7.3632638295357293E-3</v>
      </c>
      <c r="T214" s="12">
        <f t="shared" ref="T214:T268" si="59">T79/B79</f>
        <v>1.7379367501508741E-2</v>
      </c>
      <c r="U214" s="12">
        <f t="shared" ref="U214:U268" si="60">U79/B79</f>
        <v>1.0606893381145613E-2</v>
      </c>
      <c r="V214" s="12">
        <f t="shared" ref="V214:V268" si="61">V79/B79</f>
        <v>6.2954792601604883E-3</v>
      </c>
      <c r="W214" s="12">
        <f t="shared" ref="W214:W268" si="62">W79/B79</f>
        <v>0.14903725978795385</v>
      </c>
    </row>
    <row r="215" spans="1:23">
      <c r="A215" s="20">
        <v>43647</v>
      </c>
      <c r="B215" s="11"/>
      <c r="C215" s="12">
        <f t="shared" si="42"/>
        <v>5.3149621762424742E-2</v>
      </c>
      <c r="D215" s="12">
        <f t="shared" si="43"/>
        <v>2.8129607455224859E-2</v>
      </c>
      <c r="E215" s="12">
        <f t="shared" si="44"/>
        <v>0.3618321030717771</v>
      </c>
      <c r="F215" s="12">
        <f t="shared" si="45"/>
        <v>8.159673532955351E-3</v>
      </c>
      <c r="G215" s="12">
        <f t="shared" si="46"/>
        <v>1.235741158905693E-2</v>
      </c>
      <c r="H215" s="12">
        <f t="shared" si="47"/>
        <v>2.2280107444381008E-2</v>
      </c>
      <c r="I215" s="12">
        <f t="shared" si="48"/>
        <v>1.5095016834743723E-2</v>
      </c>
      <c r="J215" s="12">
        <f t="shared" si="49"/>
        <v>1.2959122988563778E-2</v>
      </c>
      <c r="K215" s="12">
        <f t="shared" si="50"/>
        <v>3.0381960050328744E-2</v>
      </c>
      <c r="L215" s="12">
        <f t="shared" si="51"/>
        <v>4.0662613255997404E-2</v>
      </c>
      <c r="M215" s="12">
        <f t="shared" si="52"/>
        <v>3.6197855934306508E-2</v>
      </c>
      <c r="N215" s="12">
        <f t="shared" si="53"/>
        <v>1.7539428140474718E-2</v>
      </c>
      <c r="O215" s="12">
        <f t="shared" si="54"/>
        <v>2.2985419249065213E-2</v>
      </c>
      <c r="P215" s="12">
        <f t="shared" si="55"/>
        <v>3.3053820533327179E-2</v>
      </c>
      <c r="Q215" s="12">
        <f t="shared" si="56"/>
        <v>1.923530781233276E-2</v>
      </c>
      <c r="R215" s="12">
        <f t="shared" si="57"/>
        <v>1.6230792714648661E-2</v>
      </c>
      <c r="S215" s="12">
        <f t="shared" si="58"/>
        <v>7.2968177262111612E-3</v>
      </c>
      <c r="T215" s="12">
        <f t="shared" si="59"/>
        <v>1.9358476288002718E-2</v>
      </c>
      <c r="U215" s="12">
        <f t="shared" si="60"/>
        <v>1.099722944295263E-2</v>
      </c>
      <c r="V215" s="12">
        <f t="shared" si="61"/>
        <v>6.1402880874525953E-3</v>
      </c>
      <c r="W215" s="12">
        <f t="shared" si="62"/>
        <v>0.16050031361799769</v>
      </c>
    </row>
    <row r="216" spans="1:23">
      <c r="A216" s="20">
        <v>43678</v>
      </c>
      <c r="B216" s="11"/>
      <c r="C216" s="12">
        <f t="shared" si="42"/>
        <v>5.8437777830155545E-2</v>
      </c>
      <c r="D216" s="12">
        <f t="shared" si="43"/>
        <v>3.3478262764850795E-2</v>
      </c>
      <c r="E216" s="12">
        <f t="shared" si="44"/>
        <v>0.36850224059486064</v>
      </c>
      <c r="F216" s="12">
        <f t="shared" si="45"/>
        <v>6.6463152399812179E-3</v>
      </c>
      <c r="G216" s="12">
        <f t="shared" si="46"/>
        <v>1.08293697709652E-2</v>
      </c>
      <c r="H216" s="12">
        <f t="shared" si="47"/>
        <v>1.8284697754512545E-2</v>
      </c>
      <c r="I216" s="12">
        <f t="shared" si="48"/>
        <v>1.4308501312247203E-2</v>
      </c>
      <c r="J216" s="12">
        <f t="shared" si="49"/>
        <v>9.9923073219194553E-3</v>
      </c>
      <c r="K216" s="12">
        <f t="shared" si="50"/>
        <v>2.9918829444898858E-2</v>
      </c>
      <c r="L216" s="12">
        <f t="shared" si="51"/>
        <v>3.7184958272294365E-2</v>
      </c>
      <c r="M216" s="12">
        <f t="shared" si="52"/>
        <v>4.7799499159904703E-2</v>
      </c>
      <c r="N216" s="12">
        <f t="shared" si="53"/>
        <v>1.5738887657384654E-2</v>
      </c>
      <c r="O216" s="12">
        <f t="shared" si="54"/>
        <v>2.4763199438756794E-2</v>
      </c>
      <c r="P216" s="12">
        <f t="shared" si="55"/>
        <v>3.4368398947025106E-2</v>
      </c>
      <c r="Q216" s="12">
        <f t="shared" si="56"/>
        <v>1.8784080410957336E-2</v>
      </c>
      <c r="R216" s="12">
        <f t="shared" si="57"/>
        <v>1.5015064118027074E-2</v>
      </c>
      <c r="S216" s="12">
        <f t="shared" si="58"/>
        <v>6.2833494003315922E-3</v>
      </c>
      <c r="T216" s="12">
        <f t="shared" si="59"/>
        <v>1.7612244352195338E-2</v>
      </c>
      <c r="U216" s="12">
        <f t="shared" si="60"/>
        <v>1.0073041373850195E-2</v>
      </c>
      <c r="V216" s="12">
        <f t="shared" si="61"/>
        <v>6.754382262710708E-3</v>
      </c>
      <c r="W216" s="12">
        <f t="shared" si="62"/>
        <v>0.14721030612302208</v>
      </c>
    </row>
    <row r="217" spans="1:23">
      <c r="A217" s="20">
        <v>43709</v>
      </c>
      <c r="B217" s="11"/>
      <c r="C217" s="12">
        <f t="shared" si="42"/>
        <v>6.0383544918280754E-2</v>
      </c>
      <c r="D217" s="12">
        <f t="shared" si="43"/>
        <v>3.9041131985073169E-2</v>
      </c>
      <c r="E217" s="12">
        <f t="shared" si="44"/>
        <v>0.32905458072654226</v>
      </c>
      <c r="F217" s="12">
        <f t="shared" si="45"/>
        <v>7.9088495058048779E-3</v>
      </c>
      <c r="G217" s="12">
        <f t="shared" si="46"/>
        <v>1.0225169171968248E-2</v>
      </c>
      <c r="H217" s="12">
        <f t="shared" si="47"/>
        <v>2.0303682941918491E-2</v>
      </c>
      <c r="I217" s="12">
        <f t="shared" si="48"/>
        <v>1.3272610987719776E-2</v>
      </c>
      <c r="J217" s="12">
        <f t="shared" si="49"/>
        <v>9.9535766923924598E-3</v>
      </c>
      <c r="K217" s="12">
        <f t="shared" si="50"/>
        <v>3.3465227093383752E-2</v>
      </c>
      <c r="L217" s="12">
        <f t="shared" si="51"/>
        <v>3.8131949932275443E-2</v>
      </c>
      <c r="M217" s="12">
        <f t="shared" si="52"/>
        <v>5.1148069756102026E-2</v>
      </c>
      <c r="N217" s="12">
        <f t="shared" si="53"/>
        <v>1.5627688169822955E-2</v>
      </c>
      <c r="O217" s="12">
        <f t="shared" si="54"/>
        <v>2.3249791235320037E-2</v>
      </c>
      <c r="P217" s="12">
        <f t="shared" si="55"/>
        <v>3.3011550246346583E-2</v>
      </c>
      <c r="Q217" s="12">
        <f t="shared" si="56"/>
        <v>2.0958330663961407E-2</v>
      </c>
      <c r="R217" s="12">
        <f t="shared" si="57"/>
        <v>1.6601517190488035E-2</v>
      </c>
      <c r="S217" s="12">
        <f t="shared" si="58"/>
        <v>5.8029806662458615E-3</v>
      </c>
      <c r="T217" s="12">
        <f t="shared" si="59"/>
        <v>1.8873196672732712E-2</v>
      </c>
      <c r="U217" s="12">
        <f t="shared" si="60"/>
        <v>1.0727732775486578E-2</v>
      </c>
      <c r="V217" s="12">
        <f t="shared" si="61"/>
        <v>6.4579586046814436E-3</v>
      </c>
      <c r="W217" s="12">
        <f t="shared" si="62"/>
        <v>0.16475790552470196</v>
      </c>
    </row>
    <row r="218" spans="1:23">
      <c r="A218" s="20">
        <v>43739</v>
      </c>
      <c r="B218" s="11"/>
      <c r="C218" s="12">
        <f t="shared" si="42"/>
        <v>6.8005211799690074E-2</v>
      </c>
      <c r="D218" s="12">
        <f t="shared" si="43"/>
        <v>3.6454130156823646E-2</v>
      </c>
      <c r="E218" s="12">
        <f t="shared" si="44"/>
        <v>0.27648837264700582</v>
      </c>
      <c r="F218" s="12">
        <f t="shared" si="45"/>
        <v>8.2880177419762738E-3</v>
      </c>
      <c r="G218" s="12">
        <f t="shared" si="46"/>
        <v>1.321947942728291E-2</v>
      </c>
      <c r="H218" s="12">
        <f t="shared" si="47"/>
        <v>2.2216588890278555E-2</v>
      </c>
      <c r="I218" s="12">
        <f t="shared" si="48"/>
        <v>1.5737013936301152E-2</v>
      </c>
      <c r="J218" s="12">
        <f t="shared" si="49"/>
        <v>1.0860168784010924E-2</v>
      </c>
      <c r="K218" s="12">
        <f t="shared" si="50"/>
        <v>3.2367283903920803E-2</v>
      </c>
      <c r="L218" s="12">
        <f t="shared" si="51"/>
        <v>4.2462955949068654E-2</v>
      </c>
      <c r="M218" s="12">
        <f t="shared" si="52"/>
        <v>5.6503604012431832E-2</v>
      </c>
      <c r="N218" s="12">
        <f t="shared" si="53"/>
        <v>1.7723158443984137E-2</v>
      </c>
      <c r="O218" s="12">
        <f t="shared" si="54"/>
        <v>2.6054804702515141E-2</v>
      </c>
      <c r="P218" s="12">
        <f t="shared" si="55"/>
        <v>3.7583204316709473E-2</v>
      </c>
      <c r="Q218" s="12">
        <f t="shared" si="56"/>
        <v>2.3159440977028854E-2</v>
      </c>
      <c r="R218" s="12">
        <f t="shared" si="57"/>
        <v>1.7380328119441721E-2</v>
      </c>
      <c r="S218" s="12">
        <f t="shared" si="58"/>
        <v>8.384373866006288E-3</v>
      </c>
      <c r="T218" s="12">
        <f t="shared" si="59"/>
        <v>2.2952385154549403E-2</v>
      </c>
      <c r="U218" s="12">
        <f t="shared" si="60"/>
        <v>1.2625280353012896E-2</v>
      </c>
      <c r="V218" s="12">
        <f t="shared" si="61"/>
        <v>7.4983365285493861E-3</v>
      </c>
      <c r="W218" s="12">
        <f t="shared" si="62"/>
        <v>0.17357512097654276</v>
      </c>
    </row>
    <row r="219" spans="1:23">
      <c r="A219" s="20">
        <v>43770</v>
      </c>
      <c r="B219" s="11"/>
      <c r="C219" s="12">
        <f t="shared" si="42"/>
        <v>7.202601289302038E-2</v>
      </c>
      <c r="D219" s="12">
        <f t="shared" si="43"/>
        <v>3.6551751517080934E-2</v>
      </c>
      <c r="E219" s="12">
        <f t="shared" si="44"/>
        <v>0.25624001077369579</v>
      </c>
      <c r="F219" s="12">
        <f t="shared" si="45"/>
        <v>9.1326024812068418E-3</v>
      </c>
      <c r="G219" s="12">
        <f t="shared" si="46"/>
        <v>1.2561879957068006E-2</v>
      </c>
      <c r="H219" s="12">
        <f t="shared" si="47"/>
        <v>2.335376759552963E-2</v>
      </c>
      <c r="I219" s="12">
        <f t="shared" si="48"/>
        <v>1.5565274589828103E-2</v>
      </c>
      <c r="J219" s="12">
        <f t="shared" si="49"/>
        <v>1.2099515120416605E-2</v>
      </c>
      <c r="K219" s="12">
        <f t="shared" si="50"/>
        <v>4.2925356845536417E-2</v>
      </c>
      <c r="L219" s="12">
        <f t="shared" si="51"/>
        <v>4.5478946270460521E-2</v>
      </c>
      <c r="M219" s="12">
        <f t="shared" si="52"/>
        <v>5.0418870156623864E-2</v>
      </c>
      <c r="N219" s="12">
        <f t="shared" si="53"/>
        <v>2.5790683559043966E-2</v>
      </c>
      <c r="O219" s="12">
        <f t="shared" si="54"/>
        <v>1.8336415548613757E-2</v>
      </c>
      <c r="P219" s="12">
        <f t="shared" si="55"/>
        <v>4.3205382591295617E-2</v>
      </c>
      <c r="Q219" s="12">
        <f t="shared" si="56"/>
        <v>2.6299608793731631E-2</v>
      </c>
      <c r="R219" s="12">
        <f t="shared" si="57"/>
        <v>1.9101622246887207E-2</v>
      </c>
      <c r="S219" s="12">
        <f t="shared" si="58"/>
        <v>6.781643052315608E-3</v>
      </c>
      <c r="T219" s="12">
        <f t="shared" si="59"/>
        <v>2.1272564247240614E-2</v>
      </c>
      <c r="U219" s="12">
        <f t="shared" si="60"/>
        <v>1.3606723290703769E-2</v>
      </c>
      <c r="V219" s="12">
        <f t="shared" si="61"/>
        <v>9.1891454753109461E-3</v>
      </c>
      <c r="W219" s="12">
        <f t="shared" si="62"/>
        <v>0.15550525222219894</v>
      </c>
    </row>
    <row r="220" spans="1:23">
      <c r="A220" s="20">
        <v>43800</v>
      </c>
      <c r="B220" s="11"/>
      <c r="C220" s="12">
        <f t="shared" si="42"/>
        <v>6.8852896833128188E-2</v>
      </c>
      <c r="D220" s="12">
        <f t="shared" si="43"/>
        <v>3.2970734721826732E-2</v>
      </c>
      <c r="E220" s="12">
        <f t="shared" si="44"/>
        <v>0.2424301634750774</v>
      </c>
      <c r="F220" s="12">
        <f t="shared" si="45"/>
        <v>8.1911498953806013E-3</v>
      </c>
      <c r="G220" s="12">
        <f t="shared" si="46"/>
        <v>1.2727328653188489E-2</v>
      </c>
      <c r="H220" s="12">
        <f t="shared" si="47"/>
        <v>2.7912706714174621E-2</v>
      </c>
      <c r="I220" s="12">
        <f t="shared" si="48"/>
        <v>2.2545556517672493E-2</v>
      </c>
      <c r="J220" s="12">
        <f t="shared" si="49"/>
        <v>1.3224738432860024E-2</v>
      </c>
      <c r="K220" s="12">
        <f t="shared" si="50"/>
        <v>4.4925998787788982E-2</v>
      </c>
      <c r="L220" s="12">
        <f t="shared" si="51"/>
        <v>4.435707083680953E-2</v>
      </c>
      <c r="M220" s="12">
        <f t="shared" si="52"/>
        <v>5.0992849708043166E-2</v>
      </c>
      <c r="N220" s="12">
        <f t="shared" si="53"/>
        <v>2.3216685764109558E-2</v>
      </c>
      <c r="O220" s="12">
        <f t="shared" si="54"/>
        <v>2.1765813527845013E-2</v>
      </c>
      <c r="P220" s="12">
        <f t="shared" si="55"/>
        <v>3.8014752142193159E-2</v>
      </c>
      <c r="Q220" s="12">
        <f t="shared" si="56"/>
        <v>2.4473590665178905E-2</v>
      </c>
      <c r="R220" s="12">
        <f t="shared" si="57"/>
        <v>2.1799809663973959E-2</v>
      </c>
      <c r="S220" s="12">
        <f t="shared" si="58"/>
        <v>8.9216444927860006E-3</v>
      </c>
      <c r="T220" s="12">
        <f t="shared" si="59"/>
        <v>2.3744707705573864E-2</v>
      </c>
      <c r="U220" s="12">
        <f t="shared" si="60"/>
        <v>1.2262953573052805E-2</v>
      </c>
      <c r="V220" s="12">
        <f t="shared" si="61"/>
        <v>8.5839823463086523E-3</v>
      </c>
      <c r="W220" s="12">
        <f t="shared" si="62"/>
        <v>0.17291055273536596</v>
      </c>
    </row>
    <row r="221" spans="1:23">
      <c r="A221" s="20">
        <v>43831</v>
      </c>
      <c r="B221" s="11"/>
      <c r="C221" s="12">
        <f t="shared" si="42"/>
        <v>8.8019008160819118E-2</v>
      </c>
      <c r="D221" s="12">
        <f t="shared" si="43"/>
        <v>4.1448480861302067E-2</v>
      </c>
      <c r="E221" s="12">
        <f t="shared" si="44"/>
        <v>0.24647788996176337</v>
      </c>
      <c r="F221" s="12">
        <f t="shared" si="45"/>
        <v>4.4877570975891123E-3</v>
      </c>
      <c r="G221" s="12">
        <f t="shared" si="46"/>
        <v>1.3100748642930933E-2</v>
      </c>
      <c r="H221" s="12">
        <f t="shared" si="47"/>
        <v>1.7211012268390398E-2</v>
      </c>
      <c r="I221" s="12">
        <f t="shared" si="48"/>
        <v>1.685307091211297E-2</v>
      </c>
      <c r="J221" s="12">
        <f t="shared" si="49"/>
        <v>7.7160280694626784E-3</v>
      </c>
      <c r="K221" s="12">
        <f t="shared" si="50"/>
        <v>2.2961016695146625E-2</v>
      </c>
      <c r="L221" s="12">
        <f t="shared" si="51"/>
        <v>5.4414516519615021E-2</v>
      </c>
      <c r="M221" s="12">
        <f t="shared" si="52"/>
        <v>6.0808167178858646E-2</v>
      </c>
      <c r="N221" s="12">
        <f t="shared" si="53"/>
        <v>1.7309453133559589E-2</v>
      </c>
      <c r="O221" s="12">
        <f t="shared" si="54"/>
        <v>2.1656231832323722E-2</v>
      </c>
      <c r="P221" s="12">
        <f t="shared" si="55"/>
        <v>3.0953648313059901E-2</v>
      </c>
      <c r="Q221" s="12">
        <f t="shared" si="56"/>
        <v>1.8353865838696991E-2</v>
      </c>
      <c r="R221" s="12">
        <f t="shared" si="57"/>
        <v>1.9468671687402992E-2</v>
      </c>
      <c r="S221" s="12">
        <f t="shared" si="58"/>
        <v>9.28311000814557E-3</v>
      </c>
      <c r="T221" s="12">
        <f t="shared" si="59"/>
        <v>2.6848773025692541E-2</v>
      </c>
      <c r="U221" s="12">
        <f t="shared" si="60"/>
        <v>1.2564495621781654E-2</v>
      </c>
      <c r="V221" s="12">
        <f t="shared" si="61"/>
        <v>7.8825833470241424E-3</v>
      </c>
      <c r="W221" s="12">
        <f t="shared" si="62"/>
        <v>0.1907372391811461</v>
      </c>
    </row>
    <row r="222" spans="1:23">
      <c r="A222" s="20">
        <v>43862</v>
      </c>
      <c r="B222" s="11"/>
      <c r="C222" s="12">
        <f t="shared" si="42"/>
        <v>8.5004657585941001E-2</v>
      </c>
      <c r="D222" s="12">
        <f t="shared" si="43"/>
        <v>4.2280778759020199E-2</v>
      </c>
      <c r="E222" s="12">
        <f t="shared" si="44"/>
        <v>0.18778139907732483</v>
      </c>
      <c r="F222" s="12">
        <f t="shared" si="45"/>
        <v>7.5832412139818662E-3</v>
      </c>
      <c r="G222" s="12">
        <f t="shared" si="46"/>
        <v>1.2604260797385547E-2</v>
      </c>
      <c r="H222" s="12">
        <f t="shared" si="47"/>
        <v>2.558741555961816E-2</v>
      </c>
      <c r="I222" s="12">
        <f t="shared" si="48"/>
        <v>1.8452453237461763E-2</v>
      </c>
      <c r="J222" s="12">
        <f t="shared" si="49"/>
        <v>1.1936938607156142E-2</v>
      </c>
      <c r="K222" s="12">
        <f t="shared" si="50"/>
        <v>3.817418209430766E-2</v>
      </c>
      <c r="L222" s="12">
        <f t="shared" si="51"/>
        <v>6.5660569158807816E-2</v>
      </c>
      <c r="M222" s="12">
        <f t="shared" si="52"/>
        <v>6.2841040948495838E-2</v>
      </c>
      <c r="N222" s="12">
        <f t="shared" si="53"/>
        <v>2.2753563743902559E-2</v>
      </c>
      <c r="O222" s="12">
        <f t="shared" si="54"/>
        <v>2.8083860402598634E-2</v>
      </c>
      <c r="P222" s="12">
        <f t="shared" si="55"/>
        <v>4.0880049479056824E-2</v>
      </c>
      <c r="Q222" s="12">
        <f t="shared" si="56"/>
        <v>2.1048939891110841E-2</v>
      </c>
      <c r="R222" s="12">
        <f t="shared" si="57"/>
        <v>1.8057526574982503E-2</v>
      </c>
      <c r="S222" s="12">
        <f t="shared" si="58"/>
        <v>8.4212495346334491E-3</v>
      </c>
      <c r="T222" s="12">
        <f t="shared" si="59"/>
        <v>2.6955801624781364E-2</v>
      </c>
      <c r="U222" s="12">
        <f t="shared" si="60"/>
        <v>1.2703433501518419E-2</v>
      </c>
      <c r="V222" s="12">
        <f t="shared" si="61"/>
        <v>8.9110788484528195E-3</v>
      </c>
      <c r="W222" s="12">
        <f t="shared" si="62"/>
        <v>0.17664924391739692</v>
      </c>
    </row>
    <row r="223" spans="1:23">
      <c r="A223" s="20">
        <v>43891</v>
      </c>
      <c r="B223" s="11"/>
      <c r="C223" s="12">
        <f t="shared" si="42"/>
        <v>9.6059758258551065E-2</v>
      </c>
      <c r="D223" s="12">
        <f t="shared" si="43"/>
        <v>4.7920302649338144E-2</v>
      </c>
      <c r="E223" s="12">
        <f t="shared" si="44"/>
        <v>0.11446790725458303</v>
      </c>
      <c r="F223" s="12">
        <f t="shared" si="45"/>
        <v>8.2268851397284022E-3</v>
      </c>
      <c r="G223" s="12">
        <f t="shared" si="46"/>
        <v>1.3688424423582901E-2</v>
      </c>
      <c r="H223" s="12">
        <f t="shared" si="47"/>
        <v>2.7358051480360784E-2</v>
      </c>
      <c r="I223" s="12">
        <f t="shared" si="48"/>
        <v>2.1607140818992315E-2</v>
      </c>
      <c r="J223" s="12">
        <f t="shared" si="49"/>
        <v>1.5436874189399886E-2</v>
      </c>
      <c r="K223" s="12">
        <f t="shared" si="50"/>
        <v>3.7827462403444166E-2</v>
      </c>
      <c r="L223" s="12">
        <f t="shared" si="51"/>
        <v>7.3124098798406187E-2</v>
      </c>
      <c r="M223" s="12">
        <f t="shared" si="52"/>
        <v>7.0603421012304809E-2</v>
      </c>
      <c r="N223" s="12">
        <f t="shared" si="53"/>
        <v>1.7053072773933309E-2</v>
      </c>
      <c r="O223" s="12">
        <f t="shared" si="54"/>
        <v>2.8812765907413537E-2</v>
      </c>
      <c r="P223" s="12">
        <f t="shared" si="55"/>
        <v>4.58626340197969E-2</v>
      </c>
      <c r="Q223" s="12">
        <f t="shared" si="56"/>
        <v>2.6074082797393396E-2</v>
      </c>
      <c r="R223" s="12">
        <f t="shared" si="57"/>
        <v>2.3204096137512221E-2</v>
      </c>
      <c r="S223" s="12">
        <f t="shared" si="58"/>
        <v>9.5434683286966405E-3</v>
      </c>
      <c r="T223" s="12">
        <f t="shared" si="59"/>
        <v>3.2084775255437278E-2</v>
      </c>
      <c r="U223" s="12">
        <f t="shared" si="60"/>
        <v>1.523606543118255E-2</v>
      </c>
      <c r="V223" s="12">
        <f t="shared" si="61"/>
        <v>8.6777877121181068E-3</v>
      </c>
      <c r="W223" s="12">
        <f t="shared" si="62"/>
        <v>0.18898268346446642</v>
      </c>
    </row>
    <row r="224" spans="1:23">
      <c r="A224" s="20">
        <v>43922</v>
      </c>
      <c r="B224" s="11"/>
      <c r="C224" s="12">
        <f t="shared" si="42"/>
        <v>0.11008290939109032</v>
      </c>
      <c r="D224" s="12">
        <f t="shared" si="43"/>
        <v>5.1716541413189814E-2</v>
      </c>
      <c r="E224" s="12">
        <f t="shared" si="44"/>
        <v>0.215487364518197</v>
      </c>
      <c r="F224" s="12">
        <f t="shared" si="45"/>
        <v>1.7896323065112658E-3</v>
      </c>
      <c r="G224" s="12">
        <f t="shared" si="46"/>
        <v>1.1836806127865036E-2</v>
      </c>
      <c r="H224" s="12">
        <f t="shared" si="47"/>
        <v>3.3442703390146734E-3</v>
      </c>
      <c r="I224" s="12">
        <f t="shared" si="48"/>
        <v>1.278289257634237E-2</v>
      </c>
      <c r="J224" s="12">
        <f t="shared" si="49"/>
        <v>7.6689617796004746E-3</v>
      </c>
      <c r="K224" s="12">
        <f t="shared" si="50"/>
        <v>6.8705313694535017E-3</v>
      </c>
      <c r="L224" s="12">
        <f t="shared" si="51"/>
        <v>6.2581147297994369E-2</v>
      </c>
      <c r="M224" s="12">
        <f t="shared" si="52"/>
        <v>7.8977642128177108E-2</v>
      </c>
      <c r="N224" s="12">
        <f t="shared" si="53"/>
        <v>5.2216181492667161E-3</v>
      </c>
      <c r="O224" s="12">
        <f t="shared" si="54"/>
        <v>2.76254080313676E-2</v>
      </c>
      <c r="P224" s="12">
        <f t="shared" si="55"/>
        <v>2.2086647320689937E-2</v>
      </c>
      <c r="Q224" s="12">
        <f t="shared" si="56"/>
        <v>1.8137874035339074E-2</v>
      </c>
      <c r="R224" s="12">
        <f t="shared" si="57"/>
        <v>2.8057555696319125E-2</v>
      </c>
      <c r="S224" s="12">
        <f t="shared" si="58"/>
        <v>3.3128889153319972E-3</v>
      </c>
      <c r="T224" s="12">
        <f t="shared" si="59"/>
        <v>1.993757062609568E-2</v>
      </c>
      <c r="U224" s="12">
        <f t="shared" si="60"/>
        <v>1.4804014284947481E-2</v>
      </c>
      <c r="V224" s="12">
        <f t="shared" si="61"/>
        <v>6.2334491937045692E-3</v>
      </c>
      <c r="W224" s="12">
        <f t="shared" si="62"/>
        <v>0.22263461590081263</v>
      </c>
    </row>
    <row r="225" spans="1:23">
      <c r="A225" s="20">
        <v>43952</v>
      </c>
      <c r="B225" s="11"/>
      <c r="C225" s="12">
        <f t="shared" si="42"/>
        <v>4.970000108597606E-2</v>
      </c>
      <c r="D225" s="12">
        <f t="shared" si="43"/>
        <v>4.2826471665225185E-2</v>
      </c>
      <c r="E225" s="12">
        <f t="shared" si="44"/>
        <v>0.37139183746875515</v>
      </c>
      <c r="F225" s="12">
        <f t="shared" si="45"/>
        <v>3.8842729700554034E-3</v>
      </c>
      <c r="G225" s="12">
        <f t="shared" si="46"/>
        <v>8.6185177855429597E-3</v>
      </c>
      <c r="H225" s="12">
        <f t="shared" si="47"/>
        <v>3.797598385285018E-3</v>
      </c>
      <c r="I225" s="12">
        <f t="shared" si="48"/>
        <v>2.1868928525369858E-2</v>
      </c>
      <c r="J225" s="12">
        <f t="shared" si="49"/>
        <v>6.5083958349051903E-3</v>
      </c>
      <c r="K225" s="12">
        <f t="shared" si="50"/>
        <v>1.1378715743724163E-2</v>
      </c>
      <c r="L225" s="12">
        <f t="shared" si="51"/>
        <v>1.9705972351166303E-2</v>
      </c>
      <c r="M225" s="12">
        <f t="shared" si="52"/>
        <v>5.847649710221204E-2</v>
      </c>
      <c r="N225" s="12">
        <f t="shared" si="53"/>
        <v>9.3120465057687507E-3</v>
      </c>
      <c r="O225" s="12">
        <f t="shared" si="54"/>
        <v>2.0804129214911034E-2</v>
      </c>
      <c r="P225" s="12">
        <f t="shared" si="55"/>
        <v>3.614049168346925E-2</v>
      </c>
      <c r="Q225" s="12">
        <f t="shared" si="56"/>
        <v>1.9316563841825618E-2</v>
      </c>
      <c r="R225" s="12">
        <f t="shared" si="57"/>
        <v>1.2268957311409453E-2</v>
      </c>
      <c r="S225" s="12">
        <f t="shared" si="58"/>
        <v>2.8628092432021355E-3</v>
      </c>
      <c r="T225" s="12">
        <f t="shared" si="59"/>
        <v>1.006171298662562E-2</v>
      </c>
      <c r="U225" s="12">
        <f t="shared" si="60"/>
        <v>1.3363025531518406E-2</v>
      </c>
      <c r="V225" s="12">
        <f t="shared" si="61"/>
        <v>1.3661009048703369E-2</v>
      </c>
      <c r="W225" s="12">
        <f t="shared" si="62"/>
        <v>0.20038041454967848</v>
      </c>
    </row>
    <row r="226" spans="1:23">
      <c r="A226" s="20">
        <v>43983</v>
      </c>
      <c r="B226" s="11"/>
      <c r="C226" s="12">
        <f t="shared" si="42"/>
        <v>4.5290661903090258E-2</v>
      </c>
      <c r="D226" s="12">
        <f t="shared" si="43"/>
        <v>3.6389658191035165E-2</v>
      </c>
      <c r="E226" s="12">
        <f t="shared" si="44"/>
        <v>0.39831371864118909</v>
      </c>
      <c r="F226" s="12">
        <f t="shared" si="45"/>
        <v>5.5628358784669445E-3</v>
      </c>
      <c r="G226" s="12">
        <f t="shared" si="46"/>
        <v>1.1495140217580651E-2</v>
      </c>
      <c r="H226" s="12">
        <f t="shared" si="47"/>
        <v>4.4746604625985464E-3</v>
      </c>
      <c r="I226" s="12">
        <f t="shared" si="48"/>
        <v>1.780547613019446E-2</v>
      </c>
      <c r="J226" s="12">
        <f t="shared" si="49"/>
        <v>8.6602607232831638E-3</v>
      </c>
      <c r="K226" s="12">
        <f t="shared" si="50"/>
        <v>1.6544914763142689E-2</v>
      </c>
      <c r="L226" s="12">
        <f t="shared" si="51"/>
        <v>2.3783730409003227E-2</v>
      </c>
      <c r="M226" s="12">
        <f t="shared" si="52"/>
        <v>3.9522887051096717E-2</v>
      </c>
      <c r="N226" s="12">
        <f t="shared" si="53"/>
        <v>1.676167376520361E-2</v>
      </c>
      <c r="O226" s="12">
        <f t="shared" si="54"/>
        <v>1.5752111801834615E-2</v>
      </c>
      <c r="P226" s="12">
        <f t="shared" si="55"/>
        <v>4.2768369930742935E-2</v>
      </c>
      <c r="Q226" s="12">
        <f t="shared" si="56"/>
        <v>1.6562207643592938E-2</v>
      </c>
      <c r="R226" s="12">
        <f t="shared" si="57"/>
        <v>1.8837429669691617E-2</v>
      </c>
      <c r="S226" s="12">
        <f t="shared" si="58"/>
        <v>5.3816237613545995E-3</v>
      </c>
      <c r="T226" s="12">
        <f t="shared" si="59"/>
        <v>1.6813169468264909E-2</v>
      </c>
      <c r="U226" s="12">
        <f t="shared" si="60"/>
        <v>1.2756056747131277E-2</v>
      </c>
      <c r="V226" s="12">
        <f t="shared" si="61"/>
        <v>1.5744410963892237E-2</v>
      </c>
      <c r="W226" s="12">
        <f t="shared" si="62"/>
        <v>0.17886949365839466</v>
      </c>
    </row>
    <row r="227" spans="1:23">
      <c r="A227" s="20">
        <v>44013</v>
      </c>
      <c r="B227" s="11"/>
      <c r="C227" s="12">
        <f t="shared" si="42"/>
        <v>6.2090188519090227E-2</v>
      </c>
      <c r="D227" s="12">
        <f t="shared" si="43"/>
        <v>4.4599332733415514E-2</v>
      </c>
      <c r="E227" s="12">
        <f t="shared" si="44"/>
        <v>0.32248221874621297</v>
      </c>
      <c r="F227" s="12">
        <f t="shared" si="45"/>
        <v>6.2297596368367444E-3</v>
      </c>
      <c r="G227" s="12">
        <f t="shared" si="46"/>
        <v>1.1915125825284248E-2</v>
      </c>
      <c r="H227" s="12">
        <f t="shared" si="47"/>
        <v>1.7456731713513442E-2</v>
      </c>
      <c r="I227" s="12">
        <f t="shared" si="48"/>
        <v>1.613803969178745E-2</v>
      </c>
      <c r="J227" s="12">
        <f t="shared" si="49"/>
        <v>1.0309515100064691E-2</v>
      </c>
      <c r="K227" s="12">
        <f t="shared" si="50"/>
        <v>2.3755673164596758E-2</v>
      </c>
      <c r="L227" s="12">
        <f t="shared" si="51"/>
        <v>3.0846453377270669E-2</v>
      </c>
      <c r="M227" s="12">
        <f t="shared" si="52"/>
        <v>3.9169548933022443E-2</v>
      </c>
      <c r="N227" s="12">
        <f t="shared" si="53"/>
        <v>1.8399469701929686E-2</v>
      </c>
      <c r="O227" s="12">
        <f t="shared" si="54"/>
        <v>1.8706437887439441E-2</v>
      </c>
      <c r="P227" s="12">
        <f t="shared" si="55"/>
        <v>3.2765776452411362E-2</v>
      </c>
      <c r="Q227" s="12">
        <f t="shared" si="56"/>
        <v>1.673065101195995E-2</v>
      </c>
      <c r="R227" s="12">
        <f t="shared" si="57"/>
        <v>1.5806865480626823E-2</v>
      </c>
      <c r="S227" s="12">
        <f t="shared" si="58"/>
        <v>7.2299151984567631E-3</v>
      </c>
      <c r="T227" s="12">
        <f t="shared" si="59"/>
        <v>1.6547924511204019E-2</v>
      </c>
      <c r="U227" s="12">
        <f t="shared" si="60"/>
        <v>1.2241934720045675E-2</v>
      </c>
      <c r="V227" s="12">
        <f t="shared" si="61"/>
        <v>1.6506308743049446E-2</v>
      </c>
      <c r="W227" s="12">
        <f t="shared" si="62"/>
        <v>0.19958442289138886</v>
      </c>
    </row>
    <row r="228" spans="1:23">
      <c r="A228" s="20">
        <v>44044</v>
      </c>
      <c r="B228" s="11"/>
      <c r="C228" s="12">
        <f t="shared" si="42"/>
        <v>8.1215953207251793E-2</v>
      </c>
      <c r="D228" s="12">
        <f t="shared" si="43"/>
        <v>3.8656705244365083E-2</v>
      </c>
      <c r="E228" s="12">
        <f t="shared" si="44"/>
        <v>0.32246494823439581</v>
      </c>
      <c r="F228" s="12">
        <f t="shared" si="45"/>
        <v>6.4936592515372126E-3</v>
      </c>
      <c r="G228" s="12">
        <f t="shared" si="46"/>
        <v>8.9367435563088987E-3</v>
      </c>
      <c r="H228" s="12">
        <f t="shared" si="47"/>
        <v>1.7596743436312307E-2</v>
      </c>
      <c r="I228" s="12">
        <f t="shared" si="48"/>
        <v>1.4880342074841646E-2</v>
      </c>
      <c r="J228" s="12">
        <f t="shared" si="49"/>
        <v>9.0155005324466329E-3</v>
      </c>
      <c r="K228" s="12">
        <f t="shared" si="50"/>
        <v>2.8745535144942186E-2</v>
      </c>
      <c r="L228" s="12">
        <f t="shared" si="51"/>
        <v>3.6163701782132865E-2</v>
      </c>
      <c r="M228" s="12">
        <f t="shared" si="52"/>
        <v>4.1768739423995206E-2</v>
      </c>
      <c r="N228" s="12">
        <f t="shared" si="53"/>
        <v>1.5661616509693513E-2</v>
      </c>
      <c r="O228" s="12">
        <f t="shared" si="54"/>
        <v>2.4119398793488869E-2</v>
      </c>
      <c r="P228" s="12">
        <f t="shared" si="55"/>
        <v>3.0852056422504878E-2</v>
      </c>
      <c r="Q228" s="12">
        <f t="shared" si="56"/>
        <v>1.7643048095638058E-2</v>
      </c>
      <c r="R228" s="12">
        <f t="shared" si="57"/>
        <v>1.8780443768324429E-2</v>
      </c>
      <c r="S228" s="12">
        <f t="shared" si="58"/>
        <v>6.4632677360560633E-3</v>
      </c>
      <c r="T228" s="12">
        <f t="shared" si="59"/>
        <v>2.0186108762778397E-2</v>
      </c>
      <c r="U228" s="12">
        <f t="shared" si="60"/>
        <v>1.0603913966347205E-2</v>
      </c>
      <c r="V228" s="12">
        <f t="shared" si="61"/>
        <v>9.053291474868233E-3</v>
      </c>
      <c r="W228" s="12">
        <f t="shared" si="62"/>
        <v>0.17863325452563278</v>
      </c>
    </row>
    <row r="229" spans="1:23">
      <c r="A229" s="20">
        <v>44075</v>
      </c>
      <c r="B229" s="11"/>
      <c r="C229" s="12">
        <f t="shared" si="42"/>
        <v>6.6330572344749344E-2</v>
      </c>
      <c r="D229" s="12">
        <f t="shared" si="43"/>
        <v>4.2775311961331976E-2</v>
      </c>
      <c r="E229" s="12">
        <f t="shared" si="44"/>
        <v>0.29851443032755176</v>
      </c>
      <c r="F229" s="12">
        <f t="shared" si="45"/>
        <v>7.0234356931507622E-3</v>
      </c>
      <c r="G229" s="12">
        <f t="shared" si="46"/>
        <v>1.1309661655859775E-2</v>
      </c>
      <c r="H229" s="12">
        <f t="shared" si="47"/>
        <v>2.1958491278530862E-2</v>
      </c>
      <c r="I229" s="12">
        <f t="shared" si="48"/>
        <v>1.6775782450708366E-2</v>
      </c>
      <c r="J229" s="12">
        <f t="shared" si="49"/>
        <v>1.1072594093174567E-2</v>
      </c>
      <c r="K229" s="12">
        <f t="shared" si="50"/>
        <v>3.3035948839594875E-2</v>
      </c>
      <c r="L229" s="12">
        <f t="shared" si="51"/>
        <v>3.8817971390415373E-2</v>
      </c>
      <c r="M229" s="12">
        <f t="shared" si="52"/>
        <v>4.2858563163563609E-2</v>
      </c>
      <c r="N229" s="12">
        <f t="shared" si="53"/>
        <v>1.6435813224143312E-2</v>
      </c>
      <c r="O229" s="12">
        <f t="shared" si="54"/>
        <v>2.5029769256323126E-2</v>
      </c>
      <c r="P229" s="12">
        <f t="shared" si="55"/>
        <v>2.9838021257454862E-2</v>
      </c>
      <c r="Q229" s="12">
        <f t="shared" si="56"/>
        <v>2.1149372479780125E-2</v>
      </c>
      <c r="R229" s="12">
        <f t="shared" si="57"/>
        <v>2.0426820845242936E-2</v>
      </c>
      <c r="S229" s="12">
        <f t="shared" si="58"/>
        <v>6.9195262913725568E-3</v>
      </c>
      <c r="T229" s="12">
        <f t="shared" si="59"/>
        <v>2.1335933626470727E-2</v>
      </c>
      <c r="U229" s="12">
        <f t="shared" si="60"/>
        <v>1.0468264331282152E-2</v>
      </c>
      <c r="V229" s="12">
        <f t="shared" si="61"/>
        <v>1.1532246939426389E-2</v>
      </c>
      <c r="W229" s="12">
        <f t="shared" si="62"/>
        <v>0.18184545770898408</v>
      </c>
    </row>
    <row r="230" spans="1:23">
      <c r="A230" s="20">
        <v>44105</v>
      </c>
      <c r="B230" s="11"/>
      <c r="C230" s="12">
        <f t="shared" si="42"/>
        <v>7.3033584627912526E-2</v>
      </c>
      <c r="D230" s="12">
        <f t="shared" si="43"/>
        <v>4.2613665243693762E-2</v>
      </c>
      <c r="E230" s="12">
        <f t="shared" si="44"/>
        <v>0.27975357365843367</v>
      </c>
      <c r="F230" s="12">
        <f t="shared" si="45"/>
        <v>6.0768668333224607E-3</v>
      </c>
      <c r="G230" s="12">
        <f t="shared" si="46"/>
        <v>1.0472985521540546E-2</v>
      </c>
      <c r="H230" s="12">
        <f t="shared" si="47"/>
        <v>2.1541672104491909E-2</v>
      </c>
      <c r="I230" s="12">
        <f t="shared" si="48"/>
        <v>1.7883298350961759E-2</v>
      </c>
      <c r="J230" s="12">
        <f t="shared" si="49"/>
        <v>1.0236598232159768E-2</v>
      </c>
      <c r="K230" s="12">
        <f t="shared" si="50"/>
        <v>3.3670546666508004E-2</v>
      </c>
      <c r="L230" s="12">
        <f t="shared" si="51"/>
        <v>4.4398499945972975E-2</v>
      </c>
      <c r="M230" s="12">
        <f t="shared" si="52"/>
        <v>5.0780498103675839E-2</v>
      </c>
      <c r="N230" s="12">
        <f t="shared" si="53"/>
        <v>1.5267058917727247E-2</v>
      </c>
      <c r="O230" s="12">
        <f t="shared" si="54"/>
        <v>2.2296081017260428E-2</v>
      </c>
      <c r="P230" s="12">
        <f t="shared" si="55"/>
        <v>3.2470921989229795E-2</v>
      </c>
      <c r="Q230" s="12">
        <f t="shared" si="56"/>
        <v>2.1421456690498417E-2</v>
      </c>
      <c r="R230" s="12">
        <f t="shared" si="57"/>
        <v>2.3721345122549822E-2</v>
      </c>
      <c r="S230" s="12">
        <f t="shared" si="58"/>
        <v>8.3094201660084896E-3</v>
      </c>
      <c r="T230" s="12">
        <f t="shared" si="59"/>
        <v>2.1398262238265301E-2</v>
      </c>
      <c r="U230" s="12">
        <f t="shared" si="60"/>
        <v>9.2126846315293831E-3</v>
      </c>
      <c r="V230" s="12">
        <f t="shared" si="61"/>
        <v>9.0926466677912713E-3</v>
      </c>
      <c r="W230" s="12">
        <f t="shared" si="62"/>
        <v>0.18153543550790985</v>
      </c>
    </row>
    <row r="231" spans="1:23">
      <c r="A231" s="20">
        <v>44136</v>
      </c>
      <c r="B231" s="11"/>
      <c r="C231" s="12">
        <f t="shared" si="42"/>
        <v>6.5570917340447774E-2</v>
      </c>
      <c r="D231" s="12">
        <f t="shared" si="43"/>
        <v>4.5018866284136073E-2</v>
      </c>
      <c r="E231" s="12">
        <f t="shared" si="44"/>
        <v>0.26420700229225919</v>
      </c>
      <c r="F231" s="12">
        <f t="shared" si="45"/>
        <v>7.6574671145173915E-3</v>
      </c>
      <c r="G231" s="12">
        <f t="shared" si="46"/>
        <v>1.0141443992056749E-2</v>
      </c>
      <c r="H231" s="12">
        <f t="shared" si="47"/>
        <v>2.3291433317354539E-2</v>
      </c>
      <c r="I231" s="12">
        <f t="shared" si="48"/>
        <v>1.5523799523263521E-2</v>
      </c>
      <c r="J231" s="12">
        <f t="shared" si="49"/>
        <v>1.2796030026574806E-2</v>
      </c>
      <c r="K231" s="12">
        <f t="shared" si="50"/>
        <v>3.045026418216585E-2</v>
      </c>
      <c r="L231" s="12">
        <f t="shared" si="51"/>
        <v>4.4007862207205539E-2</v>
      </c>
      <c r="M231" s="12">
        <f t="shared" si="52"/>
        <v>4.8208539589217426E-2</v>
      </c>
      <c r="N231" s="12">
        <f t="shared" si="53"/>
        <v>2.2292925432911309E-2</v>
      </c>
      <c r="O231" s="12">
        <f t="shared" si="54"/>
        <v>1.5172742010340063E-2</v>
      </c>
      <c r="P231" s="12">
        <f t="shared" si="55"/>
        <v>3.8223734549481581E-2</v>
      </c>
      <c r="Q231" s="12">
        <f t="shared" si="56"/>
        <v>2.1828988941970853E-2</v>
      </c>
      <c r="R231" s="12">
        <f t="shared" si="57"/>
        <v>2.452185432367348E-2</v>
      </c>
      <c r="S231" s="12">
        <f t="shared" si="58"/>
        <v>8.708485662566488E-3</v>
      </c>
      <c r="T231" s="12">
        <f t="shared" si="59"/>
        <v>2.2223877690950335E-2</v>
      </c>
      <c r="U231" s="12">
        <f t="shared" si="60"/>
        <v>1.1354730989516802E-2</v>
      </c>
      <c r="V231" s="12">
        <f t="shared" si="61"/>
        <v>1.1285168277133367E-2</v>
      </c>
      <c r="W231" s="12">
        <f t="shared" si="62"/>
        <v>0.18065426052171402</v>
      </c>
    </row>
    <row r="232" spans="1:23">
      <c r="A232" s="20">
        <v>44166</v>
      </c>
      <c r="B232" s="11"/>
      <c r="C232" s="12">
        <f t="shared" si="42"/>
        <v>6.7174048356169316E-2</v>
      </c>
      <c r="D232" s="12">
        <f t="shared" si="43"/>
        <v>4.4956338634087357E-2</v>
      </c>
      <c r="E232" s="12">
        <f t="shared" si="44"/>
        <v>0.24681959089880467</v>
      </c>
      <c r="F232" s="12">
        <f t="shared" si="45"/>
        <v>9.242567358303937E-3</v>
      </c>
      <c r="G232" s="12">
        <f t="shared" si="46"/>
        <v>1.2836648726835029E-2</v>
      </c>
      <c r="H232" s="12">
        <f t="shared" si="47"/>
        <v>3.3029252270073049E-2</v>
      </c>
      <c r="I232" s="12">
        <f t="shared" si="48"/>
        <v>2.3325636469160676E-2</v>
      </c>
      <c r="J232" s="12">
        <f t="shared" si="49"/>
        <v>1.4715684545693337E-2</v>
      </c>
      <c r="K232" s="12">
        <f t="shared" si="50"/>
        <v>3.7968487762144579E-2</v>
      </c>
      <c r="L232" s="12">
        <f t="shared" si="51"/>
        <v>4.1362046636215608E-2</v>
      </c>
      <c r="M232" s="12">
        <f t="shared" si="52"/>
        <v>4.1496022521019138E-2</v>
      </c>
      <c r="N232" s="12">
        <f t="shared" si="53"/>
        <v>2.3661326436947676E-2</v>
      </c>
      <c r="O232" s="12">
        <f t="shared" si="54"/>
        <v>1.914589042912973E-2</v>
      </c>
      <c r="P232" s="12">
        <f t="shared" si="55"/>
        <v>4.2890903561938344E-2</v>
      </c>
      <c r="Q232" s="12">
        <f t="shared" si="56"/>
        <v>2.3466288611853799E-2</v>
      </c>
      <c r="R232" s="12">
        <f t="shared" si="57"/>
        <v>2.8936382032117149E-2</v>
      </c>
      <c r="S232" s="12">
        <f t="shared" si="58"/>
        <v>9.5586786861116563E-3</v>
      </c>
      <c r="T232" s="12">
        <f t="shared" si="59"/>
        <v>2.0039703848264506E-2</v>
      </c>
      <c r="U232" s="12">
        <f t="shared" si="60"/>
        <v>1.1896838210730292E-2</v>
      </c>
      <c r="V232" s="12">
        <f t="shared" si="61"/>
        <v>1.0731156700670522E-2</v>
      </c>
      <c r="W232" s="12">
        <f t="shared" si="62"/>
        <v>0.1691396654915738</v>
      </c>
    </row>
    <row r="233" spans="1:23">
      <c r="A233" s="20">
        <v>44197</v>
      </c>
      <c r="B233" s="11"/>
      <c r="C233" s="12">
        <f t="shared" si="42"/>
        <v>8.7636856654652845E-2</v>
      </c>
      <c r="D233" s="12">
        <f t="shared" si="43"/>
        <v>4.3125863120322371E-2</v>
      </c>
      <c r="E233" s="12">
        <f t="shared" si="44"/>
        <v>0.25528317809188061</v>
      </c>
      <c r="F233" s="12">
        <f t="shared" si="45"/>
        <v>4.6811519045482034E-3</v>
      </c>
      <c r="G233" s="12">
        <f t="shared" si="46"/>
        <v>1.6212983775135449E-2</v>
      </c>
      <c r="H233" s="12">
        <f t="shared" si="47"/>
        <v>1.8892972305109435E-2</v>
      </c>
      <c r="I233" s="12">
        <f t="shared" si="48"/>
        <v>2.0242820156451097E-2</v>
      </c>
      <c r="J233" s="12">
        <f t="shared" si="49"/>
        <v>7.6081311282996406E-3</v>
      </c>
      <c r="K233" s="12">
        <f t="shared" si="50"/>
        <v>2.5719190237186714E-2</v>
      </c>
      <c r="L233" s="12">
        <f t="shared" si="51"/>
        <v>5.1176154585209785E-2</v>
      </c>
      <c r="M233" s="12">
        <f t="shared" si="52"/>
        <v>4.8784732998605522E-2</v>
      </c>
      <c r="N233" s="12">
        <f t="shared" si="53"/>
        <v>1.5826514355645648E-2</v>
      </c>
      <c r="O233" s="12">
        <f t="shared" si="54"/>
        <v>2.0317192071263531E-2</v>
      </c>
      <c r="P233" s="12">
        <f t="shared" si="55"/>
        <v>3.3337405766955652E-2</v>
      </c>
      <c r="Q233" s="12">
        <f t="shared" si="56"/>
        <v>2.1059126202574049E-2</v>
      </c>
      <c r="R233" s="12">
        <f t="shared" si="57"/>
        <v>2.623334636841745E-2</v>
      </c>
      <c r="S233" s="12">
        <f t="shared" si="58"/>
        <v>8.5633557235584787E-3</v>
      </c>
      <c r="T233" s="12">
        <f t="shared" si="59"/>
        <v>2.3635038432612381E-2</v>
      </c>
      <c r="U233" s="12">
        <f t="shared" si="60"/>
        <v>1.1322329500268905E-2</v>
      </c>
      <c r="V233" s="12">
        <f t="shared" si="61"/>
        <v>1.0378057178299481E-2</v>
      </c>
      <c r="W233" s="12">
        <f t="shared" si="62"/>
        <v>0.18410869806071745</v>
      </c>
    </row>
    <row r="234" spans="1:23">
      <c r="A234" s="20">
        <v>44228</v>
      </c>
      <c r="B234" s="11"/>
      <c r="C234" s="12">
        <f t="shared" si="42"/>
        <v>8.4324391297225854E-2</v>
      </c>
      <c r="D234" s="12">
        <f t="shared" si="43"/>
        <v>4.1989263937143549E-2</v>
      </c>
      <c r="E234" s="12">
        <f t="shared" si="44"/>
        <v>0.23118129593242318</v>
      </c>
      <c r="F234" s="12">
        <f t="shared" si="45"/>
        <v>6.0970869218538075E-3</v>
      </c>
      <c r="G234" s="12">
        <f t="shared" si="46"/>
        <v>1.4614502527806682E-2</v>
      </c>
      <c r="H234" s="12">
        <f t="shared" si="47"/>
        <v>2.4003486459021957E-2</v>
      </c>
      <c r="I234" s="12">
        <f t="shared" si="48"/>
        <v>2.0271393608747901E-2</v>
      </c>
      <c r="J234" s="12">
        <f t="shared" si="49"/>
        <v>1.1521939446935062E-2</v>
      </c>
      <c r="K234" s="12">
        <f t="shared" si="50"/>
        <v>3.6197744020552258E-2</v>
      </c>
      <c r="L234" s="12">
        <f t="shared" si="51"/>
        <v>5.5372158976820234E-2</v>
      </c>
      <c r="M234" s="12">
        <f t="shared" si="52"/>
        <v>4.9730575529453348E-2</v>
      </c>
      <c r="N234" s="12">
        <f t="shared" si="53"/>
        <v>2.0485083799323869E-2</v>
      </c>
      <c r="O234" s="12">
        <f t="shared" si="54"/>
        <v>2.2571794450274508E-2</v>
      </c>
      <c r="P234" s="12">
        <f t="shared" si="55"/>
        <v>3.8824490917759871E-2</v>
      </c>
      <c r="Q234" s="12">
        <f t="shared" si="56"/>
        <v>2.1603678501181871E-2</v>
      </c>
      <c r="R234" s="12">
        <f t="shared" si="57"/>
        <v>2.2786301920408567E-2</v>
      </c>
      <c r="S234" s="12">
        <f t="shared" si="58"/>
        <v>9.3071903635793853E-3</v>
      </c>
      <c r="T234" s="12">
        <f t="shared" si="59"/>
        <v>2.4111182894652423E-2</v>
      </c>
      <c r="U234" s="12">
        <f t="shared" si="60"/>
        <v>1.0516240828345699E-2</v>
      </c>
      <c r="V234" s="12">
        <f t="shared" si="61"/>
        <v>1.0289169768988192E-2</v>
      </c>
      <c r="W234" s="12">
        <f t="shared" si="62"/>
        <v>0.1816724216900345</v>
      </c>
    </row>
    <row r="235" spans="1:23">
      <c r="A235" s="20">
        <v>44256</v>
      </c>
      <c r="B235" s="11"/>
      <c r="C235" s="12">
        <f t="shared" si="42"/>
        <v>7.5504746299923584E-2</v>
      </c>
      <c r="D235" s="12">
        <f t="shared" si="43"/>
        <v>5.1992423413665209E-2</v>
      </c>
      <c r="E235" s="12">
        <f t="shared" si="44"/>
        <v>0.20517798810540705</v>
      </c>
      <c r="F235" s="12">
        <f t="shared" si="45"/>
        <v>7.3674345786320893E-3</v>
      </c>
      <c r="G235" s="12">
        <f t="shared" si="46"/>
        <v>1.0905915105546485E-2</v>
      </c>
      <c r="H235" s="12">
        <f t="shared" si="47"/>
        <v>2.5171418331663722E-2</v>
      </c>
      <c r="I235" s="12">
        <f t="shared" si="48"/>
        <v>1.8935395067935817E-2</v>
      </c>
      <c r="J235" s="12">
        <f t="shared" si="49"/>
        <v>1.2642890200433014E-2</v>
      </c>
      <c r="K235" s="12">
        <f t="shared" si="50"/>
        <v>3.5941182761206461E-2</v>
      </c>
      <c r="L235" s="12">
        <f t="shared" si="51"/>
        <v>5.7804253150334266E-2</v>
      </c>
      <c r="M235" s="12">
        <f t="shared" si="52"/>
        <v>5.1780426911122439E-2</v>
      </c>
      <c r="N235" s="12">
        <f t="shared" si="53"/>
        <v>1.6040007827832731E-2</v>
      </c>
      <c r="O235" s="12">
        <f t="shared" si="54"/>
        <v>1.8900338915036077E-2</v>
      </c>
      <c r="P235" s="12">
        <f t="shared" si="55"/>
        <v>3.8469926430346454E-2</v>
      </c>
      <c r="Q235" s="12">
        <f t="shared" si="56"/>
        <v>2.6816402361426607E-2</v>
      </c>
      <c r="R235" s="12">
        <f t="shared" si="57"/>
        <v>2.7517906695705242E-2</v>
      </c>
      <c r="S235" s="12">
        <f t="shared" si="58"/>
        <v>8.0906472510208233E-3</v>
      </c>
      <c r="T235" s="12">
        <f t="shared" si="59"/>
        <v>2.3999713181995262E-2</v>
      </c>
      <c r="U235" s="12">
        <f t="shared" si="60"/>
        <v>1.360026776089957E-2</v>
      </c>
      <c r="V235" s="12">
        <f t="shared" si="61"/>
        <v>1.0597875616272968E-2</v>
      </c>
      <c r="W235" s="12">
        <f t="shared" si="62"/>
        <v>0.19858933205098428</v>
      </c>
    </row>
    <row r="236" spans="1:23">
      <c r="A236" s="20">
        <v>44287</v>
      </c>
      <c r="B236" s="11"/>
      <c r="C236" s="12">
        <f t="shared" si="42"/>
        <v>7.7672692474260494E-2</v>
      </c>
      <c r="D236" s="12">
        <f t="shared" si="43"/>
        <v>4.6350380158321582E-2</v>
      </c>
      <c r="E236" s="12">
        <f t="shared" si="44"/>
        <v>0.18489305054661867</v>
      </c>
      <c r="F236" s="12">
        <f t="shared" si="45"/>
        <v>7.8118985126485298E-3</v>
      </c>
      <c r="G236" s="12">
        <f t="shared" si="46"/>
        <v>1.7258358259707195E-2</v>
      </c>
      <c r="H236" s="12">
        <f t="shared" si="47"/>
        <v>2.4177822574709715E-2</v>
      </c>
      <c r="I236" s="12">
        <f t="shared" si="48"/>
        <v>2.2946509746352994E-2</v>
      </c>
      <c r="J236" s="12">
        <f t="shared" si="49"/>
        <v>1.4757773781347613E-2</v>
      </c>
      <c r="K236" s="12">
        <f t="shared" si="50"/>
        <v>3.4087010466456E-2</v>
      </c>
      <c r="L236" s="12">
        <f t="shared" si="51"/>
        <v>6.4489665238145796E-2</v>
      </c>
      <c r="M236" s="12">
        <f t="shared" si="52"/>
        <v>6.50311164092231E-2</v>
      </c>
      <c r="N236" s="12">
        <f t="shared" si="53"/>
        <v>1.7907233273379345E-2</v>
      </c>
      <c r="O236" s="12">
        <f t="shared" si="54"/>
        <v>1.8180554294877218E-2</v>
      </c>
      <c r="P236" s="12">
        <f t="shared" si="55"/>
        <v>3.7356580914397586E-2</v>
      </c>
      <c r="Q236" s="12">
        <f t="shared" si="56"/>
        <v>2.324925489803727E-2</v>
      </c>
      <c r="R236" s="12">
        <f t="shared" si="57"/>
        <v>2.4943545705591576E-2</v>
      </c>
      <c r="S236" s="12">
        <f t="shared" si="58"/>
        <v>1.0380989681236514E-2</v>
      </c>
      <c r="T236" s="12">
        <f t="shared" si="59"/>
        <v>2.4311989392449874E-2</v>
      </c>
      <c r="U236" s="12">
        <f t="shared" si="60"/>
        <v>1.2033313804705851E-2</v>
      </c>
      <c r="V236" s="12">
        <f t="shared" si="61"/>
        <v>1.1993620270062242E-2</v>
      </c>
      <c r="W236" s="12">
        <f t="shared" si="62"/>
        <v>0.19387976482843938</v>
      </c>
    </row>
    <row r="237" spans="1:23">
      <c r="A237" s="20">
        <v>44317</v>
      </c>
      <c r="B237" s="11"/>
      <c r="C237" s="12">
        <f t="shared" si="42"/>
        <v>8.9929902947712317E-2</v>
      </c>
      <c r="D237" s="12">
        <f t="shared" si="43"/>
        <v>3.6383544837571544E-2</v>
      </c>
      <c r="E237" s="12">
        <f t="shared" si="44"/>
        <v>0.19806601547195429</v>
      </c>
      <c r="F237" s="12">
        <f t="shared" si="45"/>
        <v>8.1713206602158639E-3</v>
      </c>
      <c r="G237" s="12">
        <f t="shared" si="46"/>
        <v>1.3377872257672705E-2</v>
      </c>
      <c r="H237" s="12">
        <f t="shared" si="47"/>
        <v>2.3134581457267593E-2</v>
      </c>
      <c r="I237" s="12">
        <f t="shared" si="48"/>
        <v>2.0189205486343623E-2</v>
      </c>
      <c r="J237" s="12">
        <f t="shared" si="49"/>
        <v>1.2989476517809403E-2</v>
      </c>
      <c r="K237" s="12">
        <f t="shared" si="50"/>
        <v>3.7521717037423782E-2</v>
      </c>
      <c r="L237" s="12">
        <f t="shared" si="51"/>
        <v>6.3198423730750755E-2</v>
      </c>
      <c r="M237" s="12">
        <f t="shared" si="52"/>
        <v>5.1412422253219625E-2</v>
      </c>
      <c r="N237" s="12">
        <f t="shared" si="53"/>
        <v>1.9136268565005429E-2</v>
      </c>
      <c r="O237" s="12">
        <f t="shared" si="54"/>
        <v>2.0628822470785145E-2</v>
      </c>
      <c r="P237" s="12">
        <f t="shared" si="55"/>
        <v>3.8307999026075464E-2</v>
      </c>
      <c r="Q237" s="12">
        <f t="shared" si="56"/>
        <v>2.3271991801961288E-2</v>
      </c>
      <c r="R237" s="12">
        <f t="shared" si="57"/>
        <v>3.1356115109553162E-2</v>
      </c>
      <c r="S237" s="12">
        <f t="shared" si="58"/>
        <v>9.8793633253745836E-3</v>
      </c>
      <c r="T237" s="12">
        <f t="shared" si="59"/>
        <v>2.310349340477004E-2</v>
      </c>
      <c r="U237" s="12">
        <f t="shared" si="60"/>
        <v>1.2550826802605173E-2</v>
      </c>
      <c r="V237" s="12">
        <f t="shared" si="61"/>
        <v>1.1164857898193789E-2</v>
      </c>
      <c r="W237" s="12">
        <f t="shared" si="62"/>
        <v>0.188242784819978</v>
      </c>
    </row>
    <row r="238" spans="1:23">
      <c r="A238" s="20">
        <v>44348</v>
      </c>
      <c r="B238" s="11"/>
      <c r="C238" s="12">
        <f t="shared" si="42"/>
        <v>8.3916918652370248E-2</v>
      </c>
      <c r="D238" s="12">
        <f t="shared" si="43"/>
        <v>3.0180933812511666E-2</v>
      </c>
      <c r="E238" s="12">
        <f t="shared" si="44"/>
        <v>0.24909616260637168</v>
      </c>
      <c r="F238" s="12">
        <f t="shared" si="45"/>
        <v>7.593797132201199E-3</v>
      </c>
      <c r="G238" s="12">
        <f t="shared" si="46"/>
        <v>1.1318534064353633E-2</v>
      </c>
      <c r="H238" s="12">
        <f t="shared" si="47"/>
        <v>2.4523804743655758E-2</v>
      </c>
      <c r="I238" s="12">
        <f t="shared" si="48"/>
        <v>2.2319426608643979E-2</v>
      </c>
      <c r="J238" s="12">
        <f t="shared" si="49"/>
        <v>1.287132376410176E-2</v>
      </c>
      <c r="K238" s="12">
        <f t="shared" si="50"/>
        <v>4.104772617210152E-2</v>
      </c>
      <c r="L238" s="12">
        <f t="shared" si="51"/>
        <v>4.7820273480717844E-2</v>
      </c>
      <c r="M238" s="12">
        <f t="shared" si="52"/>
        <v>4.5065736715082176E-2</v>
      </c>
      <c r="N238" s="12">
        <f t="shared" si="53"/>
        <v>2.1091522661859319E-2</v>
      </c>
      <c r="O238" s="12">
        <f t="shared" si="54"/>
        <v>1.9081756941618191E-2</v>
      </c>
      <c r="P238" s="12">
        <f t="shared" si="55"/>
        <v>4.3254905027081833E-2</v>
      </c>
      <c r="Q238" s="12">
        <f t="shared" si="56"/>
        <v>2.540848557854547E-2</v>
      </c>
      <c r="R238" s="12">
        <f t="shared" si="57"/>
        <v>3.0792111745545001E-2</v>
      </c>
      <c r="S238" s="12">
        <f t="shared" si="58"/>
        <v>1.0483399820499235E-2</v>
      </c>
      <c r="T238" s="12">
        <f t="shared" si="59"/>
        <v>1.8046213139333446E-2</v>
      </c>
      <c r="U238" s="12">
        <f t="shared" si="60"/>
        <v>1.1068865479541634E-2</v>
      </c>
      <c r="V238" s="12">
        <f t="shared" si="61"/>
        <v>1.0017201921079567E-2</v>
      </c>
      <c r="W238" s="12">
        <f t="shared" si="62"/>
        <v>0.16910245130026968</v>
      </c>
    </row>
    <row r="239" spans="1:23">
      <c r="A239" s="20">
        <v>44378</v>
      </c>
      <c r="B239" s="11"/>
      <c r="C239" s="12">
        <f t="shared" si="42"/>
        <v>7.7529614004358274E-2</v>
      </c>
      <c r="D239" s="12">
        <f t="shared" si="43"/>
        <v>3.4878784371835433E-2</v>
      </c>
      <c r="E239" s="12">
        <f t="shared" si="44"/>
        <v>0.26433883979296274</v>
      </c>
      <c r="F239" s="12">
        <f t="shared" si="45"/>
        <v>6.9339327789380593E-3</v>
      </c>
      <c r="G239" s="12">
        <f t="shared" si="46"/>
        <v>1.4948904939716666E-2</v>
      </c>
      <c r="H239" s="12">
        <f t="shared" si="47"/>
        <v>2.3041958427489007E-2</v>
      </c>
      <c r="I239" s="12">
        <f t="shared" si="48"/>
        <v>2.1861118438669745E-2</v>
      </c>
      <c r="J239" s="12">
        <f t="shared" si="49"/>
        <v>1.2747170165789763E-2</v>
      </c>
      <c r="K239" s="12">
        <f t="shared" si="50"/>
        <v>3.5129616410896528E-2</v>
      </c>
      <c r="L239" s="12">
        <f t="shared" si="51"/>
        <v>4.0555413787813445E-2</v>
      </c>
      <c r="M239" s="12">
        <f t="shared" si="52"/>
        <v>3.7978269993597352E-2</v>
      </c>
      <c r="N239" s="12">
        <f t="shared" si="53"/>
        <v>2.0620454749463432E-2</v>
      </c>
      <c r="O239" s="12">
        <f t="shared" si="54"/>
        <v>2.057982442247331E-2</v>
      </c>
      <c r="P239" s="12">
        <f t="shared" si="55"/>
        <v>3.8818059842945091E-2</v>
      </c>
      <c r="Q239" s="12">
        <f t="shared" si="56"/>
        <v>2.7274293089108885E-2</v>
      </c>
      <c r="R239" s="12">
        <f t="shared" si="57"/>
        <v>2.8099014139523669E-2</v>
      </c>
      <c r="S239" s="12">
        <f t="shared" si="58"/>
        <v>9.2282803936593241E-3</v>
      </c>
      <c r="T239" s="12">
        <f t="shared" si="59"/>
        <v>1.8766704340464877E-2</v>
      </c>
      <c r="U239" s="12">
        <f t="shared" si="60"/>
        <v>9.6328044826275161E-3</v>
      </c>
      <c r="V239" s="12">
        <f t="shared" si="61"/>
        <v>1.0771359606867847E-2</v>
      </c>
      <c r="W239" s="12">
        <f t="shared" si="62"/>
        <v>0.1773329709357169</v>
      </c>
    </row>
    <row r="240" spans="1:23">
      <c r="A240" s="20">
        <v>44409</v>
      </c>
      <c r="B240" s="11"/>
      <c r="C240" s="12">
        <f t="shared" si="42"/>
        <v>7.4141770418304997E-2</v>
      </c>
      <c r="D240" s="12">
        <f t="shared" si="43"/>
        <v>4.3958583374904207E-2</v>
      </c>
      <c r="E240" s="12">
        <f t="shared" si="44"/>
        <v>0.2751135246650151</v>
      </c>
      <c r="F240" s="12">
        <f t="shared" si="45"/>
        <v>6.4139396812928975E-3</v>
      </c>
      <c r="G240" s="12">
        <f t="shared" si="46"/>
        <v>1.1563310186859559E-2</v>
      </c>
      <c r="H240" s="12">
        <f t="shared" si="47"/>
        <v>1.8019640173392814E-2</v>
      </c>
      <c r="I240" s="12">
        <f t="shared" si="48"/>
        <v>1.8490887597210012E-2</v>
      </c>
      <c r="J240" s="12">
        <f t="shared" si="49"/>
        <v>1.2286887308186504E-2</v>
      </c>
      <c r="K240" s="12">
        <f t="shared" si="50"/>
        <v>3.2356854781582643E-2</v>
      </c>
      <c r="L240" s="12">
        <f t="shared" si="51"/>
        <v>4.1535038516923951E-2</v>
      </c>
      <c r="M240" s="12">
        <f t="shared" si="52"/>
        <v>4.5594876725059616E-2</v>
      </c>
      <c r="N240" s="12">
        <f t="shared" si="53"/>
        <v>1.8886720201717066E-2</v>
      </c>
      <c r="O240" s="12">
        <f t="shared" si="54"/>
        <v>2.1453654953217972E-2</v>
      </c>
      <c r="P240" s="12">
        <f t="shared" si="55"/>
        <v>3.3207196340650696E-2</v>
      </c>
      <c r="Q240" s="12">
        <f t="shared" si="56"/>
        <v>2.4538113738741318E-2</v>
      </c>
      <c r="R240" s="12">
        <f t="shared" si="57"/>
        <v>2.5032885257381707E-2</v>
      </c>
      <c r="S240" s="12">
        <f t="shared" si="58"/>
        <v>8.6151477538829839E-3</v>
      </c>
      <c r="T240" s="12">
        <f t="shared" si="59"/>
        <v>1.788413059226274E-2</v>
      </c>
      <c r="U240" s="12">
        <f t="shared" si="60"/>
        <v>9.3424664241151013E-3</v>
      </c>
      <c r="V240" s="12">
        <f t="shared" si="61"/>
        <v>1.0343296111133557E-2</v>
      </c>
      <c r="W240" s="12">
        <f t="shared" si="62"/>
        <v>0.18617592897407276</v>
      </c>
    </row>
    <row r="241" spans="1:23">
      <c r="A241" s="20">
        <v>44440</v>
      </c>
      <c r="B241" s="11"/>
      <c r="C241" s="12">
        <f t="shared" si="42"/>
        <v>8.0643177999618662E-2</v>
      </c>
      <c r="D241" s="12">
        <f t="shared" si="43"/>
        <v>4.9046612121459263E-2</v>
      </c>
      <c r="E241" s="12">
        <f t="shared" si="44"/>
        <v>0.29637337188736329</v>
      </c>
      <c r="F241" s="12">
        <f t="shared" si="45"/>
        <v>6.2653504599389995E-3</v>
      </c>
      <c r="G241" s="12">
        <f t="shared" si="46"/>
        <v>1.2400098053161151E-2</v>
      </c>
      <c r="H241" s="12">
        <f t="shared" si="47"/>
        <v>2.1010678312122718E-2</v>
      </c>
      <c r="I241" s="12">
        <f t="shared" si="48"/>
        <v>1.8105300415118444E-2</v>
      </c>
      <c r="J241" s="12">
        <f t="shared" si="49"/>
        <v>1.1620553597446551E-2</v>
      </c>
      <c r="K241" s="12">
        <f t="shared" si="50"/>
        <v>3.2138947227391343E-2</v>
      </c>
      <c r="L241" s="12">
        <f t="shared" si="51"/>
        <v>4.5351397793415488E-2</v>
      </c>
      <c r="M241" s="12">
        <f t="shared" si="52"/>
        <v>4.5595146809785977E-2</v>
      </c>
      <c r="N241" s="12">
        <f t="shared" si="53"/>
        <v>1.6667539602437959E-2</v>
      </c>
      <c r="O241" s="12">
        <f t="shared" si="54"/>
        <v>2.0468131425056556E-2</v>
      </c>
      <c r="P241" s="12">
        <f t="shared" si="55"/>
        <v>3.1991973978001562E-2</v>
      </c>
      <c r="Q241" s="12">
        <f t="shared" si="56"/>
        <v>2.4072212464936005E-2</v>
      </c>
      <c r="R241" s="12">
        <f t="shared" si="57"/>
        <v>2.4363790536964029E-2</v>
      </c>
      <c r="S241" s="12">
        <f t="shared" si="58"/>
        <v>7.4626234616969912E-3</v>
      </c>
      <c r="T241" s="12">
        <f t="shared" si="59"/>
        <v>1.825067358779283E-2</v>
      </c>
      <c r="U241" s="12">
        <f t="shared" si="60"/>
        <v>7.2296536133017114E-3</v>
      </c>
      <c r="V241" s="12">
        <f t="shared" si="61"/>
        <v>1.0609972280951487E-2</v>
      </c>
      <c r="W241" s="12">
        <f t="shared" si="62"/>
        <v>0.15250624811390942</v>
      </c>
    </row>
    <row r="242" spans="1:23">
      <c r="A242" s="20">
        <v>44470</v>
      </c>
      <c r="B242" s="11"/>
      <c r="C242" s="12">
        <f t="shared" si="42"/>
        <v>8.0303541881122875E-2</v>
      </c>
      <c r="D242" s="12">
        <f t="shared" si="43"/>
        <v>5.0373254011359621E-2</v>
      </c>
      <c r="E242" s="12">
        <f t="shared" si="44"/>
        <v>0.27329741456020312</v>
      </c>
      <c r="F242" s="12">
        <f t="shared" si="45"/>
        <v>5.9537553003384562E-3</v>
      </c>
      <c r="G242" s="12">
        <f t="shared" si="46"/>
        <v>1.8384401938434731E-2</v>
      </c>
      <c r="H242" s="12">
        <f t="shared" si="47"/>
        <v>1.8295274578570889E-2</v>
      </c>
      <c r="I242" s="12">
        <f t="shared" si="48"/>
        <v>1.651649770697133E-2</v>
      </c>
      <c r="J242" s="12">
        <f t="shared" si="49"/>
        <v>1.3530073533806803E-2</v>
      </c>
      <c r="K242" s="12">
        <f t="shared" si="50"/>
        <v>2.7296334236282867E-2</v>
      </c>
      <c r="L242" s="12">
        <f t="shared" si="51"/>
        <v>5.1904521252575268E-2</v>
      </c>
      <c r="M242" s="12">
        <f t="shared" si="52"/>
        <v>5.7715944605219026E-2</v>
      </c>
      <c r="N242" s="12">
        <f t="shared" si="53"/>
        <v>1.8867817003861493E-2</v>
      </c>
      <c r="O242" s="12">
        <f t="shared" si="54"/>
        <v>1.7576940564506108E-2</v>
      </c>
      <c r="P242" s="12">
        <f t="shared" si="55"/>
        <v>3.2364291499800663E-2</v>
      </c>
      <c r="Q242" s="12">
        <f t="shared" si="56"/>
        <v>2.2045232410045495E-2</v>
      </c>
      <c r="R242" s="12">
        <f t="shared" si="57"/>
        <v>2.4789168750038781E-2</v>
      </c>
      <c r="S242" s="12">
        <f t="shared" si="58"/>
        <v>9.2482511863070868E-3</v>
      </c>
      <c r="T242" s="12">
        <f t="shared" si="59"/>
        <v>1.8646440171165051E-2</v>
      </c>
      <c r="U242" s="12">
        <f t="shared" si="60"/>
        <v>9.1703096682847034E-3</v>
      </c>
      <c r="V242" s="12">
        <f t="shared" si="61"/>
        <v>1.0913694097008769E-2</v>
      </c>
      <c r="W242" s="12">
        <f t="shared" si="62"/>
        <v>0.15741702288280807</v>
      </c>
    </row>
    <row r="243" spans="1:23">
      <c r="A243" s="20">
        <v>44501</v>
      </c>
      <c r="B243" s="11"/>
      <c r="C243" s="12">
        <f t="shared" si="42"/>
        <v>8.555398018814242E-2</v>
      </c>
      <c r="D243" s="12">
        <f t="shared" si="43"/>
        <v>4.2155307877140634E-2</v>
      </c>
      <c r="E243" s="12">
        <f t="shared" si="44"/>
        <v>0.26103493397622646</v>
      </c>
      <c r="F243" s="12">
        <f t="shared" si="45"/>
        <v>5.9105961619583432E-3</v>
      </c>
      <c r="G243" s="12">
        <f t="shared" si="46"/>
        <v>1.2001149616265399E-2</v>
      </c>
      <c r="H243" s="12">
        <f t="shared" si="47"/>
        <v>1.9592083955350878E-2</v>
      </c>
      <c r="I243" s="12">
        <f t="shared" si="48"/>
        <v>1.8308824973818572E-2</v>
      </c>
      <c r="J243" s="12">
        <f t="shared" si="49"/>
        <v>8.6177378561171063E-3</v>
      </c>
      <c r="K243" s="12">
        <f t="shared" si="50"/>
        <v>3.3893580280037749E-2</v>
      </c>
      <c r="L243" s="12">
        <f t="shared" si="51"/>
        <v>4.9267163579671584E-2</v>
      </c>
      <c r="M243" s="12">
        <f t="shared" si="52"/>
        <v>5.683829848513669E-2</v>
      </c>
      <c r="N243" s="12">
        <f t="shared" si="53"/>
        <v>2.2850661184988033E-2</v>
      </c>
      <c r="O243" s="12">
        <f t="shared" si="54"/>
        <v>2.2891421269919065E-2</v>
      </c>
      <c r="P243" s="12">
        <f t="shared" si="55"/>
        <v>3.5616016630443663E-2</v>
      </c>
      <c r="Q243" s="12">
        <f t="shared" si="56"/>
        <v>2.4666306490270389E-2</v>
      </c>
      <c r="R243" s="12">
        <f t="shared" si="57"/>
        <v>3.317995999648065E-2</v>
      </c>
      <c r="S243" s="12">
        <f t="shared" si="58"/>
        <v>7.9046973750039745E-3</v>
      </c>
      <c r="T243" s="12">
        <f t="shared" si="59"/>
        <v>2.2949076131442401E-2</v>
      </c>
      <c r="U243" s="12">
        <f t="shared" si="60"/>
        <v>8.4539384240880332E-3</v>
      </c>
      <c r="V243" s="12">
        <f t="shared" si="61"/>
        <v>1.0477187007561043E-2</v>
      </c>
      <c r="W243" s="12">
        <f t="shared" si="62"/>
        <v>0.14079625995328873</v>
      </c>
    </row>
    <row r="244" spans="1:23">
      <c r="A244" s="20">
        <v>44531</v>
      </c>
      <c r="B244" s="11"/>
      <c r="C244" s="12">
        <f t="shared" si="42"/>
        <v>0.10310738692004746</v>
      </c>
      <c r="D244" s="12">
        <f t="shared" si="43"/>
        <v>3.6848475473600428E-2</v>
      </c>
      <c r="E244" s="12">
        <f t="shared" si="44"/>
        <v>0.23627498079211529</v>
      </c>
      <c r="F244" s="12">
        <f t="shared" si="45"/>
        <v>7.0684479795175802E-3</v>
      </c>
      <c r="G244" s="12">
        <f t="shared" si="46"/>
        <v>1.3905349586848954E-2</v>
      </c>
      <c r="H244" s="12">
        <f t="shared" si="47"/>
        <v>2.1525459970253458E-2</v>
      </c>
      <c r="I244" s="12">
        <f t="shared" si="48"/>
        <v>2.2236713320707355E-2</v>
      </c>
      <c r="J244" s="12">
        <f t="shared" si="49"/>
        <v>1.2267262597728415E-2</v>
      </c>
      <c r="K244" s="12">
        <f t="shared" si="50"/>
        <v>3.3424137126131431E-2</v>
      </c>
      <c r="L244" s="12">
        <f t="shared" si="51"/>
        <v>5.167921947320496E-2</v>
      </c>
      <c r="M244" s="12">
        <f t="shared" si="52"/>
        <v>5.0737800004115728E-2</v>
      </c>
      <c r="N244" s="12">
        <f t="shared" si="53"/>
        <v>2.3346508570381848E-2</v>
      </c>
      <c r="O244" s="12">
        <f t="shared" si="54"/>
        <v>2.0243548017403662E-2</v>
      </c>
      <c r="P244" s="12">
        <f t="shared" si="55"/>
        <v>3.3420925180151974E-2</v>
      </c>
      <c r="Q244" s="12">
        <f t="shared" si="56"/>
        <v>2.3247220547891044E-2</v>
      </c>
      <c r="R244" s="12">
        <f t="shared" si="57"/>
        <v>2.9440874856885617E-2</v>
      </c>
      <c r="S244" s="12">
        <f t="shared" si="58"/>
        <v>1.0048427408724291E-2</v>
      </c>
      <c r="T244" s="12">
        <f t="shared" si="59"/>
        <v>2.3334411182445527E-2</v>
      </c>
      <c r="U244" s="12">
        <f t="shared" si="60"/>
        <v>9.0176519819845525E-3</v>
      </c>
      <c r="V244" s="12">
        <f t="shared" si="61"/>
        <v>1.0821738247480379E-2</v>
      </c>
      <c r="W244" s="12">
        <f t="shared" si="62"/>
        <v>0.15782141264415248</v>
      </c>
    </row>
    <row r="245" spans="1:23">
      <c r="A245" s="20">
        <v>44562</v>
      </c>
      <c r="B245" s="11"/>
      <c r="C245" s="12">
        <f t="shared" si="42"/>
        <v>9.5710631681552652E-2</v>
      </c>
      <c r="D245" s="12">
        <f t="shared" si="43"/>
        <v>4.4250853423414692E-2</v>
      </c>
      <c r="E245" s="12">
        <f t="shared" si="44"/>
        <v>0.25627379725168792</v>
      </c>
      <c r="F245" s="12">
        <f t="shared" si="45"/>
        <v>3.9166942229658585E-3</v>
      </c>
      <c r="G245" s="12">
        <f t="shared" si="46"/>
        <v>1.5563817073804232E-2</v>
      </c>
      <c r="H245" s="12">
        <f t="shared" si="47"/>
        <v>1.6567615260529689E-2</v>
      </c>
      <c r="I245" s="12">
        <f t="shared" si="48"/>
        <v>2.0700706779969349E-2</v>
      </c>
      <c r="J245" s="12">
        <f t="shared" si="49"/>
        <v>7.1832517963141915E-3</v>
      </c>
      <c r="K245" s="12">
        <f t="shared" si="50"/>
        <v>2.2005178734224952E-2</v>
      </c>
      <c r="L245" s="12">
        <f t="shared" si="51"/>
        <v>5.870883913502864E-2</v>
      </c>
      <c r="M245" s="12">
        <f t="shared" si="52"/>
        <v>5.7561895231610462E-2</v>
      </c>
      <c r="N245" s="12">
        <f t="shared" si="53"/>
        <v>1.9560991799647598E-2</v>
      </c>
      <c r="O245" s="12">
        <f t="shared" si="54"/>
        <v>1.7829388127074623E-2</v>
      </c>
      <c r="P245" s="12">
        <f t="shared" si="55"/>
        <v>3.1057845542420859E-2</v>
      </c>
      <c r="Q245" s="12">
        <f t="shared" si="56"/>
        <v>2.1384313252274099E-2</v>
      </c>
      <c r="R245" s="12">
        <f t="shared" si="57"/>
        <v>2.7944348906994921E-2</v>
      </c>
      <c r="S245" s="12">
        <f t="shared" si="58"/>
        <v>9.0827815684285211E-3</v>
      </c>
      <c r="T245" s="12">
        <f t="shared" si="59"/>
        <v>2.1666396773470212E-2</v>
      </c>
      <c r="U245" s="12">
        <f t="shared" si="60"/>
        <v>1.0328982554641155E-2</v>
      </c>
      <c r="V245" s="12">
        <f t="shared" si="61"/>
        <v>9.7549144412629532E-3</v>
      </c>
      <c r="W245" s="12">
        <f t="shared" si="62"/>
        <v>0.16661726283202102</v>
      </c>
    </row>
    <row r="246" spans="1:23">
      <c r="A246" s="20">
        <v>44593</v>
      </c>
      <c r="B246" s="11"/>
      <c r="C246" s="12">
        <f t="shared" si="42"/>
        <v>8.7686210940884191E-2</v>
      </c>
      <c r="D246" s="12">
        <f t="shared" si="43"/>
        <v>4.6146413949844693E-2</v>
      </c>
      <c r="E246" s="12">
        <f t="shared" si="44"/>
        <v>0.22663638559701166</v>
      </c>
      <c r="F246" s="12">
        <f t="shared" si="45"/>
        <v>6.0422423129119244E-3</v>
      </c>
      <c r="G246" s="12">
        <f t="shared" si="46"/>
        <v>1.4903104371427372E-2</v>
      </c>
      <c r="H246" s="12">
        <f t="shared" si="47"/>
        <v>2.0782263056740986E-2</v>
      </c>
      <c r="I246" s="12">
        <f t="shared" si="48"/>
        <v>1.8909306995712753E-2</v>
      </c>
      <c r="J246" s="12">
        <f t="shared" si="49"/>
        <v>9.3641531090545675E-3</v>
      </c>
      <c r="K246" s="12">
        <f t="shared" si="50"/>
        <v>3.1709408912627669E-2</v>
      </c>
      <c r="L246" s="12">
        <f t="shared" si="51"/>
        <v>5.8149719409521752E-2</v>
      </c>
      <c r="M246" s="12">
        <f t="shared" si="52"/>
        <v>5.6999528971213353E-2</v>
      </c>
      <c r="N246" s="12">
        <f t="shared" si="53"/>
        <v>2.1229786232494254E-2</v>
      </c>
      <c r="O246" s="12">
        <f t="shared" si="54"/>
        <v>1.7617728696642083E-2</v>
      </c>
      <c r="P246" s="12">
        <f t="shared" si="55"/>
        <v>3.3344441226266536E-2</v>
      </c>
      <c r="Q246" s="12">
        <f t="shared" si="56"/>
        <v>2.1147110021698484E-2</v>
      </c>
      <c r="R246" s="12">
        <f t="shared" si="57"/>
        <v>2.9900450944642214E-2</v>
      </c>
      <c r="S246" s="12">
        <f t="shared" si="58"/>
        <v>9.1128589839693502E-3</v>
      </c>
      <c r="T246" s="12">
        <f t="shared" si="59"/>
        <v>2.4027472909389121E-2</v>
      </c>
      <c r="U246" s="12">
        <f t="shared" si="60"/>
        <v>1.0443689082949499E-2</v>
      </c>
      <c r="V246" s="12">
        <f t="shared" si="61"/>
        <v>1.1308034505471696E-2</v>
      </c>
      <c r="W246" s="12">
        <f t="shared" si="62"/>
        <v>0.18048581407718292</v>
      </c>
    </row>
    <row r="247" spans="1:23">
      <c r="A247" s="20">
        <v>44621</v>
      </c>
      <c r="B247" s="11"/>
      <c r="C247" s="12">
        <f t="shared" si="42"/>
        <v>0.10563175494790734</v>
      </c>
      <c r="D247" s="12">
        <f t="shared" si="43"/>
        <v>4.5340652441135845E-2</v>
      </c>
      <c r="E247" s="12">
        <f t="shared" si="44"/>
        <v>0.18694853711409493</v>
      </c>
      <c r="F247" s="12">
        <f t="shared" si="45"/>
        <v>6.4525440168008213E-3</v>
      </c>
      <c r="G247" s="12">
        <f t="shared" si="46"/>
        <v>1.4724760523660682E-2</v>
      </c>
      <c r="H247" s="12">
        <f t="shared" si="47"/>
        <v>2.2194529365033491E-2</v>
      </c>
      <c r="I247" s="12">
        <f t="shared" si="48"/>
        <v>1.9541319275861543E-2</v>
      </c>
      <c r="J247" s="12">
        <f t="shared" si="49"/>
        <v>9.1233232166659135E-3</v>
      </c>
      <c r="K247" s="12">
        <f t="shared" si="50"/>
        <v>3.2777684034887324E-2</v>
      </c>
      <c r="L247" s="12">
        <f t="shared" si="51"/>
        <v>6.690630844452615E-2</v>
      </c>
      <c r="M247" s="12">
        <f t="shared" si="52"/>
        <v>6.4340745898836482E-2</v>
      </c>
      <c r="N247" s="12">
        <f t="shared" si="53"/>
        <v>1.8170355907868092E-2</v>
      </c>
      <c r="O247" s="12">
        <f t="shared" si="54"/>
        <v>1.6357051251089865E-2</v>
      </c>
      <c r="P247" s="12">
        <f t="shared" si="55"/>
        <v>3.2314816715004774E-2</v>
      </c>
      <c r="Q247" s="12">
        <f t="shared" si="56"/>
        <v>2.2791961731352849E-2</v>
      </c>
      <c r="R247" s="12">
        <f t="shared" si="57"/>
        <v>2.7638304476267549E-2</v>
      </c>
      <c r="S247" s="12">
        <f t="shared" si="58"/>
        <v>9.1937154968921402E-3</v>
      </c>
      <c r="T247" s="12">
        <f t="shared" si="59"/>
        <v>2.1258968547062124E-2</v>
      </c>
      <c r="U247" s="12">
        <f t="shared" si="60"/>
        <v>1.1775858394025731E-2</v>
      </c>
      <c r="V247" s="12">
        <f t="shared" si="61"/>
        <v>1.0216027919637405E-2</v>
      </c>
      <c r="W247" s="12">
        <f t="shared" si="62"/>
        <v>0.19277129204030141</v>
      </c>
    </row>
    <row r="248" spans="1:23">
      <c r="A248" s="20">
        <v>44652</v>
      </c>
      <c r="B248" s="11"/>
      <c r="C248" s="12">
        <f t="shared" si="42"/>
        <v>9.5554464308412967E-2</v>
      </c>
      <c r="D248" s="12">
        <f t="shared" si="43"/>
        <v>4.7403672929864013E-2</v>
      </c>
      <c r="E248" s="12">
        <f t="shared" si="44"/>
        <v>0.16979014061279263</v>
      </c>
      <c r="F248" s="12">
        <f t="shared" si="45"/>
        <v>6.7533185305224258E-3</v>
      </c>
      <c r="G248" s="12">
        <f t="shared" si="46"/>
        <v>1.7336218427401382E-2</v>
      </c>
      <c r="H248" s="12">
        <f t="shared" si="47"/>
        <v>1.800877625062889E-2</v>
      </c>
      <c r="I248" s="12">
        <f t="shared" si="48"/>
        <v>2.0242016506079347E-2</v>
      </c>
      <c r="J248" s="12">
        <f t="shared" si="49"/>
        <v>1.499586176862059E-2</v>
      </c>
      <c r="K248" s="12">
        <f t="shared" si="50"/>
        <v>3.0490084952376595E-2</v>
      </c>
      <c r="L248" s="12">
        <f t="shared" si="51"/>
        <v>7.4708533254030929E-2</v>
      </c>
      <c r="M248" s="12">
        <f t="shared" si="52"/>
        <v>7.1551861853949683E-2</v>
      </c>
      <c r="N248" s="12">
        <f t="shared" si="53"/>
        <v>1.9019112502431001E-2</v>
      </c>
      <c r="O248" s="12">
        <f t="shared" si="54"/>
        <v>1.6434227588787494E-2</v>
      </c>
      <c r="P248" s="12">
        <f t="shared" si="55"/>
        <v>3.3478967600505415E-2</v>
      </c>
      <c r="Q248" s="12">
        <f t="shared" si="56"/>
        <v>2.4065055483304017E-2</v>
      </c>
      <c r="R248" s="12">
        <f t="shared" si="57"/>
        <v>2.966841432966736E-2</v>
      </c>
      <c r="S248" s="12">
        <f t="shared" si="58"/>
        <v>9.2224302011180582E-3</v>
      </c>
      <c r="T248" s="12">
        <f t="shared" si="59"/>
        <v>2.2042608301223524E-2</v>
      </c>
      <c r="U248" s="12">
        <f t="shared" si="60"/>
        <v>1.173640440606266E-2</v>
      </c>
      <c r="V248" s="12">
        <f t="shared" si="61"/>
        <v>1.1022282067166012E-2</v>
      </c>
      <c r="W248" s="12">
        <f t="shared" si="62"/>
        <v>0.18936621738022105</v>
      </c>
    </row>
    <row r="249" spans="1:23">
      <c r="A249" s="20">
        <v>44682</v>
      </c>
      <c r="B249" s="11"/>
      <c r="C249" s="12">
        <f t="shared" si="42"/>
        <v>9.0741722761891755E-2</v>
      </c>
      <c r="D249" s="12">
        <f t="shared" si="43"/>
        <v>4.4128573476100746E-2</v>
      </c>
      <c r="E249" s="12">
        <f t="shared" si="44"/>
        <v>0.18945055440557707</v>
      </c>
      <c r="F249" s="12">
        <f t="shared" si="45"/>
        <v>7.2303403747247825E-3</v>
      </c>
      <c r="G249" s="12">
        <f t="shared" si="46"/>
        <v>1.673101153538745E-2</v>
      </c>
      <c r="H249" s="12">
        <f t="shared" si="47"/>
        <v>1.9375321980641329E-2</v>
      </c>
      <c r="I249" s="12">
        <f t="shared" si="48"/>
        <v>1.9497605541972413E-2</v>
      </c>
      <c r="J249" s="12">
        <f t="shared" si="49"/>
        <v>1.0472053376472786E-2</v>
      </c>
      <c r="K249" s="12">
        <f t="shared" si="50"/>
        <v>3.4306645470908718E-2</v>
      </c>
      <c r="L249" s="12">
        <f t="shared" si="51"/>
        <v>6.9669019306690214E-2</v>
      </c>
      <c r="M249" s="12">
        <f t="shared" si="52"/>
        <v>5.9592731003458806E-2</v>
      </c>
      <c r="N249" s="12">
        <f t="shared" si="53"/>
        <v>2.1152152138074799E-2</v>
      </c>
      <c r="O249" s="12">
        <f t="shared" si="54"/>
        <v>1.8756227482705605E-2</v>
      </c>
      <c r="P249" s="12">
        <f t="shared" si="55"/>
        <v>3.4491508860127536E-2</v>
      </c>
      <c r="Q249" s="12">
        <f t="shared" si="56"/>
        <v>2.2703601864309017E-2</v>
      </c>
      <c r="R249" s="12">
        <f t="shared" si="57"/>
        <v>3.45355572410063E-2</v>
      </c>
      <c r="S249" s="12">
        <f t="shared" si="58"/>
        <v>1.0222114748596358E-2</v>
      </c>
      <c r="T249" s="12">
        <f t="shared" si="59"/>
        <v>2.0417784983624912E-2</v>
      </c>
      <c r="U249" s="12">
        <f t="shared" si="60"/>
        <v>1.0892048672764044E-2</v>
      </c>
      <c r="V249" s="12">
        <f t="shared" si="61"/>
        <v>9.3736317474691078E-3</v>
      </c>
      <c r="W249" s="12">
        <f t="shared" si="62"/>
        <v>0.18802909034991036</v>
      </c>
    </row>
    <row r="250" spans="1:23">
      <c r="A250" s="20">
        <v>44713</v>
      </c>
      <c r="B250" s="11"/>
      <c r="C250" s="12">
        <f t="shared" si="42"/>
        <v>0.10001479208325718</v>
      </c>
      <c r="D250" s="12">
        <f t="shared" si="43"/>
        <v>4.0011294902298725E-2</v>
      </c>
      <c r="E250" s="12">
        <f t="shared" si="44"/>
        <v>0.23266006437101422</v>
      </c>
      <c r="F250" s="12">
        <f t="shared" si="45"/>
        <v>5.8376099141135189E-3</v>
      </c>
      <c r="G250" s="12">
        <f t="shared" si="46"/>
        <v>1.2645132270957241E-2</v>
      </c>
      <c r="H250" s="12">
        <f t="shared" si="47"/>
        <v>1.9035380825344169E-2</v>
      </c>
      <c r="I250" s="12">
        <f t="shared" si="48"/>
        <v>2.1156521376033792E-2</v>
      </c>
      <c r="J250" s="12">
        <f t="shared" si="49"/>
        <v>1.0900929601529479E-2</v>
      </c>
      <c r="K250" s="12">
        <f t="shared" si="50"/>
        <v>3.5348728202309616E-2</v>
      </c>
      <c r="L250" s="12">
        <f t="shared" si="51"/>
        <v>5.8794605807524734E-2</v>
      </c>
      <c r="M250" s="12">
        <f t="shared" si="52"/>
        <v>5.2757378981377917E-2</v>
      </c>
      <c r="N250" s="12">
        <f t="shared" si="53"/>
        <v>2.0958193734226568E-2</v>
      </c>
      <c r="O250" s="12">
        <f t="shared" si="54"/>
        <v>1.5823642241708194E-2</v>
      </c>
      <c r="P250" s="12">
        <f t="shared" si="55"/>
        <v>3.3944727921647586E-2</v>
      </c>
      <c r="Q250" s="12">
        <f t="shared" si="56"/>
        <v>2.6912407683784872E-2</v>
      </c>
      <c r="R250" s="12">
        <f t="shared" si="57"/>
        <v>2.6844787381009403E-2</v>
      </c>
      <c r="S250" s="12">
        <f t="shared" si="58"/>
        <v>1.0426506880555356E-2</v>
      </c>
      <c r="T250" s="12">
        <f t="shared" si="59"/>
        <v>1.9688290937710767E-2</v>
      </c>
      <c r="U250" s="12">
        <f t="shared" si="60"/>
        <v>1.0497630256382251E-2</v>
      </c>
      <c r="V250" s="12">
        <f t="shared" si="61"/>
        <v>1.0094154540636861E-2</v>
      </c>
      <c r="W250" s="12">
        <f t="shared" si="62"/>
        <v>0.17654260344530484</v>
      </c>
    </row>
    <row r="251" spans="1:23">
      <c r="A251" s="20">
        <v>44743</v>
      </c>
      <c r="B251" s="11"/>
      <c r="C251" s="12">
        <f t="shared" si="42"/>
        <v>7.0827819682619045E-2</v>
      </c>
      <c r="D251" s="12">
        <f t="shared" si="43"/>
        <v>4.4739316638446588E-2</v>
      </c>
      <c r="E251" s="12">
        <f t="shared" si="44"/>
        <v>0.27499732367404001</v>
      </c>
      <c r="F251" s="12">
        <f t="shared" si="45"/>
        <v>7.5449985483753935E-3</v>
      </c>
      <c r="G251" s="12">
        <f t="shared" si="46"/>
        <v>1.4865739298174949E-2</v>
      </c>
      <c r="H251" s="12">
        <f t="shared" si="47"/>
        <v>1.9527635755859574E-2</v>
      </c>
      <c r="I251" s="12">
        <f t="shared" si="48"/>
        <v>1.8382474994928219E-2</v>
      </c>
      <c r="J251" s="12">
        <f t="shared" si="49"/>
        <v>1.0107644916525492E-2</v>
      </c>
      <c r="K251" s="12">
        <f t="shared" si="50"/>
        <v>3.2549161972799445E-2</v>
      </c>
      <c r="L251" s="12">
        <f t="shared" si="51"/>
        <v>5.3175722330032711E-2</v>
      </c>
      <c r="M251" s="12">
        <f t="shared" si="52"/>
        <v>4.4158421817870178E-2</v>
      </c>
      <c r="N251" s="12">
        <f t="shared" si="53"/>
        <v>1.9531452894460913E-2</v>
      </c>
      <c r="O251" s="12">
        <f t="shared" si="54"/>
        <v>1.8345089264738292E-2</v>
      </c>
      <c r="P251" s="12">
        <f t="shared" si="55"/>
        <v>3.0328011409652543E-2</v>
      </c>
      <c r="Q251" s="12">
        <f t="shared" si="56"/>
        <v>2.5028415819439646E-2</v>
      </c>
      <c r="R251" s="12">
        <f t="shared" si="57"/>
        <v>2.73150210070424E-2</v>
      </c>
      <c r="S251" s="12">
        <f t="shared" si="58"/>
        <v>9.1855434907159722E-3</v>
      </c>
      <c r="T251" s="12">
        <f t="shared" si="59"/>
        <v>1.7409517672334677E-2</v>
      </c>
      <c r="U251" s="12">
        <f t="shared" si="60"/>
        <v>8.885583336700786E-3</v>
      </c>
      <c r="V251" s="12">
        <f t="shared" si="61"/>
        <v>1.0026561143698931E-2</v>
      </c>
      <c r="W251" s="12">
        <f t="shared" si="62"/>
        <v>0.18197844000987623</v>
      </c>
    </row>
    <row r="252" spans="1:23">
      <c r="A252" s="20">
        <v>44774</v>
      </c>
      <c r="B252" s="11"/>
      <c r="C252" s="12">
        <f t="shared" si="42"/>
        <v>8.6174726001209526E-2</v>
      </c>
      <c r="D252" s="12">
        <f t="shared" si="43"/>
        <v>4.4601547523350785E-2</v>
      </c>
      <c r="E252" s="12">
        <f t="shared" si="44"/>
        <v>0.26901474133926623</v>
      </c>
      <c r="F252" s="12">
        <f t="shared" si="45"/>
        <v>5.9083550896108254E-3</v>
      </c>
      <c r="G252" s="12">
        <f t="shared" si="46"/>
        <v>1.02125607958414E-2</v>
      </c>
      <c r="H252" s="12">
        <f t="shared" si="47"/>
        <v>1.592951301110853E-2</v>
      </c>
      <c r="I252" s="12">
        <f t="shared" si="48"/>
        <v>1.710123341817674E-2</v>
      </c>
      <c r="J252" s="12">
        <f t="shared" si="49"/>
        <v>1.0364881807957345E-2</v>
      </c>
      <c r="K252" s="12">
        <f t="shared" si="50"/>
        <v>3.1860362688098554E-2</v>
      </c>
      <c r="L252" s="12">
        <f t="shared" si="51"/>
        <v>4.5168892079806476E-2</v>
      </c>
      <c r="M252" s="12">
        <f t="shared" si="52"/>
        <v>4.8870642580611148E-2</v>
      </c>
      <c r="N252" s="12">
        <f t="shared" si="53"/>
        <v>1.7119159696556311E-2</v>
      </c>
      <c r="O252" s="12">
        <f t="shared" si="54"/>
        <v>1.9663132825518116E-2</v>
      </c>
      <c r="P252" s="12">
        <f t="shared" si="55"/>
        <v>2.8707621833839087E-2</v>
      </c>
      <c r="Q252" s="12">
        <f t="shared" si="56"/>
        <v>3.4491717425798041E-2</v>
      </c>
      <c r="R252" s="12">
        <f t="shared" si="57"/>
        <v>2.2379045418364035E-2</v>
      </c>
      <c r="S252" s="12">
        <f t="shared" si="58"/>
        <v>8.9737684215481436E-3</v>
      </c>
      <c r="T252" s="12">
        <f t="shared" si="59"/>
        <v>2.1310272055246625E-2</v>
      </c>
      <c r="U252" s="12">
        <f t="shared" si="60"/>
        <v>9.883305891690574E-3</v>
      </c>
      <c r="V252" s="12">
        <f t="shared" si="61"/>
        <v>9.4432703635791669E-3</v>
      </c>
      <c r="W252" s="12">
        <f t="shared" si="62"/>
        <v>0.17948148471915976</v>
      </c>
    </row>
    <row r="253" spans="1:23">
      <c r="A253" s="20">
        <v>44805</v>
      </c>
      <c r="B253" s="11"/>
      <c r="C253" s="12">
        <f t="shared" si="42"/>
        <v>9.1194716954654018E-2</v>
      </c>
      <c r="D253" s="12">
        <f t="shared" si="43"/>
        <v>5.0326181523047714E-2</v>
      </c>
      <c r="E253" s="12">
        <f t="shared" si="44"/>
        <v>0.22842598251355339</v>
      </c>
      <c r="F253" s="12">
        <f t="shared" si="45"/>
        <v>5.9959006860402239E-3</v>
      </c>
      <c r="G253" s="12">
        <f t="shared" si="46"/>
        <v>1.2500924126148076E-2</v>
      </c>
      <c r="H253" s="12">
        <f t="shared" si="47"/>
        <v>1.7653341960889638E-2</v>
      </c>
      <c r="I253" s="12">
        <f t="shared" si="48"/>
        <v>1.8188997754160587E-2</v>
      </c>
      <c r="J253" s="12">
        <f t="shared" si="49"/>
        <v>7.1240434751510835E-3</v>
      </c>
      <c r="K253" s="12">
        <f t="shared" si="50"/>
        <v>3.2592341790500752E-2</v>
      </c>
      <c r="L253" s="12">
        <f t="shared" si="51"/>
        <v>4.9495145025100371E-2</v>
      </c>
      <c r="M253" s="12">
        <f t="shared" si="52"/>
        <v>5.5105265176859909E-2</v>
      </c>
      <c r="N253" s="12">
        <f t="shared" si="53"/>
        <v>1.8246443639012618E-2</v>
      </c>
      <c r="O253" s="12">
        <f t="shared" si="54"/>
        <v>2.2785922577456843E-2</v>
      </c>
      <c r="P253" s="12">
        <f t="shared" si="55"/>
        <v>2.7952425953002975E-2</v>
      </c>
      <c r="Q253" s="12">
        <f t="shared" si="56"/>
        <v>3.5064179321730241E-2</v>
      </c>
      <c r="R253" s="12">
        <f t="shared" si="57"/>
        <v>2.5706813674224442E-2</v>
      </c>
      <c r="S253" s="12">
        <f t="shared" si="58"/>
        <v>8.988449267777681E-3</v>
      </c>
      <c r="T253" s="12">
        <f t="shared" si="59"/>
        <v>2.2168319798854589E-2</v>
      </c>
      <c r="U253" s="12">
        <f t="shared" si="60"/>
        <v>9.7887458222392573E-3</v>
      </c>
      <c r="V253" s="12">
        <f t="shared" si="61"/>
        <v>9.5902297808995538E-3</v>
      </c>
      <c r="W253" s="12">
        <f t="shared" si="62"/>
        <v>0.18530700592993751</v>
      </c>
    </row>
    <row r="254" spans="1:23">
      <c r="A254" s="20">
        <v>44835</v>
      </c>
      <c r="B254" s="11"/>
      <c r="C254" s="12">
        <f t="shared" si="42"/>
        <v>0.10465502783850794</v>
      </c>
      <c r="D254" s="12">
        <f t="shared" si="43"/>
        <v>4.1953021273463474E-2</v>
      </c>
      <c r="E254" s="12">
        <f t="shared" si="44"/>
        <v>0.19850792061681247</v>
      </c>
      <c r="F254" s="12">
        <f t="shared" si="45"/>
        <v>6.5672423252900684E-3</v>
      </c>
      <c r="G254" s="12">
        <f t="shared" si="46"/>
        <v>1.3770114529945214E-2</v>
      </c>
      <c r="H254" s="12">
        <f t="shared" si="47"/>
        <v>1.890131993241103E-2</v>
      </c>
      <c r="I254" s="12">
        <f t="shared" si="48"/>
        <v>1.7812102784904787E-2</v>
      </c>
      <c r="J254" s="12">
        <f t="shared" si="49"/>
        <v>3.9018680991413468E-3</v>
      </c>
      <c r="K254" s="12">
        <f t="shared" si="50"/>
        <v>3.1524094513006876E-2</v>
      </c>
      <c r="L254" s="12">
        <f t="shared" si="51"/>
        <v>4.5959070140351631E-2</v>
      </c>
      <c r="M254" s="12">
        <f t="shared" si="52"/>
        <v>6.1593532363068651E-2</v>
      </c>
      <c r="N254" s="12">
        <f t="shared" si="53"/>
        <v>2.3733757921658813E-2</v>
      </c>
      <c r="O254" s="12">
        <f t="shared" si="54"/>
        <v>3.1642227445048875E-2</v>
      </c>
      <c r="P254" s="12">
        <f t="shared" si="55"/>
        <v>3.5131495130709942E-2</v>
      </c>
      <c r="Q254" s="12">
        <f t="shared" si="56"/>
        <v>3.682431711155805E-2</v>
      </c>
      <c r="R254" s="12">
        <f t="shared" si="57"/>
        <v>2.3986645249519122E-2</v>
      </c>
      <c r="S254" s="12">
        <f t="shared" si="58"/>
        <v>1.0577195712601196E-2</v>
      </c>
      <c r="T254" s="12">
        <f t="shared" si="59"/>
        <v>2.3265330056529712E-2</v>
      </c>
      <c r="U254" s="12">
        <f t="shared" si="60"/>
        <v>1.2702525935012096E-2</v>
      </c>
      <c r="V254" s="12">
        <f t="shared" si="61"/>
        <v>1.0719841117397058E-2</v>
      </c>
      <c r="W254" s="12">
        <f t="shared" si="62"/>
        <v>0.1730197385107812</v>
      </c>
    </row>
    <row r="255" spans="1:23">
      <c r="A255" s="20">
        <v>44866</v>
      </c>
      <c r="B255" s="11"/>
      <c r="C255" s="12">
        <f t="shared" si="42"/>
        <v>8.847802453312989E-2</v>
      </c>
      <c r="D255" s="12">
        <f t="shared" si="43"/>
        <v>3.7719888222995372E-2</v>
      </c>
      <c r="E255" s="12">
        <f t="shared" si="44"/>
        <v>0.19238394010478754</v>
      </c>
      <c r="F255" s="12">
        <f t="shared" si="45"/>
        <v>9.3031069067414113E-3</v>
      </c>
      <c r="G255" s="12">
        <f t="shared" si="46"/>
        <v>1.5340680835046937E-2</v>
      </c>
      <c r="H255" s="12">
        <f t="shared" si="47"/>
        <v>2.1976671471573107E-2</v>
      </c>
      <c r="I255" s="12">
        <f t="shared" si="48"/>
        <v>1.9727504289345502E-2</v>
      </c>
      <c r="J255" s="12">
        <f t="shared" si="49"/>
        <v>6.0032056074569729E-3</v>
      </c>
      <c r="K255" s="12">
        <f t="shared" si="50"/>
        <v>4.8436145795839804E-2</v>
      </c>
      <c r="L255" s="12">
        <f t="shared" si="51"/>
        <v>5.0238108876217345E-2</v>
      </c>
      <c r="M255" s="12">
        <f t="shared" si="52"/>
        <v>5.2631714482311444E-2</v>
      </c>
      <c r="N255" s="12">
        <f t="shared" si="53"/>
        <v>3.0756681852744376E-2</v>
      </c>
      <c r="O255" s="12">
        <f t="shared" si="54"/>
        <v>1.9587342248147174E-2</v>
      </c>
      <c r="P255" s="12">
        <f t="shared" si="55"/>
        <v>4.0717556216759376E-2</v>
      </c>
      <c r="Q255" s="12">
        <f t="shared" si="56"/>
        <v>4.0286729727096737E-2</v>
      </c>
      <c r="R255" s="12">
        <f t="shared" si="57"/>
        <v>3.2253410565713493E-2</v>
      </c>
      <c r="S255" s="12">
        <f t="shared" si="58"/>
        <v>9.6388720834187005E-3</v>
      </c>
      <c r="T255" s="12">
        <f t="shared" si="59"/>
        <v>2.1779054022215825E-2</v>
      </c>
      <c r="U255" s="12">
        <f t="shared" si="60"/>
        <v>1.0395182237348121E-2</v>
      </c>
      <c r="V255" s="12">
        <f t="shared" si="61"/>
        <v>1.2630751535226994E-2</v>
      </c>
      <c r="W255" s="12">
        <f t="shared" si="62"/>
        <v>0.15440936394617868</v>
      </c>
    </row>
    <row r="256" spans="1:23">
      <c r="A256" s="20">
        <v>44896</v>
      </c>
      <c r="B256" s="11"/>
      <c r="C256" s="12">
        <f t="shared" si="42"/>
        <v>9.8682501620306728E-2</v>
      </c>
      <c r="D256" s="12">
        <f t="shared" si="43"/>
        <v>4.0232149999554087E-2</v>
      </c>
      <c r="E256" s="12">
        <f t="shared" si="44"/>
        <v>0.19035799177372312</v>
      </c>
      <c r="F256" s="12">
        <f t="shared" si="45"/>
        <v>7.7264577710150877E-3</v>
      </c>
      <c r="G256" s="12">
        <f t="shared" si="46"/>
        <v>1.3136513678610063E-2</v>
      </c>
      <c r="H256" s="12">
        <f t="shared" si="47"/>
        <v>1.9915284099551043E-2</v>
      </c>
      <c r="I256" s="12">
        <f t="shared" si="48"/>
        <v>2.2913907530047625E-2</v>
      </c>
      <c r="J256" s="12">
        <f t="shared" si="49"/>
        <v>1.5512521216094127E-2</v>
      </c>
      <c r="K256" s="12">
        <f t="shared" si="50"/>
        <v>3.7531478672903906E-2</v>
      </c>
      <c r="L256" s="12">
        <f t="shared" si="51"/>
        <v>5.5049533365675953E-2</v>
      </c>
      <c r="M256" s="12">
        <f t="shared" si="52"/>
        <v>5.0849846027618759E-2</v>
      </c>
      <c r="N256" s="12">
        <f t="shared" si="53"/>
        <v>2.8814515178911645E-2</v>
      </c>
      <c r="O256" s="12">
        <f t="shared" si="54"/>
        <v>1.6075950215617918E-2</v>
      </c>
      <c r="P256" s="12">
        <f t="shared" si="55"/>
        <v>3.5546337115794961E-2</v>
      </c>
      <c r="Q256" s="12">
        <f t="shared" si="56"/>
        <v>3.1095335307373018E-2</v>
      </c>
      <c r="R256" s="12">
        <f t="shared" si="57"/>
        <v>2.5894419271522758E-2</v>
      </c>
      <c r="S256" s="12">
        <f t="shared" si="58"/>
        <v>1.141150077364916E-2</v>
      </c>
      <c r="T256" s="12">
        <f t="shared" si="59"/>
        <v>2.3172000887288109E-2</v>
      </c>
      <c r="U256" s="12">
        <f t="shared" si="60"/>
        <v>1.0664536582123126E-2</v>
      </c>
      <c r="V256" s="12">
        <f t="shared" si="61"/>
        <v>1.1274349754693189E-2</v>
      </c>
      <c r="W256" s="12">
        <f t="shared" si="62"/>
        <v>0.17864306019288254</v>
      </c>
    </row>
    <row r="257" spans="1:23">
      <c r="A257" s="20">
        <v>44927</v>
      </c>
      <c r="B257" s="11"/>
      <c r="C257" s="12">
        <f t="shared" si="42"/>
        <v>0.11261911460840261</v>
      </c>
      <c r="D257" s="12">
        <f t="shared" si="43"/>
        <v>3.9643324124979236E-2</v>
      </c>
      <c r="E257" s="12">
        <f t="shared" si="44"/>
        <v>0.2027354942206111</v>
      </c>
      <c r="F257" s="12">
        <f t="shared" si="45"/>
        <v>4.0726563225960792E-3</v>
      </c>
      <c r="G257" s="12">
        <f t="shared" si="46"/>
        <v>1.8714049852932024E-2</v>
      </c>
      <c r="H257" s="12">
        <f t="shared" si="47"/>
        <v>1.5551181976698154E-2</v>
      </c>
      <c r="I257" s="12">
        <f t="shared" si="48"/>
        <v>1.6639573894637497E-2</v>
      </c>
      <c r="J257" s="12">
        <f t="shared" si="49"/>
        <v>6.2279281691838594E-3</v>
      </c>
      <c r="K257" s="12">
        <f t="shared" si="50"/>
        <v>1.8241975454983798E-2</v>
      </c>
      <c r="L257" s="12">
        <f t="shared" si="51"/>
        <v>6.7201918831952645E-2</v>
      </c>
      <c r="M257" s="12">
        <f t="shared" si="52"/>
        <v>6.2757951165413037E-2</v>
      </c>
      <c r="N257" s="12">
        <f t="shared" si="53"/>
        <v>2.4937863968220869E-2</v>
      </c>
      <c r="O257" s="12">
        <f t="shared" si="54"/>
        <v>2.5700370996857562E-2</v>
      </c>
      <c r="P257" s="12">
        <f t="shared" si="55"/>
        <v>3.1602779672861986E-2</v>
      </c>
      <c r="Q257" s="12">
        <f t="shared" si="56"/>
        <v>2.8486142343606639E-2</v>
      </c>
      <c r="R257" s="12">
        <f t="shared" si="57"/>
        <v>2.8229307934762096E-2</v>
      </c>
      <c r="S257" s="12">
        <f t="shared" si="58"/>
        <v>1.2672665170289799E-2</v>
      </c>
      <c r="T257" s="12">
        <f t="shared" si="59"/>
        <v>2.3638540477649919E-2</v>
      </c>
      <c r="U257" s="12">
        <f t="shared" si="60"/>
        <v>1.087473458133603E-2</v>
      </c>
      <c r="V257" s="12">
        <f t="shared" si="61"/>
        <v>1.2041646771742728E-2</v>
      </c>
      <c r="W257" s="12">
        <f t="shared" si="62"/>
        <v>0.16976156883937288</v>
      </c>
    </row>
    <row r="258" spans="1:23">
      <c r="A258" s="20">
        <v>44958</v>
      </c>
      <c r="B258" s="11"/>
      <c r="C258" s="12">
        <f t="shared" si="42"/>
        <v>9.344582806556645E-2</v>
      </c>
      <c r="D258" s="12">
        <f t="shared" si="43"/>
        <v>3.2521977721255667E-2</v>
      </c>
      <c r="E258" s="12">
        <f t="shared" si="44"/>
        <v>0.18475354670537114</v>
      </c>
      <c r="F258" s="12">
        <f t="shared" si="45"/>
        <v>9.1174500211209323E-3</v>
      </c>
      <c r="G258" s="12">
        <f t="shared" si="46"/>
        <v>1.2671226026875305E-2</v>
      </c>
      <c r="H258" s="12">
        <f t="shared" si="47"/>
        <v>2.335735654796442E-2</v>
      </c>
      <c r="I258" s="12">
        <f t="shared" si="48"/>
        <v>2.0082047875811138E-2</v>
      </c>
      <c r="J258" s="12">
        <f t="shared" si="49"/>
        <v>1.2692064861334703E-2</v>
      </c>
      <c r="K258" s="12">
        <f t="shared" si="50"/>
        <v>3.7313127422082731E-2</v>
      </c>
      <c r="L258" s="12">
        <f t="shared" si="51"/>
        <v>6.6418600321763499E-2</v>
      </c>
      <c r="M258" s="12">
        <f t="shared" si="52"/>
        <v>5.7942319156232588E-2</v>
      </c>
      <c r="N258" s="12">
        <f t="shared" si="53"/>
        <v>3.0827409887714881E-2</v>
      </c>
      <c r="O258" s="12">
        <f t="shared" si="54"/>
        <v>2.0645971306728361E-2</v>
      </c>
      <c r="P258" s="12">
        <f t="shared" si="55"/>
        <v>4.0094779333963909E-2</v>
      </c>
      <c r="Q258" s="12">
        <f t="shared" si="56"/>
        <v>2.4821736105637097E-2</v>
      </c>
      <c r="R258" s="12">
        <f t="shared" si="57"/>
        <v>2.3710416739087796E-2</v>
      </c>
      <c r="S258" s="12">
        <f t="shared" si="58"/>
        <v>1.0911996947611236E-2</v>
      </c>
      <c r="T258" s="12">
        <f t="shared" si="59"/>
        <v>2.2548238484716484E-2</v>
      </c>
      <c r="U258" s="12">
        <f t="shared" si="60"/>
        <v>7.9520868510596591E-3</v>
      </c>
      <c r="V258" s="12">
        <f t="shared" si="61"/>
        <v>1.4159510052589631E-2</v>
      </c>
      <c r="W258" s="12">
        <f t="shared" si="62"/>
        <v>0.17943017475398165</v>
      </c>
    </row>
    <row r="259" spans="1:23">
      <c r="A259" s="20">
        <v>44986</v>
      </c>
      <c r="B259" s="11"/>
      <c r="C259" s="12">
        <f t="shared" si="42"/>
        <v>9.9335686113025012E-2</v>
      </c>
      <c r="D259" s="12">
        <f t="shared" si="43"/>
        <v>4.1632616992771182E-2</v>
      </c>
      <c r="E259" s="12">
        <f t="shared" si="44"/>
        <v>0.15249945496836698</v>
      </c>
      <c r="F259" s="12">
        <f t="shared" si="45"/>
        <v>8.7041779831300292E-3</v>
      </c>
      <c r="G259" s="12">
        <f t="shared" si="46"/>
        <v>1.4152438284981389E-2</v>
      </c>
      <c r="H259" s="12">
        <f t="shared" si="47"/>
        <v>2.6246550676120542E-2</v>
      </c>
      <c r="I259" s="12">
        <f t="shared" si="48"/>
        <v>2.2210137278626092E-2</v>
      </c>
      <c r="J259" s="12">
        <f t="shared" si="49"/>
        <v>1.1307564218372788E-2</v>
      </c>
      <c r="K259" s="12">
        <f t="shared" si="50"/>
        <v>3.7273473614502631E-2</v>
      </c>
      <c r="L259" s="12">
        <f t="shared" si="51"/>
        <v>7.2241118423798059E-2</v>
      </c>
      <c r="M259" s="12">
        <f t="shared" si="52"/>
        <v>6.2833416722142682E-2</v>
      </c>
      <c r="N259" s="12">
        <f t="shared" si="53"/>
        <v>3.1577470078012856E-2</v>
      </c>
      <c r="O259" s="12">
        <f t="shared" si="54"/>
        <v>2.3885543106561696E-2</v>
      </c>
      <c r="P259" s="12">
        <f t="shared" si="55"/>
        <v>4.4196055806006503E-2</v>
      </c>
      <c r="Q259" s="12">
        <f t="shared" si="56"/>
        <v>2.8605468657878854E-2</v>
      </c>
      <c r="R259" s="12">
        <f t="shared" si="57"/>
        <v>2.5865418640816259E-2</v>
      </c>
      <c r="S259" s="12">
        <f t="shared" si="58"/>
        <v>1.2023055431529246E-2</v>
      </c>
      <c r="T259" s="12">
        <f t="shared" si="59"/>
        <v>2.2762026872651015E-2</v>
      </c>
      <c r="U259" s="12">
        <f t="shared" si="60"/>
        <v>1.256460174089559E-2</v>
      </c>
      <c r="V259" s="12">
        <f t="shared" si="61"/>
        <v>1.3792389487587242E-2</v>
      </c>
      <c r="W259" s="12">
        <f t="shared" si="62"/>
        <v>0.15634236614175581</v>
      </c>
    </row>
    <row r="260" spans="1:23">
      <c r="A260" s="20">
        <v>45017</v>
      </c>
      <c r="B260" s="11"/>
      <c r="C260" s="12">
        <f t="shared" si="42"/>
        <v>9.1582876040098654E-2</v>
      </c>
      <c r="D260" s="12">
        <f t="shared" si="43"/>
        <v>3.9895526500243673E-2</v>
      </c>
      <c r="E260" s="12">
        <f t="shared" si="44"/>
        <v>0.1868544752618895</v>
      </c>
      <c r="F260" s="12">
        <f t="shared" si="45"/>
        <v>8.7848624055135178E-3</v>
      </c>
      <c r="G260" s="12">
        <f t="shared" si="46"/>
        <v>1.1761957969586489E-2</v>
      </c>
      <c r="H260" s="12">
        <f t="shared" si="47"/>
        <v>2.0860811775382224E-2</v>
      </c>
      <c r="I260" s="12">
        <f t="shared" si="48"/>
        <v>1.9213298223628862E-2</v>
      </c>
      <c r="J260" s="12">
        <f t="shared" si="49"/>
        <v>1.2539291235457786E-2</v>
      </c>
      <c r="K260" s="12">
        <f t="shared" si="50"/>
        <v>2.8293888095327829E-2</v>
      </c>
      <c r="L260" s="12">
        <f t="shared" si="51"/>
        <v>7.3690470841602101E-2</v>
      </c>
      <c r="M260" s="12">
        <f t="shared" si="52"/>
        <v>5.6408062855081244E-2</v>
      </c>
      <c r="N260" s="12">
        <f t="shared" si="53"/>
        <v>2.7913723384770103E-2</v>
      </c>
      <c r="O260" s="12">
        <f t="shared" si="54"/>
        <v>1.8159194951128832E-2</v>
      </c>
      <c r="P260" s="12">
        <f t="shared" si="55"/>
        <v>4.0568442441228064E-2</v>
      </c>
      <c r="Q260" s="12">
        <f t="shared" si="56"/>
        <v>2.4592990805124788E-2</v>
      </c>
      <c r="R260" s="12">
        <f t="shared" si="57"/>
        <v>2.6441584823887067E-2</v>
      </c>
      <c r="S260" s="12">
        <f t="shared" si="58"/>
        <v>1.1317227840073094E-2</v>
      </c>
      <c r="T260" s="12">
        <f t="shared" si="59"/>
        <v>2.42212408932421E-2</v>
      </c>
      <c r="U260" s="12">
        <f t="shared" si="60"/>
        <v>1.1516934766398363E-2</v>
      </c>
      <c r="V260" s="12">
        <f t="shared" si="61"/>
        <v>1.3417620099077845E-2</v>
      </c>
      <c r="W260" s="12">
        <f t="shared" si="62"/>
        <v>0.16939833810840452</v>
      </c>
    </row>
    <row r="261" spans="1:23">
      <c r="A261" s="20">
        <v>45047</v>
      </c>
      <c r="B261" s="11"/>
      <c r="C261" s="12">
        <f t="shared" si="42"/>
        <v>9.13335815348124E-2</v>
      </c>
      <c r="D261" s="12">
        <f t="shared" si="43"/>
        <v>3.8459763362007938E-2</v>
      </c>
      <c r="E261" s="12">
        <f t="shared" si="44"/>
        <v>0.20344705584177497</v>
      </c>
      <c r="F261" s="12">
        <f t="shared" si="45"/>
        <v>1.0112285962926437E-2</v>
      </c>
      <c r="G261" s="12">
        <f t="shared" si="46"/>
        <v>1.3811594473541992E-2</v>
      </c>
      <c r="H261" s="12">
        <f t="shared" si="47"/>
        <v>2.1603669053904043E-2</v>
      </c>
      <c r="I261" s="12">
        <f t="shared" si="48"/>
        <v>1.9057588664667724E-2</v>
      </c>
      <c r="J261" s="12">
        <f t="shared" si="49"/>
        <v>1.160334610659625E-2</v>
      </c>
      <c r="K261" s="12">
        <f t="shared" si="50"/>
        <v>3.914755196969847E-2</v>
      </c>
      <c r="L261" s="12">
        <f t="shared" si="51"/>
        <v>6.0589497891157036E-2</v>
      </c>
      <c r="M261" s="12">
        <f t="shared" si="52"/>
        <v>5.1222520599650656E-2</v>
      </c>
      <c r="N261" s="12">
        <f t="shared" si="53"/>
        <v>2.8605882435457305E-2</v>
      </c>
      <c r="O261" s="12">
        <f t="shared" si="54"/>
        <v>1.8393900691550041E-2</v>
      </c>
      <c r="P261" s="12">
        <f t="shared" si="55"/>
        <v>4.2001693379224721E-2</v>
      </c>
      <c r="Q261" s="12">
        <f t="shared" si="56"/>
        <v>2.3881033832702486E-2</v>
      </c>
      <c r="R261" s="12">
        <f t="shared" si="57"/>
        <v>2.8433098720297516E-2</v>
      </c>
      <c r="S261" s="12">
        <f t="shared" si="58"/>
        <v>9.8874799928467417E-3</v>
      </c>
      <c r="T261" s="12">
        <f t="shared" si="59"/>
        <v>1.9911242126241093E-2</v>
      </c>
      <c r="U261" s="12">
        <f t="shared" si="60"/>
        <v>1.1403705695287314E-2</v>
      </c>
      <c r="V261" s="12">
        <f t="shared" si="61"/>
        <v>1.3249816128253194E-2</v>
      </c>
      <c r="W261" s="12">
        <f t="shared" si="62"/>
        <v>0.17302412628052727</v>
      </c>
    </row>
    <row r="262" spans="1:23">
      <c r="A262" s="20">
        <v>45078</v>
      </c>
      <c r="B262" s="11"/>
      <c r="C262" s="12">
        <f t="shared" si="42"/>
        <v>7.4268411597947961E-2</v>
      </c>
      <c r="D262" s="12">
        <f t="shared" si="43"/>
        <v>4.1367126464733069E-2</v>
      </c>
      <c r="E262" s="12">
        <f t="shared" si="44"/>
        <v>0.2384137185696816</v>
      </c>
      <c r="F262" s="12">
        <f t="shared" si="45"/>
        <v>7.7926671165712011E-3</v>
      </c>
      <c r="G262" s="12">
        <f t="shared" si="46"/>
        <v>1.2502791146688565E-2</v>
      </c>
      <c r="H262" s="12">
        <f t="shared" si="47"/>
        <v>1.9710700051684016E-2</v>
      </c>
      <c r="I262" s="12">
        <f t="shared" si="48"/>
        <v>2.1367724834747356E-2</v>
      </c>
      <c r="J262" s="12">
        <f t="shared" si="49"/>
        <v>7.6984431361581153E-3</v>
      </c>
      <c r="K262" s="12">
        <f t="shared" si="50"/>
        <v>3.4839308808864919E-2</v>
      </c>
      <c r="L262" s="12">
        <f t="shared" si="51"/>
        <v>5.783647901452537E-2</v>
      </c>
      <c r="M262" s="12">
        <f t="shared" si="52"/>
        <v>4.2519789761593388E-2</v>
      </c>
      <c r="N262" s="12">
        <f t="shared" si="53"/>
        <v>2.7239566155967121E-2</v>
      </c>
      <c r="O262" s="12">
        <f t="shared" si="54"/>
        <v>1.9166073356552085E-2</v>
      </c>
      <c r="P262" s="12">
        <f t="shared" si="55"/>
        <v>3.8937670713711348E-2</v>
      </c>
      <c r="Q262" s="12">
        <f t="shared" si="56"/>
        <v>2.3944098936824927E-2</v>
      </c>
      <c r="R262" s="12">
        <f t="shared" si="57"/>
        <v>2.5386362716045795E-2</v>
      </c>
      <c r="S262" s="12">
        <f t="shared" si="58"/>
        <v>9.5500362099736769E-3</v>
      </c>
      <c r="T262" s="12">
        <f t="shared" si="59"/>
        <v>1.9758622069971216E-2</v>
      </c>
      <c r="U262" s="12">
        <f t="shared" si="60"/>
        <v>1.104281349171137E-2</v>
      </c>
      <c r="V262" s="12">
        <f t="shared" si="61"/>
        <v>1.1592004808633134E-2</v>
      </c>
      <c r="W262" s="12">
        <f t="shared" si="62"/>
        <v>0.18478191045375067</v>
      </c>
    </row>
    <row r="263" spans="1:23">
      <c r="A263" s="20">
        <v>45108</v>
      </c>
      <c r="B263" s="11"/>
      <c r="C263" s="12">
        <f t="shared" si="42"/>
        <v>9.2181348552951362E-2</v>
      </c>
      <c r="D263" s="12">
        <f t="shared" si="43"/>
        <v>4.3816023325117068E-2</v>
      </c>
      <c r="E263" s="12">
        <f t="shared" si="44"/>
        <v>0.24688523833752865</v>
      </c>
      <c r="F263" s="12">
        <f t="shared" si="45"/>
        <v>7.9177651340401368E-3</v>
      </c>
      <c r="G263" s="12">
        <f t="shared" si="46"/>
        <v>1.2857948769541119E-2</v>
      </c>
      <c r="H263" s="12">
        <f t="shared" si="47"/>
        <v>1.7159272246445974E-2</v>
      </c>
      <c r="I263" s="12">
        <f t="shared" si="48"/>
        <v>1.8825459179365889E-2</v>
      </c>
      <c r="J263" s="12">
        <f t="shared" si="49"/>
        <v>7.0287292027136272E-3</v>
      </c>
      <c r="K263" s="12">
        <f t="shared" si="50"/>
        <v>2.7883587271624488E-2</v>
      </c>
      <c r="L263" s="12">
        <f t="shared" si="51"/>
        <v>5.2237357507047215E-2</v>
      </c>
      <c r="M263" s="12">
        <f t="shared" si="52"/>
        <v>4.5817171290127773E-2</v>
      </c>
      <c r="N263" s="12">
        <f t="shared" si="53"/>
        <v>2.5112774923930079E-2</v>
      </c>
      <c r="O263" s="12">
        <f t="shared" si="54"/>
        <v>2.0894976438752821E-2</v>
      </c>
      <c r="P263" s="12">
        <f t="shared" si="55"/>
        <v>3.3265765705277915E-2</v>
      </c>
      <c r="Q263" s="12">
        <f t="shared" si="56"/>
        <v>2.4158828468398012E-2</v>
      </c>
      <c r="R263" s="12">
        <f t="shared" si="57"/>
        <v>2.4232521446556611E-2</v>
      </c>
      <c r="S263" s="12">
        <f t="shared" si="58"/>
        <v>9.3197211321692595E-3</v>
      </c>
      <c r="T263" s="12">
        <f t="shared" si="59"/>
        <v>1.9003828330717464E-2</v>
      </c>
      <c r="U263" s="12">
        <f t="shared" si="60"/>
        <v>9.0181578985601193E-3</v>
      </c>
      <c r="V263" s="12">
        <f t="shared" si="61"/>
        <v>1.1708709110151837E-2</v>
      </c>
      <c r="W263" s="12">
        <f t="shared" si="62"/>
        <v>0.18758175397222759</v>
      </c>
    </row>
    <row r="264" spans="1:23">
      <c r="A264" s="20">
        <v>45139</v>
      </c>
      <c r="B264" s="11"/>
      <c r="C264" s="12">
        <f t="shared" si="42"/>
        <v>7.6519301052694111E-2</v>
      </c>
      <c r="D264" s="12">
        <f t="shared" si="43"/>
        <v>5.2532310149695852E-2</v>
      </c>
      <c r="E264" s="12">
        <f t="shared" si="44"/>
        <v>0.24526338336210848</v>
      </c>
      <c r="F264" s="12">
        <f t="shared" si="45"/>
        <v>7.3958346683826127E-3</v>
      </c>
      <c r="G264" s="12">
        <f t="shared" si="46"/>
        <v>1.2796603203191597E-2</v>
      </c>
      <c r="H264" s="12">
        <f t="shared" si="47"/>
        <v>1.718789484340599E-2</v>
      </c>
      <c r="I264" s="12">
        <f t="shared" si="48"/>
        <v>1.8594177234942055E-2</v>
      </c>
      <c r="J264" s="12">
        <f t="shared" si="49"/>
        <v>1.0465149160953853E-2</v>
      </c>
      <c r="K264" s="12">
        <f t="shared" si="50"/>
        <v>3.1120178173419593E-2</v>
      </c>
      <c r="L264" s="12">
        <f t="shared" si="51"/>
        <v>4.5170838082311038E-2</v>
      </c>
      <c r="M264" s="12">
        <f t="shared" si="52"/>
        <v>5.280525381402091E-2</v>
      </c>
      <c r="N264" s="12">
        <f t="shared" si="53"/>
        <v>2.458637063104346E-2</v>
      </c>
      <c r="O264" s="12">
        <f t="shared" si="54"/>
        <v>2.4460436377983615E-2</v>
      </c>
      <c r="P264" s="12">
        <f t="shared" si="55"/>
        <v>3.4731530262326497E-2</v>
      </c>
      <c r="Q264" s="12">
        <f t="shared" si="56"/>
        <v>2.2293962629452106E-2</v>
      </c>
      <c r="R264" s="12">
        <f t="shared" si="57"/>
        <v>2.4332335433686368E-2</v>
      </c>
      <c r="S264" s="12">
        <f t="shared" si="58"/>
        <v>7.7880438236916571E-3</v>
      </c>
      <c r="T264" s="12">
        <f t="shared" si="59"/>
        <v>1.977138223756755E-2</v>
      </c>
      <c r="U264" s="12">
        <f t="shared" si="60"/>
        <v>9.2523794766221756E-3</v>
      </c>
      <c r="V264" s="12">
        <f t="shared" si="61"/>
        <v>1.1347740640917961E-2</v>
      </c>
      <c r="W264" s="12">
        <f t="shared" si="62"/>
        <v>0.18455100506052563</v>
      </c>
    </row>
    <row r="265" spans="1:23">
      <c r="A265" s="20">
        <v>45170</v>
      </c>
      <c r="B265" s="11"/>
      <c r="C265" s="12">
        <f t="shared" si="42"/>
        <v>7.6852206398512091E-2</v>
      </c>
      <c r="D265" s="12">
        <f t="shared" si="43"/>
        <v>5.2434668549029402E-2</v>
      </c>
      <c r="E265" s="12">
        <f t="shared" si="44"/>
        <v>0.244263739278335</v>
      </c>
      <c r="F265" s="12">
        <f t="shared" si="45"/>
        <v>6.6618541120179097E-3</v>
      </c>
      <c r="G265" s="12">
        <f t="shared" si="46"/>
        <v>1.4200109388123435E-2</v>
      </c>
      <c r="H265" s="12">
        <f t="shared" si="47"/>
        <v>1.8153329238496933E-2</v>
      </c>
      <c r="I265" s="12">
        <f t="shared" si="48"/>
        <v>1.7769315782177848E-2</v>
      </c>
      <c r="J265" s="12">
        <f t="shared" si="49"/>
        <v>7.9027418112109834E-3</v>
      </c>
      <c r="K265" s="12">
        <f t="shared" si="50"/>
        <v>2.9490655743618439E-2</v>
      </c>
      <c r="L265" s="12">
        <f t="shared" si="51"/>
        <v>4.8823908376322313E-2</v>
      </c>
      <c r="M265" s="12">
        <f t="shared" si="52"/>
        <v>5.5341550307047689E-2</v>
      </c>
      <c r="N265" s="12">
        <f t="shared" si="53"/>
        <v>2.1439369872375935E-2</v>
      </c>
      <c r="O265" s="12">
        <f t="shared" si="54"/>
        <v>2.1452237151652297E-2</v>
      </c>
      <c r="P265" s="12">
        <f t="shared" si="55"/>
        <v>3.1507325937170941E-2</v>
      </c>
      <c r="Q265" s="12">
        <f t="shared" si="56"/>
        <v>2.378647545356611E-2</v>
      </c>
      <c r="R265" s="12">
        <f t="shared" si="57"/>
        <v>2.4060791305098372E-2</v>
      </c>
      <c r="S265" s="12">
        <f t="shared" si="58"/>
        <v>7.0997637740638723E-3</v>
      </c>
      <c r="T265" s="12">
        <f t="shared" si="59"/>
        <v>1.8116472383034227E-2</v>
      </c>
      <c r="U265" s="12">
        <f t="shared" si="60"/>
        <v>9.9591747000753062E-3</v>
      </c>
      <c r="V265" s="12">
        <f t="shared" si="61"/>
        <v>1.1189564279983707E-2</v>
      </c>
      <c r="W265" s="12">
        <f t="shared" si="62"/>
        <v>0.18915667882267106</v>
      </c>
    </row>
    <row r="266" spans="1:23">
      <c r="A266" s="20">
        <v>45200</v>
      </c>
      <c r="B266" s="11"/>
      <c r="C266" s="12">
        <f t="shared" si="42"/>
        <v>8.4971168837523606E-2</v>
      </c>
      <c r="D266" s="12">
        <f t="shared" si="43"/>
        <v>4.0683155598455513E-2</v>
      </c>
      <c r="E266" s="12">
        <f t="shared" si="44"/>
        <v>0.22764120880526942</v>
      </c>
      <c r="F266" s="12">
        <f t="shared" si="45"/>
        <v>9.6656875785772894E-3</v>
      </c>
      <c r="G266" s="12">
        <f t="shared" si="46"/>
        <v>1.40595805828953E-2</v>
      </c>
      <c r="H266" s="12">
        <f t="shared" si="47"/>
        <v>1.8724467794800623E-2</v>
      </c>
      <c r="I266" s="12">
        <f t="shared" si="48"/>
        <v>1.7048523632666793E-2</v>
      </c>
      <c r="J266" s="12">
        <f t="shared" si="49"/>
        <v>8.0047102999086638E-3</v>
      </c>
      <c r="K266" s="12">
        <f t="shared" si="50"/>
        <v>3.2566018208064207E-2</v>
      </c>
      <c r="L266" s="12">
        <f t="shared" si="51"/>
        <v>5.0293761289544332E-2</v>
      </c>
      <c r="M266" s="12">
        <f t="shared" si="52"/>
        <v>5.7368175262947747E-2</v>
      </c>
      <c r="N266" s="12">
        <f t="shared" si="53"/>
        <v>3.133166869030192E-2</v>
      </c>
      <c r="O266" s="12">
        <f t="shared" si="54"/>
        <v>2.0531674742668437E-2</v>
      </c>
      <c r="P266" s="12">
        <f t="shared" si="55"/>
        <v>3.8549722639630628E-2</v>
      </c>
      <c r="Q266" s="12">
        <f t="shared" si="56"/>
        <v>2.6508559612809745E-2</v>
      </c>
      <c r="R266" s="12">
        <f t="shared" si="57"/>
        <v>2.6956041486063169E-2</v>
      </c>
      <c r="S266" s="12">
        <f t="shared" si="58"/>
        <v>8.5455854707447154E-3</v>
      </c>
      <c r="T266" s="12">
        <f t="shared" si="59"/>
        <v>1.9735839151622903E-2</v>
      </c>
      <c r="U266" s="12">
        <f t="shared" si="60"/>
        <v>9.7881331008814916E-3</v>
      </c>
      <c r="V266" s="12">
        <f t="shared" si="61"/>
        <v>1.1750967464263573E-2</v>
      </c>
      <c r="W266" s="12">
        <f t="shared" si="62"/>
        <v>0.17491203885910975</v>
      </c>
    </row>
    <row r="267" spans="1:23">
      <c r="A267" s="20">
        <v>45231</v>
      </c>
      <c r="B267" s="11"/>
      <c r="C267" s="12">
        <f t="shared" si="42"/>
        <v>7.9457634535509497E-2</v>
      </c>
      <c r="D267" s="12">
        <f t="shared" si="43"/>
        <v>4.3531299871666214E-2</v>
      </c>
      <c r="E267" s="12">
        <f t="shared" si="44"/>
        <v>0.20939067143607284</v>
      </c>
      <c r="F267" s="12">
        <f t="shared" si="45"/>
        <v>9.8593550419211924E-3</v>
      </c>
      <c r="G267" s="12">
        <f t="shared" si="46"/>
        <v>1.2904596378891627E-2</v>
      </c>
      <c r="H267" s="12">
        <f t="shared" si="47"/>
        <v>2.3643711260461577E-2</v>
      </c>
      <c r="I267" s="12">
        <f t="shared" si="48"/>
        <v>1.9324502223404056E-2</v>
      </c>
      <c r="J267" s="12">
        <f t="shared" si="49"/>
        <v>1.2860355642507574E-2</v>
      </c>
      <c r="K267" s="12">
        <f t="shared" si="50"/>
        <v>3.8269011176968203E-2</v>
      </c>
      <c r="L267" s="12">
        <f t="shared" si="51"/>
        <v>4.5682696577163208E-2</v>
      </c>
      <c r="M267" s="12">
        <f t="shared" si="52"/>
        <v>4.6463981585436118E-2</v>
      </c>
      <c r="N267" s="12">
        <f t="shared" si="53"/>
        <v>3.6691613514349193E-2</v>
      </c>
      <c r="O267" s="12">
        <f t="shared" si="54"/>
        <v>1.5027152523278565E-2</v>
      </c>
      <c r="P267" s="12">
        <f t="shared" si="55"/>
        <v>4.2200451060946768E-2</v>
      </c>
      <c r="Q267" s="12">
        <f t="shared" si="56"/>
        <v>2.6283165883497314E-2</v>
      </c>
      <c r="R267" s="12">
        <f t="shared" si="57"/>
        <v>2.6061385275657847E-2</v>
      </c>
      <c r="S267" s="12">
        <f t="shared" si="58"/>
        <v>9.2895590706752497E-3</v>
      </c>
      <c r="T267" s="12">
        <f t="shared" si="59"/>
        <v>1.948036034711861E-2</v>
      </c>
      <c r="U267" s="12">
        <f t="shared" si="60"/>
        <v>1.1006722676490445E-2</v>
      </c>
      <c r="V267" s="12">
        <f t="shared" si="61"/>
        <v>1.2633734630029226E-2</v>
      </c>
      <c r="W267" s="12">
        <f t="shared" si="62"/>
        <v>0.17924541644610656</v>
      </c>
    </row>
    <row r="268" spans="1:23">
      <c r="A268" s="20">
        <v>45261</v>
      </c>
      <c r="B268" s="11"/>
      <c r="C268" s="12">
        <f t="shared" si="42"/>
        <v>8.6706834835368465E-2</v>
      </c>
      <c r="D268" s="12">
        <f t="shared" si="43"/>
        <v>4.4874314474885373E-2</v>
      </c>
      <c r="E268" s="12">
        <f t="shared" si="44"/>
        <v>0.20709783273037241</v>
      </c>
      <c r="F268" s="12">
        <f t="shared" si="45"/>
        <v>9.3415487624584053E-3</v>
      </c>
      <c r="G268" s="12">
        <f t="shared" si="46"/>
        <v>1.5042032180339792E-2</v>
      </c>
      <c r="H268" s="12">
        <f t="shared" si="47"/>
        <v>2.0212936492422916E-2</v>
      </c>
      <c r="I268" s="12">
        <f t="shared" si="48"/>
        <v>2.0479541634006688E-2</v>
      </c>
      <c r="J268" s="12">
        <f t="shared" si="49"/>
        <v>8.4544076936582235E-3</v>
      </c>
      <c r="K268" s="12">
        <f t="shared" si="50"/>
        <v>3.7535107191361994E-2</v>
      </c>
      <c r="L268" s="12">
        <f t="shared" si="51"/>
        <v>5.2626831725658636E-2</v>
      </c>
      <c r="M268" s="12">
        <f t="shared" si="52"/>
        <v>5.0095190462261442E-2</v>
      </c>
      <c r="N268" s="12">
        <f t="shared" si="53"/>
        <v>3.2824840038003317E-2</v>
      </c>
      <c r="O268" s="12">
        <f t="shared" si="54"/>
        <v>2.2832806659774021E-2</v>
      </c>
      <c r="P268" s="12">
        <f t="shared" si="55"/>
        <v>3.6546545633689427E-2</v>
      </c>
      <c r="Q268" s="12">
        <f t="shared" si="56"/>
        <v>2.460499660801601E-2</v>
      </c>
      <c r="R268" s="12">
        <f t="shared" si="57"/>
        <v>2.9534532461231857E-2</v>
      </c>
      <c r="S268" s="12">
        <f t="shared" si="58"/>
        <v>8.9020404490348908E-3</v>
      </c>
      <c r="T268" s="12">
        <f t="shared" si="59"/>
        <v>2.1542577696360213E-2</v>
      </c>
      <c r="U268" s="12">
        <f t="shared" si="60"/>
        <v>1.0820123740048381E-2</v>
      </c>
      <c r="V268" s="12">
        <f t="shared" si="61"/>
        <v>1.2224942286444157E-2</v>
      </c>
      <c r="W268" s="12">
        <f t="shared" si="62"/>
        <v>0.17899124988696011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HTS 61</vt:lpstr>
      <vt:lpstr>HTS 62</vt:lpstr>
      <vt:lpstr>HTS 61+62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Alessandro Perri</cp:lastModifiedBy>
  <dcterms:created xsi:type="dcterms:W3CDTF">2024-08-17T17:31:59Z</dcterms:created>
  <dcterms:modified xsi:type="dcterms:W3CDTF">2024-11-18T19:20:52Z</dcterms:modified>
</cp:coreProperties>
</file>