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ons\Desktop\DRAFT DNA extraction 4 pools\version 3.0\"/>
    </mc:Choice>
  </mc:AlternateContent>
  <xr:revisionPtr revIDLastSave="0" documentId="13_ncr:1_{83A92C27-3622-4049-9AE8-B9F40AE42E33}" xr6:coauthVersionLast="44" xr6:coauthVersionMax="44" xr10:uidLastSave="{00000000-0000-0000-0000-000000000000}"/>
  <bookViews>
    <workbookView xWindow="28680" yWindow="-120" windowWidth="29040" windowHeight="17640" xr2:uid="{6F5C4B74-F5C8-43F5-B2C9-62ABF25BB0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<sst xmlns="http://schemas.openxmlformats.org/spreadsheetml/2006/main" count="43" uniqueCount="31">
  <si>
    <t>Species</t>
  </si>
  <si>
    <t>Order</t>
  </si>
  <si>
    <t>Drosophila simulans</t>
  </si>
  <si>
    <t>Diptera</t>
  </si>
  <si>
    <t>D. melanogaster</t>
  </si>
  <si>
    <t>D. hydeii</t>
  </si>
  <si>
    <t>Bactrocera tryoni</t>
  </si>
  <si>
    <t>Scaptodrosophila lativittata</t>
  </si>
  <si>
    <t>Bradysia ocellaris</t>
  </si>
  <si>
    <t>Aphidius colemani</t>
  </si>
  <si>
    <t>Hymenoptera</t>
  </si>
  <si>
    <t>Lysiphlebus testaceipes</t>
  </si>
  <si>
    <t>Carpophilus nr dimidiatis</t>
  </si>
  <si>
    <t>Coleoptera</t>
  </si>
  <si>
    <t>C. davidsoni</t>
  </si>
  <si>
    <t>Diuraphis noxia</t>
  </si>
  <si>
    <t>Hemiptera</t>
  </si>
  <si>
    <t>Metopolophium dirhodum</t>
  </si>
  <si>
    <t>Rhopalosiphum padi</t>
  </si>
  <si>
    <t>Psyllid sp.</t>
  </si>
  <si>
    <t>Acizzia alternata</t>
  </si>
  <si>
    <t>A. solanicola</t>
  </si>
  <si>
    <t>Exoskeleton</t>
  </si>
  <si>
    <t>1=soft</t>
  </si>
  <si>
    <t>dorsal area (mm2)</t>
  </si>
  <si>
    <t>depth (mm)</t>
  </si>
  <si>
    <t>2=medium</t>
  </si>
  <si>
    <t>3=hard</t>
  </si>
  <si>
    <t>Surface (mm2)</t>
  </si>
  <si>
    <t>lateral area (mm2)</t>
  </si>
  <si>
    <t>Biomass (mm3)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</si>
</sst>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2AB6A-2BA3-401E-80A7-995A8E338567}">
  <dimension ref="A1:H24"/>
  <sheetViews>
    <sheetView tabSelected="1" workbookViewId="0">
      <selection activeCell="K16" sqref="K16"/>
    </sheetView>
  </sheetViews>
  <sheetFormatPr defaultRowHeight="14.4" x14ac:dyDescent="0.3"/>
  <cols>
    <col min="1" max="1" width="20.33203125" customWidth="1"/>
    <col min="2" max="2" width="29.5546875" customWidth="1"/>
    <col min="3" max="3" width="18.88671875" customWidth="1"/>
    <col min="4" max="4" width="14.109375" customWidth="1"/>
    <col min="5" max="5" width="18.109375" customWidth="1"/>
    <col min="6" max="6" width="14.109375" customWidth="1"/>
    <col min="7" max="7" width="17.6640625" customWidth="1"/>
    <col min="8" max="8" width="17.109375" customWidth="1"/>
  </cols>
  <sheetData>
    <row r="1" spans="1:8" s="1" customFormat="1" x14ac:dyDescent="0.3">
      <c r="A1" s="1" t="s">
        <v>1</v>
      </c>
      <c r="B1" s="1" t="s">
        <v>0</v>
      </c>
      <c r="C1" s="1" t="s">
        <v>24</v>
      </c>
      <c r="D1" s="1" t="s">
        <v>25</v>
      </c>
      <c r="E1" s="1" t="s">
        <v>29</v>
      </c>
      <c r="F1" s="1" t="s">
        <v>28</v>
      </c>
      <c r="G1" s="1" t="s">
        <v>30</v>
      </c>
      <c r="H1" s="1" t="s">
        <v>22</v>
      </c>
    </row>
    <row r="2" spans="1:8" x14ac:dyDescent="0.3">
      <c r="A2" t="s">
        <v>3</v>
      </c>
      <c r="B2" t="s">
        <v>2</v>
      </c>
      <c r="C2">
        <v>1.1599999999999999</v>
      </c>
      <c r="D2">
        <v>0.71</v>
      </c>
      <c r="E2">
        <v>0.92</v>
      </c>
      <c r="F2">
        <f>(C2*2)+(E2*2)</f>
        <v>4.16</v>
      </c>
      <c r="G2">
        <f>C2*D2</f>
        <v>0.82359999999999989</v>
      </c>
      <c r="H2">
        <v>2</v>
      </c>
    </row>
    <row r="3" spans="1:8" x14ac:dyDescent="0.3">
      <c r="A3" t="s">
        <v>3</v>
      </c>
      <c r="B3" t="s">
        <v>4</v>
      </c>
      <c r="C3">
        <v>1.1599999999999999</v>
      </c>
      <c r="D3">
        <v>0.71</v>
      </c>
      <c r="E3">
        <v>0.92</v>
      </c>
      <c r="F3">
        <f t="shared" ref="F3:F17" si="0">(C3*2)+(E3*2)</f>
        <v>4.16</v>
      </c>
      <c r="G3">
        <f t="shared" ref="G3:G17" si="1">C3*D3</f>
        <v>0.82359999999999989</v>
      </c>
      <c r="H3">
        <v>2</v>
      </c>
    </row>
    <row r="4" spans="1:8" x14ac:dyDescent="0.3">
      <c r="A4" t="s">
        <v>3</v>
      </c>
      <c r="B4" t="s">
        <v>5</v>
      </c>
      <c r="C4">
        <v>1.1599999999999999</v>
      </c>
      <c r="D4">
        <v>0.71</v>
      </c>
      <c r="E4">
        <v>0.92</v>
      </c>
      <c r="F4">
        <f t="shared" si="0"/>
        <v>4.16</v>
      </c>
      <c r="G4">
        <f t="shared" si="1"/>
        <v>0.82359999999999989</v>
      </c>
      <c r="H4">
        <v>2</v>
      </c>
    </row>
    <row r="5" spans="1:8" x14ac:dyDescent="0.3">
      <c r="A5" t="s">
        <v>3</v>
      </c>
      <c r="B5" t="s">
        <v>6</v>
      </c>
      <c r="C5">
        <v>8.9</v>
      </c>
      <c r="D5">
        <v>2.0499999999999998</v>
      </c>
      <c r="E5">
        <v>8.19</v>
      </c>
      <c r="F5">
        <f t="shared" si="0"/>
        <v>34.18</v>
      </c>
      <c r="G5">
        <f t="shared" si="1"/>
        <v>18.244999999999997</v>
      </c>
      <c r="H5">
        <v>2</v>
      </c>
    </row>
    <row r="6" spans="1:8" x14ac:dyDescent="0.3">
      <c r="A6" t="s">
        <v>3</v>
      </c>
      <c r="B6" t="s">
        <v>7</v>
      </c>
      <c r="C6">
        <v>1.1599999999999999</v>
      </c>
      <c r="D6">
        <v>0.71</v>
      </c>
      <c r="E6">
        <v>0.92</v>
      </c>
      <c r="F6">
        <f t="shared" si="0"/>
        <v>4.16</v>
      </c>
      <c r="G6">
        <f t="shared" si="1"/>
        <v>0.82359999999999989</v>
      </c>
      <c r="H6">
        <v>2</v>
      </c>
    </row>
    <row r="7" spans="1:8" x14ac:dyDescent="0.3">
      <c r="A7" t="s">
        <v>3</v>
      </c>
      <c r="B7" t="s">
        <v>8</v>
      </c>
      <c r="C7">
        <v>0.5</v>
      </c>
      <c r="D7">
        <v>0.39</v>
      </c>
      <c r="E7">
        <v>0.65</v>
      </c>
      <c r="F7">
        <f t="shared" si="0"/>
        <v>2.2999999999999998</v>
      </c>
      <c r="G7">
        <f t="shared" si="1"/>
        <v>0.19500000000000001</v>
      </c>
      <c r="H7">
        <v>2</v>
      </c>
    </row>
    <row r="8" spans="1:8" x14ac:dyDescent="0.3">
      <c r="A8" t="s">
        <v>10</v>
      </c>
      <c r="B8" t="s">
        <v>9</v>
      </c>
      <c r="C8">
        <v>0.56999999999999995</v>
      </c>
      <c r="D8">
        <v>0.44</v>
      </c>
      <c r="E8">
        <v>0.61</v>
      </c>
      <c r="F8">
        <f>(C8*2)+(E8*2)</f>
        <v>2.36</v>
      </c>
      <c r="G8">
        <f t="shared" si="1"/>
        <v>0.25079999999999997</v>
      </c>
      <c r="H8">
        <v>2</v>
      </c>
    </row>
    <row r="9" spans="1:8" x14ac:dyDescent="0.3">
      <c r="A9" t="s">
        <v>10</v>
      </c>
      <c r="B9" t="s">
        <v>11</v>
      </c>
      <c r="C9">
        <v>0.56999999999999995</v>
      </c>
      <c r="D9">
        <v>0.44</v>
      </c>
      <c r="E9">
        <v>0.61</v>
      </c>
      <c r="F9">
        <f t="shared" si="0"/>
        <v>2.36</v>
      </c>
      <c r="G9">
        <f t="shared" si="1"/>
        <v>0.25079999999999997</v>
      </c>
      <c r="H9">
        <v>2</v>
      </c>
    </row>
    <row r="10" spans="1:8" x14ac:dyDescent="0.3">
      <c r="A10" t="s">
        <v>13</v>
      </c>
      <c r="B10" t="s">
        <v>12</v>
      </c>
      <c r="C10">
        <v>3.63</v>
      </c>
      <c r="D10">
        <v>0.89</v>
      </c>
      <c r="E10">
        <v>2.41</v>
      </c>
      <c r="F10">
        <f t="shared" si="0"/>
        <v>12.08</v>
      </c>
      <c r="G10">
        <f t="shared" si="1"/>
        <v>3.2307000000000001</v>
      </c>
      <c r="H10">
        <v>3</v>
      </c>
    </row>
    <row r="11" spans="1:8" x14ac:dyDescent="0.3">
      <c r="A11" t="s">
        <v>13</v>
      </c>
      <c r="B11" t="s">
        <v>14</v>
      </c>
      <c r="C11">
        <v>3.63</v>
      </c>
      <c r="D11">
        <v>0.89</v>
      </c>
      <c r="E11">
        <v>2.41</v>
      </c>
      <c r="F11">
        <f t="shared" si="0"/>
        <v>12.08</v>
      </c>
      <c r="G11">
        <f t="shared" si="1"/>
        <v>3.2307000000000001</v>
      </c>
      <c r="H11">
        <v>3</v>
      </c>
    </row>
    <row r="12" spans="1:8" x14ac:dyDescent="0.3">
      <c r="A12" t="s">
        <v>16</v>
      </c>
      <c r="B12" t="s">
        <v>15</v>
      </c>
      <c r="C12">
        <v>0.44</v>
      </c>
      <c r="D12">
        <v>0.45</v>
      </c>
      <c r="E12">
        <v>0.35</v>
      </c>
      <c r="F12">
        <f t="shared" si="0"/>
        <v>1.58</v>
      </c>
      <c r="G12">
        <f t="shared" si="1"/>
        <v>0.19800000000000001</v>
      </c>
      <c r="H12">
        <v>1</v>
      </c>
    </row>
    <row r="13" spans="1:8" x14ac:dyDescent="0.3">
      <c r="A13" t="s">
        <v>16</v>
      </c>
      <c r="B13" t="s">
        <v>17</v>
      </c>
      <c r="C13">
        <v>1.1100000000000001</v>
      </c>
      <c r="D13">
        <v>0.57999999999999996</v>
      </c>
      <c r="E13">
        <v>0.77</v>
      </c>
      <c r="F13">
        <f t="shared" si="0"/>
        <v>3.7600000000000002</v>
      </c>
      <c r="G13">
        <f t="shared" si="1"/>
        <v>0.64380000000000004</v>
      </c>
      <c r="H13">
        <v>1</v>
      </c>
    </row>
    <row r="14" spans="1:8" x14ac:dyDescent="0.3">
      <c r="A14" t="s">
        <v>16</v>
      </c>
      <c r="B14" t="s">
        <v>18</v>
      </c>
      <c r="C14">
        <v>0.36</v>
      </c>
      <c r="D14">
        <v>0.22</v>
      </c>
      <c r="E14">
        <v>0.2</v>
      </c>
      <c r="F14">
        <f t="shared" si="0"/>
        <v>1.1200000000000001</v>
      </c>
      <c r="G14">
        <f t="shared" si="1"/>
        <v>7.9199999999999993E-2</v>
      </c>
      <c r="H14">
        <v>1</v>
      </c>
    </row>
    <row r="15" spans="1:8" x14ac:dyDescent="0.3">
      <c r="A15" t="s">
        <v>16</v>
      </c>
      <c r="B15" t="s">
        <v>19</v>
      </c>
      <c r="C15">
        <v>1.1200000000000001</v>
      </c>
      <c r="D15">
        <v>0.7</v>
      </c>
      <c r="E15">
        <v>1</v>
      </c>
      <c r="F15">
        <f t="shared" si="0"/>
        <v>4.24</v>
      </c>
      <c r="G15">
        <f t="shared" si="1"/>
        <v>0.78400000000000003</v>
      </c>
      <c r="H15">
        <v>1</v>
      </c>
    </row>
    <row r="16" spans="1:8" x14ac:dyDescent="0.3">
      <c r="A16" t="s">
        <v>16</v>
      </c>
      <c r="B16" t="s">
        <v>20</v>
      </c>
      <c r="C16">
        <v>0.66</v>
      </c>
      <c r="D16">
        <v>0.49</v>
      </c>
      <c r="E16">
        <v>0.73</v>
      </c>
      <c r="F16">
        <f t="shared" si="0"/>
        <v>2.7800000000000002</v>
      </c>
      <c r="G16">
        <f t="shared" si="1"/>
        <v>0.32340000000000002</v>
      </c>
      <c r="H16">
        <v>1</v>
      </c>
    </row>
    <row r="17" spans="1:8" x14ac:dyDescent="0.3">
      <c r="A17" t="s">
        <v>16</v>
      </c>
      <c r="B17" t="s">
        <v>21</v>
      </c>
      <c r="C17">
        <v>0.66</v>
      </c>
      <c r="D17">
        <v>0.49</v>
      </c>
      <c r="E17">
        <v>0.73</v>
      </c>
      <c r="F17">
        <f t="shared" si="0"/>
        <v>2.7800000000000002</v>
      </c>
      <c r="G17">
        <f t="shared" si="1"/>
        <v>0.32340000000000002</v>
      </c>
      <c r="H17">
        <v>1</v>
      </c>
    </row>
    <row r="22" spans="1:8" x14ac:dyDescent="0.3">
      <c r="H22" t="s">
        <v>23</v>
      </c>
    </row>
    <row r="23" spans="1:8" x14ac:dyDescent="0.3">
      <c r="H23" t="s">
        <v>26</v>
      </c>
    </row>
    <row r="24" spans="1:8" x14ac:dyDescent="0.3">
      <c r="H24" t="s">
        <v>27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Martoni (DEDJTR)</dc:creator>
  <cp:lastModifiedBy>Francesco Martoni</cp:lastModifiedBy>
  <dcterms:created xsi:type="dcterms:W3CDTF">2020-05-14T23:57:16Z</dcterms:created>
  <dcterms:modified xsi:type="dcterms:W3CDTF">2020-05-18T05:25:12Z</dcterms:modified>
</cp:coreProperties>
</file>