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alexandrerrodrigues_ua_pt/Documents/Desktop/Universidade/ESTUDO/4o ano/MMCO/Pratica/LabLaTeX/"/>
    </mc:Choice>
  </mc:AlternateContent>
  <xr:revisionPtr revIDLastSave="2684" documentId="8_{05C819CA-EF61-464C-9428-0BDAFB02B3F3}" xr6:coauthVersionLast="47" xr6:coauthVersionMax="47" xr10:uidLastSave="{05D49DAD-38B2-45FA-BCD7-BE4BE650240E}"/>
  <bookViews>
    <workbookView xWindow="0" yWindow="0" windowWidth="28800" windowHeight="15600" activeTab="2" xr2:uid="{42A7FE8E-2F49-465E-95C1-A4010B8873D5}"/>
  </bookViews>
  <sheets>
    <sheet name="Class1" sheetId="1" r:id="rId1"/>
    <sheet name="Class1 (DSpec)" sheetId="3" r:id="rId2"/>
    <sheet name="Part1_Class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53" i="3" l="1"/>
  <c r="Q233" i="3"/>
  <c r="Q223" i="3"/>
  <c r="Q213" i="3"/>
  <c r="Q183" i="3"/>
  <c r="Q153" i="3"/>
  <c r="Q123" i="3"/>
  <c r="Q93" i="3"/>
  <c r="Q63" i="3"/>
  <c r="Q33" i="3"/>
  <c r="Q3" i="3"/>
  <c r="G233" i="3"/>
  <c r="G223" i="3"/>
  <c r="G213" i="3"/>
  <c r="G183" i="3"/>
  <c r="G153" i="3"/>
  <c r="G123" i="3"/>
  <c r="G93" i="3"/>
  <c r="G63" i="3"/>
  <c r="G33" i="3"/>
  <c r="G3" i="3"/>
  <c r="G233" i="1"/>
  <c r="G223" i="1"/>
  <c r="G213" i="1"/>
  <c r="G183" i="1"/>
  <c r="G153" i="1"/>
  <c r="G123" i="1"/>
  <c r="G93" i="1"/>
  <c r="G63" i="1"/>
  <c r="G33" i="1"/>
  <c r="G3" i="1"/>
  <c r="P233" i="1"/>
  <c r="P223" i="1"/>
  <c r="P213" i="1"/>
  <c r="P183" i="1"/>
  <c r="P153" i="1"/>
  <c r="P123" i="1"/>
  <c r="P93" i="1"/>
  <c r="P63" i="1"/>
  <c r="P33" i="1"/>
  <c r="P3" i="1"/>
  <c r="N88" i="2"/>
  <c r="N83" i="2"/>
  <c r="N78" i="2"/>
  <c r="N73" i="2"/>
  <c r="N68" i="2"/>
  <c r="P63" i="2"/>
  <c r="N63" i="2"/>
  <c r="N58" i="2"/>
  <c r="N53" i="2"/>
  <c r="N48" i="2"/>
  <c r="N43" i="2"/>
  <c r="N38" i="2"/>
  <c r="P33" i="2"/>
  <c r="N33" i="2"/>
  <c r="N28" i="2"/>
  <c r="N23" i="2"/>
  <c r="N18" i="2"/>
  <c r="N13" i="2"/>
  <c r="N8" i="2"/>
  <c r="P3" i="2"/>
  <c r="N3" i="2"/>
  <c r="P233" i="3"/>
  <c r="P223" i="3"/>
  <c r="P213" i="3"/>
  <c r="P183" i="3"/>
  <c r="P153" i="3"/>
  <c r="P123" i="3"/>
  <c r="P93" i="3"/>
  <c r="P63" i="3"/>
  <c r="P33" i="3"/>
  <c r="P3" i="3"/>
  <c r="O233" i="1"/>
  <c r="O223" i="1"/>
  <c r="O213" i="1"/>
  <c r="O183" i="1"/>
  <c r="O153" i="1"/>
  <c r="O123" i="1"/>
  <c r="O93" i="1"/>
  <c r="O63" i="1"/>
  <c r="O33" i="1"/>
  <c r="O3" i="1"/>
  <c r="F233" i="1"/>
  <c r="F223" i="1"/>
  <c r="F213" i="1"/>
  <c r="F183" i="1"/>
  <c r="F153" i="1"/>
  <c r="F123" i="1"/>
  <c r="F93" i="1"/>
  <c r="F233" i="3"/>
  <c r="F223" i="3"/>
  <c r="F213" i="3"/>
  <c r="F183" i="3"/>
  <c r="F153" i="3"/>
  <c r="F123" i="3"/>
  <c r="F93" i="3"/>
  <c r="F63" i="3"/>
  <c r="F33" i="3"/>
  <c r="F3" i="3"/>
  <c r="E88" i="2"/>
  <c r="E83" i="2"/>
  <c r="E78" i="2"/>
  <c r="E73" i="2"/>
  <c r="E68" i="2"/>
  <c r="G63" i="2"/>
  <c r="E63" i="2"/>
  <c r="E58" i="2"/>
  <c r="E53" i="2"/>
  <c r="E48" i="2"/>
  <c r="E43" i="2"/>
  <c r="E38" i="2"/>
  <c r="G33" i="2"/>
  <c r="E33" i="2"/>
  <c r="E28" i="2"/>
  <c r="E13" i="2"/>
  <c r="E18" i="2"/>
  <c r="E23" i="2"/>
  <c r="E8" i="2"/>
  <c r="E3" i="2"/>
  <c r="G3" i="2"/>
  <c r="F33" i="1"/>
  <c r="F63" i="1"/>
  <c r="F3" i="1"/>
</calcChain>
</file>

<file path=xl/sharedStrings.xml><?xml version="1.0" encoding="utf-8"?>
<sst xmlns="http://schemas.openxmlformats.org/spreadsheetml/2006/main" count="55" uniqueCount="16">
  <si>
    <t>Instance N.</t>
  </si>
  <si>
    <t>n</t>
  </si>
  <si>
    <t xml:space="preserve">Time </t>
  </si>
  <si>
    <t>Objval(not relevant)</t>
  </si>
  <si>
    <t>AVG Time</t>
  </si>
  <si>
    <t>AvgTime</t>
  </si>
  <si>
    <t>fully random</t>
  </si>
  <si>
    <t>random but limted to [1,N-1]</t>
  </si>
  <si>
    <t>maxit = 2*n</t>
  </si>
  <si>
    <t>tabu=6</t>
  </si>
  <si>
    <t>tabu=8</t>
  </si>
  <si>
    <t>n&lt;50</t>
  </si>
  <si>
    <t>n&gt;=50</t>
  </si>
  <si>
    <t>maxit = 20</t>
  </si>
  <si>
    <t>tabu = 6</t>
  </si>
  <si>
    <t>AVG ObjVal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</si>
</sst>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11" fontId="0" fillId="0" borderId="5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1DB17-AD47-4D21-8F60-D5905006E932}">
  <dimension ref="B1:S242"/>
  <sheetViews>
    <sheetView zoomScale="85" zoomScaleNormal="85" workbookViewId="0">
      <selection activeCell="G1" sqref="G1:G1048576"/>
    </sheetView>
  </sheetViews>
  <sheetFormatPr defaultRowHeight="15" x14ac:dyDescent="0.25"/>
  <cols>
    <col min="1" max="1" width="2.85546875" style="1" customWidth="1"/>
    <col min="2" max="2" width="4" style="1" bestFit="1" customWidth="1"/>
    <col min="3" max="3" width="10.85546875" style="1" bestFit="1" customWidth="1"/>
    <col min="4" max="4" width="9.140625" style="1"/>
    <col min="5" max="5" width="19.28515625" style="1" bestFit="1" customWidth="1"/>
    <col min="6" max="6" width="9.85546875" style="1" bestFit="1" customWidth="1"/>
    <col min="7" max="7" width="12" style="1" bestFit="1" customWidth="1"/>
    <col min="8" max="8" width="9.140625" style="1"/>
    <col min="9" max="9" width="12.28515625" style="1" bestFit="1" customWidth="1"/>
    <col min="10" max="10" width="9.140625" style="1"/>
    <col min="11" max="11" width="4" style="1" bestFit="1" customWidth="1"/>
    <col min="12" max="12" width="10.85546875" style="1" bestFit="1" customWidth="1"/>
    <col min="13" max="13" width="9.140625" style="1"/>
    <col min="14" max="14" width="19.28515625" style="1" bestFit="1" customWidth="1"/>
    <col min="15" max="15" width="9.85546875" style="1" bestFit="1" customWidth="1"/>
    <col min="16" max="16" width="12" style="1" bestFit="1" customWidth="1"/>
    <col min="17" max="17" width="9.140625" style="1"/>
    <col min="18" max="18" width="11" style="1" bestFit="1" customWidth="1"/>
    <col min="19" max="16384" width="9.140625" style="1"/>
  </cols>
  <sheetData>
    <row r="1" spans="2:19" ht="15.75" thickBot="1" x14ac:dyDescent="0.3"/>
    <row r="2" spans="2:19" ht="15.75" thickBot="1" x14ac:dyDescent="0.3">
      <c r="B2" s="3" t="s">
        <v>1</v>
      </c>
      <c r="C2" s="10" t="s">
        <v>0</v>
      </c>
      <c r="D2" s="10" t="s">
        <v>2</v>
      </c>
      <c r="E2" s="9" t="s">
        <v>3</v>
      </c>
      <c r="F2" s="11" t="s">
        <v>4</v>
      </c>
      <c r="G2" s="11" t="s">
        <v>15</v>
      </c>
      <c r="K2" s="3" t="s">
        <v>1</v>
      </c>
      <c r="L2" s="10" t="s">
        <v>0</v>
      </c>
      <c r="M2" s="10" t="s">
        <v>2</v>
      </c>
      <c r="N2" s="9" t="s">
        <v>3</v>
      </c>
      <c r="O2" s="11" t="s">
        <v>4</v>
      </c>
      <c r="P2" s="11" t="s">
        <v>15</v>
      </c>
    </row>
    <row r="3" spans="2:19" x14ac:dyDescent="0.25">
      <c r="B3" s="24">
        <v>10</v>
      </c>
      <c r="C3" s="4">
        <v>1</v>
      </c>
      <c r="D3" s="4">
        <v>0.11799999999999999</v>
      </c>
      <c r="E3" s="5">
        <v>34</v>
      </c>
      <c r="F3" s="21">
        <f>AVERAGE(D3:D32)</f>
        <v>0.1249666666666667</v>
      </c>
      <c r="G3" s="21">
        <f>AVERAGE(E3:E32)</f>
        <v>39.799999999999997</v>
      </c>
      <c r="I3" s="1" t="s">
        <v>6</v>
      </c>
      <c r="K3" s="24">
        <v>10</v>
      </c>
      <c r="L3" s="4">
        <v>1</v>
      </c>
      <c r="M3" s="15">
        <v>2.9E-5</v>
      </c>
      <c r="N3" s="5">
        <v>30</v>
      </c>
      <c r="O3" s="21">
        <f>AVERAGE(M3:M32)</f>
        <v>2.8099999999999999E-5</v>
      </c>
      <c r="P3" s="21">
        <f>AVERAGE(N3:N32)</f>
        <v>30</v>
      </c>
      <c r="R3" s="1" t="s">
        <v>8</v>
      </c>
    </row>
    <row r="4" spans="2:19" x14ac:dyDescent="0.25">
      <c r="B4" s="25"/>
      <c r="C4" s="2">
        <v>2</v>
      </c>
      <c r="D4" s="2">
        <v>0.16400000000000001</v>
      </c>
      <c r="E4" s="6">
        <v>36</v>
      </c>
      <c r="F4" s="22"/>
      <c r="G4" s="22"/>
      <c r="K4" s="25"/>
      <c r="L4" s="2">
        <v>2</v>
      </c>
      <c r="M4" s="16">
        <v>2.6999999999999999E-5</v>
      </c>
      <c r="N4" s="6">
        <v>30</v>
      </c>
      <c r="O4" s="22"/>
      <c r="P4" s="22"/>
      <c r="R4" s="1" t="s">
        <v>9</v>
      </c>
      <c r="S4" s="1" t="s">
        <v>11</v>
      </c>
    </row>
    <row r="5" spans="2:19" x14ac:dyDescent="0.25">
      <c r="B5" s="25"/>
      <c r="C5" s="2">
        <v>3</v>
      </c>
      <c r="D5" s="2">
        <v>8.5000000000000006E-2</v>
      </c>
      <c r="E5" s="6">
        <v>34</v>
      </c>
      <c r="F5" s="22"/>
      <c r="G5" s="22"/>
      <c r="K5" s="25"/>
      <c r="L5" s="2">
        <v>3</v>
      </c>
      <c r="M5" s="16">
        <v>2.3E-5</v>
      </c>
      <c r="N5" s="6">
        <v>30</v>
      </c>
      <c r="O5" s="22"/>
      <c r="P5" s="22"/>
      <c r="R5" s="1" t="s">
        <v>10</v>
      </c>
      <c r="S5" s="1" t="s">
        <v>12</v>
      </c>
    </row>
    <row r="6" spans="2:19" x14ac:dyDescent="0.25">
      <c r="B6" s="25"/>
      <c r="C6" s="2">
        <v>4</v>
      </c>
      <c r="D6" s="2">
        <v>0.13</v>
      </c>
      <c r="E6" s="6">
        <v>40</v>
      </c>
      <c r="F6" s="22"/>
      <c r="G6" s="22"/>
      <c r="K6" s="25"/>
      <c r="L6" s="2">
        <v>4</v>
      </c>
      <c r="M6" s="16">
        <v>3.0000000000000001E-5</v>
      </c>
      <c r="N6" s="6">
        <v>30</v>
      </c>
      <c r="O6" s="22"/>
      <c r="P6" s="22"/>
    </row>
    <row r="7" spans="2:19" x14ac:dyDescent="0.25">
      <c r="B7" s="25"/>
      <c r="C7" s="2">
        <v>5</v>
      </c>
      <c r="D7" s="2">
        <v>0.13400000000000001</v>
      </c>
      <c r="E7" s="6">
        <v>40</v>
      </c>
      <c r="F7" s="22"/>
      <c r="G7" s="22"/>
      <c r="K7" s="25"/>
      <c r="L7" s="2">
        <v>5</v>
      </c>
      <c r="M7" s="16">
        <v>3.4999999999999997E-5</v>
      </c>
      <c r="N7" s="6">
        <v>30</v>
      </c>
      <c r="O7" s="22"/>
      <c r="P7" s="22"/>
    </row>
    <row r="8" spans="2:19" x14ac:dyDescent="0.25">
      <c r="B8" s="25"/>
      <c r="C8" s="2">
        <v>6</v>
      </c>
      <c r="D8" s="2">
        <v>9.2999999999999999E-2</v>
      </c>
      <c r="E8" s="6">
        <v>40</v>
      </c>
      <c r="F8" s="22"/>
      <c r="G8" s="22"/>
      <c r="K8" s="25"/>
      <c r="L8" s="2">
        <v>6</v>
      </c>
      <c r="M8" s="16">
        <v>2.5999999999999998E-5</v>
      </c>
      <c r="N8" s="6">
        <v>30</v>
      </c>
      <c r="O8" s="22"/>
      <c r="P8" s="22"/>
    </row>
    <row r="9" spans="2:19" x14ac:dyDescent="0.25">
      <c r="B9" s="25"/>
      <c r="C9" s="2">
        <v>7</v>
      </c>
      <c r="D9" s="2">
        <v>0.11600000000000001</v>
      </c>
      <c r="E9" s="6">
        <v>38</v>
      </c>
      <c r="F9" s="22"/>
      <c r="G9" s="22"/>
      <c r="K9" s="25"/>
      <c r="L9" s="2">
        <v>7</v>
      </c>
      <c r="M9" s="16">
        <v>2.5000000000000001E-5</v>
      </c>
      <c r="N9" s="6">
        <v>30</v>
      </c>
      <c r="O9" s="22"/>
      <c r="P9" s="22"/>
    </row>
    <row r="10" spans="2:19" x14ac:dyDescent="0.25">
      <c r="B10" s="25"/>
      <c r="C10" s="2">
        <v>8</v>
      </c>
      <c r="D10" s="2">
        <v>0.11</v>
      </c>
      <c r="E10" s="6">
        <v>38</v>
      </c>
      <c r="F10" s="22"/>
      <c r="G10" s="22"/>
      <c r="K10" s="25"/>
      <c r="L10" s="2">
        <v>8</v>
      </c>
      <c r="M10" s="16">
        <v>2.8E-5</v>
      </c>
      <c r="N10" s="6">
        <v>30</v>
      </c>
      <c r="O10" s="22"/>
      <c r="P10" s="22"/>
    </row>
    <row r="11" spans="2:19" x14ac:dyDescent="0.25">
      <c r="B11" s="25"/>
      <c r="C11" s="2">
        <v>9</v>
      </c>
      <c r="D11" s="2">
        <v>0.08</v>
      </c>
      <c r="E11" s="6">
        <v>44</v>
      </c>
      <c r="F11" s="22"/>
      <c r="G11" s="22"/>
      <c r="K11" s="25"/>
      <c r="L11" s="2">
        <v>9</v>
      </c>
      <c r="M11" s="16">
        <v>2.6999999999999999E-5</v>
      </c>
      <c r="N11" s="6">
        <v>30</v>
      </c>
      <c r="O11" s="22"/>
      <c r="P11" s="22"/>
    </row>
    <row r="12" spans="2:19" x14ac:dyDescent="0.25">
      <c r="B12" s="25"/>
      <c r="C12" s="2">
        <v>10</v>
      </c>
      <c r="D12" s="2">
        <v>0.11</v>
      </c>
      <c r="E12" s="6">
        <v>36</v>
      </c>
      <c r="F12" s="22"/>
      <c r="G12" s="22"/>
      <c r="K12" s="25"/>
      <c r="L12" s="2">
        <v>10</v>
      </c>
      <c r="M12" s="16">
        <v>2.4000000000000001E-5</v>
      </c>
      <c r="N12" s="6">
        <v>30</v>
      </c>
      <c r="O12" s="22"/>
      <c r="P12" s="22"/>
    </row>
    <row r="13" spans="2:19" x14ac:dyDescent="0.25">
      <c r="B13" s="25"/>
      <c r="C13" s="2">
        <v>11</v>
      </c>
      <c r="D13" s="2">
        <v>0.216</v>
      </c>
      <c r="E13" s="6">
        <v>46</v>
      </c>
      <c r="F13" s="22"/>
      <c r="G13" s="22"/>
      <c r="K13" s="25"/>
      <c r="L13" s="2">
        <v>11</v>
      </c>
      <c r="M13" s="16">
        <v>3.0000000000000001E-5</v>
      </c>
      <c r="N13" s="6">
        <v>30</v>
      </c>
      <c r="O13" s="22"/>
      <c r="P13" s="22"/>
    </row>
    <row r="14" spans="2:19" x14ac:dyDescent="0.25">
      <c r="B14" s="25"/>
      <c r="C14" s="2">
        <v>12</v>
      </c>
      <c r="D14" s="2">
        <v>9.8000000000000004E-2</v>
      </c>
      <c r="E14" s="6">
        <v>42</v>
      </c>
      <c r="F14" s="22"/>
      <c r="G14" s="22"/>
      <c r="K14" s="25"/>
      <c r="L14" s="2">
        <v>12</v>
      </c>
      <c r="M14" s="16">
        <v>2.5999999999999998E-5</v>
      </c>
      <c r="N14" s="6">
        <v>30</v>
      </c>
      <c r="O14" s="22"/>
      <c r="P14" s="22"/>
    </row>
    <row r="15" spans="2:19" x14ac:dyDescent="0.25">
      <c r="B15" s="25"/>
      <c r="C15" s="2">
        <v>13</v>
      </c>
      <c r="D15" s="2">
        <v>0.151</v>
      </c>
      <c r="E15" s="6">
        <v>34</v>
      </c>
      <c r="F15" s="22"/>
      <c r="G15" s="22"/>
      <c r="K15" s="25"/>
      <c r="L15" s="2">
        <v>13</v>
      </c>
      <c r="M15" s="16">
        <v>2.9E-5</v>
      </c>
      <c r="N15" s="6">
        <v>30</v>
      </c>
      <c r="O15" s="22"/>
      <c r="P15" s="22"/>
    </row>
    <row r="16" spans="2:19" x14ac:dyDescent="0.25">
      <c r="B16" s="25"/>
      <c r="C16" s="2">
        <v>14</v>
      </c>
      <c r="D16" s="2">
        <v>9.8000000000000004E-2</v>
      </c>
      <c r="E16" s="6">
        <v>32</v>
      </c>
      <c r="F16" s="22"/>
      <c r="G16" s="22"/>
      <c r="K16" s="25"/>
      <c r="L16" s="2">
        <v>14</v>
      </c>
      <c r="M16" s="16">
        <v>3.0000000000000001E-5</v>
      </c>
      <c r="N16" s="6">
        <v>30</v>
      </c>
      <c r="O16" s="22"/>
      <c r="P16" s="22"/>
    </row>
    <row r="17" spans="2:16" x14ac:dyDescent="0.25">
      <c r="B17" s="25"/>
      <c r="C17" s="2">
        <v>15</v>
      </c>
      <c r="D17" s="2">
        <v>0.122</v>
      </c>
      <c r="E17" s="6">
        <v>46</v>
      </c>
      <c r="F17" s="22"/>
      <c r="G17" s="22"/>
      <c r="K17" s="25"/>
      <c r="L17" s="2">
        <v>15</v>
      </c>
      <c r="M17" s="16">
        <v>3.1000000000000001E-5</v>
      </c>
      <c r="N17" s="6">
        <v>30</v>
      </c>
      <c r="O17" s="22"/>
      <c r="P17" s="22"/>
    </row>
    <row r="18" spans="2:16" x14ac:dyDescent="0.25">
      <c r="B18" s="25"/>
      <c r="C18" s="2">
        <v>16</v>
      </c>
      <c r="D18" s="2">
        <v>8.2000000000000003E-2</v>
      </c>
      <c r="E18" s="6">
        <v>36</v>
      </c>
      <c r="F18" s="22"/>
      <c r="G18" s="22"/>
      <c r="K18" s="25"/>
      <c r="L18" s="2">
        <v>16</v>
      </c>
      <c r="M18" s="16">
        <v>2.9E-5</v>
      </c>
      <c r="N18" s="6">
        <v>30</v>
      </c>
      <c r="O18" s="22"/>
      <c r="P18" s="22"/>
    </row>
    <row r="19" spans="2:16" x14ac:dyDescent="0.25">
      <c r="B19" s="25"/>
      <c r="C19" s="2">
        <v>17</v>
      </c>
      <c r="D19" s="2">
        <v>0.11700000000000001</v>
      </c>
      <c r="E19" s="6">
        <v>38</v>
      </c>
      <c r="F19" s="22"/>
      <c r="G19" s="22"/>
      <c r="K19" s="25"/>
      <c r="L19" s="2">
        <v>17</v>
      </c>
      <c r="M19" s="16">
        <v>2.5999999999999998E-5</v>
      </c>
      <c r="N19" s="6">
        <v>30</v>
      </c>
      <c r="O19" s="22"/>
      <c r="P19" s="22"/>
    </row>
    <row r="20" spans="2:16" x14ac:dyDescent="0.25">
      <c r="B20" s="25"/>
      <c r="C20" s="2">
        <v>18</v>
      </c>
      <c r="D20" s="2">
        <v>8.6999999999999994E-2</v>
      </c>
      <c r="E20" s="6">
        <v>38</v>
      </c>
      <c r="F20" s="22"/>
      <c r="G20" s="22"/>
      <c r="K20" s="25"/>
      <c r="L20" s="2">
        <v>18</v>
      </c>
      <c r="M20" s="16">
        <v>2.9E-5</v>
      </c>
      <c r="N20" s="6">
        <v>30</v>
      </c>
      <c r="O20" s="22"/>
      <c r="P20" s="22"/>
    </row>
    <row r="21" spans="2:16" x14ac:dyDescent="0.25">
      <c r="B21" s="25"/>
      <c r="C21" s="2">
        <v>19</v>
      </c>
      <c r="D21" s="2">
        <v>7.5999999999999998E-2</v>
      </c>
      <c r="E21" s="6">
        <v>44</v>
      </c>
      <c r="F21" s="22"/>
      <c r="G21" s="22"/>
      <c r="K21" s="25"/>
      <c r="L21" s="2">
        <v>19</v>
      </c>
      <c r="M21" s="16">
        <v>2.5999999999999998E-5</v>
      </c>
      <c r="N21" s="6">
        <v>30</v>
      </c>
      <c r="O21" s="22"/>
      <c r="P21" s="22"/>
    </row>
    <row r="22" spans="2:16" x14ac:dyDescent="0.25">
      <c r="B22" s="25"/>
      <c r="C22" s="2">
        <v>20</v>
      </c>
      <c r="D22" s="2">
        <v>0.185</v>
      </c>
      <c r="E22" s="6">
        <v>42</v>
      </c>
      <c r="F22" s="22"/>
      <c r="G22" s="22"/>
      <c r="K22" s="25"/>
      <c r="L22" s="2">
        <v>20</v>
      </c>
      <c r="M22" s="16">
        <v>2.9E-5</v>
      </c>
      <c r="N22" s="6">
        <v>30</v>
      </c>
      <c r="O22" s="22"/>
      <c r="P22" s="22"/>
    </row>
    <row r="23" spans="2:16" x14ac:dyDescent="0.25">
      <c r="B23" s="25"/>
      <c r="C23" s="2">
        <v>21</v>
      </c>
      <c r="D23" s="2">
        <v>0.16</v>
      </c>
      <c r="E23" s="6">
        <v>46</v>
      </c>
      <c r="F23" s="22"/>
      <c r="G23" s="22"/>
      <c r="K23" s="25"/>
      <c r="L23" s="2">
        <v>21</v>
      </c>
      <c r="M23" s="16">
        <v>2.5999999999999998E-5</v>
      </c>
      <c r="N23" s="6">
        <v>30</v>
      </c>
      <c r="O23" s="22"/>
      <c r="P23" s="22"/>
    </row>
    <row r="24" spans="2:16" x14ac:dyDescent="0.25">
      <c r="B24" s="25"/>
      <c r="C24" s="2">
        <v>22</v>
      </c>
      <c r="D24" s="2">
        <v>0.125</v>
      </c>
      <c r="E24" s="6">
        <v>38</v>
      </c>
      <c r="F24" s="22"/>
      <c r="G24" s="22"/>
      <c r="K24" s="25"/>
      <c r="L24" s="2">
        <v>22</v>
      </c>
      <c r="M24" s="16">
        <v>2.8E-5</v>
      </c>
      <c r="N24" s="6">
        <v>30</v>
      </c>
      <c r="O24" s="22"/>
      <c r="P24" s="22"/>
    </row>
    <row r="25" spans="2:16" x14ac:dyDescent="0.25">
      <c r="B25" s="25"/>
      <c r="C25" s="2">
        <v>23</v>
      </c>
      <c r="D25" s="2">
        <v>0.10199999999999999</v>
      </c>
      <c r="E25" s="6">
        <v>46</v>
      </c>
      <c r="F25" s="22"/>
      <c r="G25" s="22"/>
      <c r="K25" s="25"/>
      <c r="L25" s="2">
        <v>23</v>
      </c>
      <c r="M25" s="16">
        <v>3.0000000000000001E-5</v>
      </c>
      <c r="N25" s="6">
        <v>30</v>
      </c>
      <c r="O25" s="22"/>
      <c r="P25" s="22"/>
    </row>
    <row r="26" spans="2:16" x14ac:dyDescent="0.25">
      <c r="B26" s="25"/>
      <c r="C26" s="2">
        <v>24</v>
      </c>
      <c r="D26" s="2">
        <v>0.14199999999999999</v>
      </c>
      <c r="E26" s="6">
        <v>42</v>
      </c>
      <c r="F26" s="22"/>
      <c r="G26" s="22"/>
      <c r="K26" s="25"/>
      <c r="L26" s="2">
        <v>24</v>
      </c>
      <c r="M26" s="16">
        <v>3.3000000000000003E-5</v>
      </c>
      <c r="N26" s="6">
        <v>30</v>
      </c>
      <c r="O26" s="22"/>
      <c r="P26" s="22"/>
    </row>
    <row r="27" spans="2:16" x14ac:dyDescent="0.25">
      <c r="B27" s="25"/>
      <c r="C27" s="2">
        <v>25</v>
      </c>
      <c r="D27" s="2">
        <v>0.107</v>
      </c>
      <c r="E27" s="6">
        <v>46</v>
      </c>
      <c r="F27" s="22"/>
      <c r="G27" s="22"/>
      <c r="K27" s="25"/>
      <c r="L27" s="2">
        <v>25</v>
      </c>
      <c r="M27" s="16">
        <v>2.8E-5</v>
      </c>
      <c r="N27" s="6">
        <v>30</v>
      </c>
      <c r="O27" s="22"/>
      <c r="P27" s="22"/>
    </row>
    <row r="28" spans="2:16" x14ac:dyDescent="0.25">
      <c r="B28" s="25"/>
      <c r="C28" s="2">
        <v>26</v>
      </c>
      <c r="D28" s="2">
        <v>0.17799999999999999</v>
      </c>
      <c r="E28" s="6">
        <v>34</v>
      </c>
      <c r="F28" s="22"/>
      <c r="G28" s="22"/>
      <c r="K28" s="25"/>
      <c r="L28" s="2">
        <v>26</v>
      </c>
      <c r="M28" s="16">
        <v>2.5000000000000001E-5</v>
      </c>
      <c r="N28" s="6">
        <v>30</v>
      </c>
      <c r="O28" s="22"/>
      <c r="P28" s="22"/>
    </row>
    <row r="29" spans="2:16" x14ac:dyDescent="0.25">
      <c r="B29" s="25"/>
      <c r="C29" s="2">
        <v>27</v>
      </c>
      <c r="D29" s="2">
        <v>0.13300000000000001</v>
      </c>
      <c r="E29" s="6">
        <v>40</v>
      </c>
      <c r="F29" s="22"/>
      <c r="G29" s="22"/>
      <c r="K29" s="25"/>
      <c r="L29" s="2">
        <v>27</v>
      </c>
      <c r="M29" s="16">
        <v>2.9E-5</v>
      </c>
      <c r="N29" s="6">
        <v>30</v>
      </c>
      <c r="O29" s="22"/>
      <c r="P29" s="22"/>
    </row>
    <row r="30" spans="2:16" x14ac:dyDescent="0.25">
      <c r="B30" s="25"/>
      <c r="C30" s="2">
        <v>28</v>
      </c>
      <c r="D30" s="2">
        <v>0.113</v>
      </c>
      <c r="E30" s="6">
        <v>36</v>
      </c>
      <c r="F30" s="22"/>
      <c r="G30" s="22"/>
      <c r="K30" s="25"/>
      <c r="L30" s="2">
        <v>28</v>
      </c>
      <c r="M30" s="16">
        <v>2.5000000000000001E-5</v>
      </c>
      <c r="N30" s="6">
        <v>30</v>
      </c>
      <c r="O30" s="22"/>
      <c r="P30" s="22"/>
    </row>
    <row r="31" spans="2:16" x14ac:dyDescent="0.25">
      <c r="B31" s="25"/>
      <c r="C31" s="2">
        <v>29</v>
      </c>
      <c r="D31" s="2">
        <v>0.11700000000000001</v>
      </c>
      <c r="E31" s="6">
        <v>48</v>
      </c>
      <c r="F31" s="22"/>
      <c r="G31" s="22"/>
      <c r="K31" s="25"/>
      <c r="L31" s="2">
        <v>29</v>
      </c>
      <c r="M31" s="16">
        <v>3.1999999999999999E-5</v>
      </c>
      <c r="N31" s="6">
        <v>30</v>
      </c>
      <c r="O31" s="22"/>
      <c r="P31" s="22"/>
    </row>
    <row r="32" spans="2:16" ht="15.75" thickBot="1" x14ac:dyDescent="0.3">
      <c r="B32" s="26"/>
      <c r="C32" s="7">
        <v>30</v>
      </c>
      <c r="D32" s="7">
        <v>0.2</v>
      </c>
      <c r="E32" s="8">
        <v>40</v>
      </c>
      <c r="F32" s="23"/>
      <c r="G32" s="23"/>
      <c r="K32" s="26"/>
      <c r="L32" s="7">
        <v>30</v>
      </c>
      <c r="M32" s="17">
        <v>2.8E-5</v>
      </c>
      <c r="N32" s="8">
        <v>30</v>
      </c>
      <c r="O32" s="23"/>
      <c r="P32" s="23"/>
    </row>
    <row r="33" spans="2:16" x14ac:dyDescent="0.25">
      <c r="B33" s="24">
        <v>20</v>
      </c>
      <c r="C33" s="4">
        <v>1</v>
      </c>
      <c r="D33" s="4">
        <v>0.49199999999999999</v>
      </c>
      <c r="E33" s="5">
        <v>106</v>
      </c>
      <c r="F33" s="21">
        <f t="shared" ref="F33:G33" si="0">AVERAGE(D33:D62)</f>
        <v>0.53666666666666674</v>
      </c>
      <c r="G33" s="21">
        <f t="shared" si="0"/>
        <v>103.93333333333334</v>
      </c>
      <c r="K33" s="24">
        <v>20</v>
      </c>
      <c r="L33" s="4">
        <v>1</v>
      </c>
      <c r="M33" s="4">
        <v>1.47E-4</v>
      </c>
      <c r="N33" s="5">
        <v>96</v>
      </c>
      <c r="O33" s="21">
        <f t="shared" ref="O33:P33" si="1">AVERAGE(M33:M62)</f>
        <v>1.3983333333333331E-4</v>
      </c>
      <c r="P33" s="21">
        <f t="shared" si="1"/>
        <v>96.6</v>
      </c>
    </row>
    <row r="34" spans="2:16" x14ac:dyDescent="0.25">
      <c r="B34" s="25"/>
      <c r="C34" s="2">
        <v>2</v>
      </c>
      <c r="D34" s="2">
        <v>0.433</v>
      </c>
      <c r="E34" s="6">
        <v>112</v>
      </c>
      <c r="F34" s="22"/>
      <c r="G34" s="22"/>
      <c r="K34" s="25"/>
      <c r="L34" s="2">
        <v>2</v>
      </c>
      <c r="M34" s="2">
        <v>1.45E-4</v>
      </c>
      <c r="N34" s="6">
        <v>100</v>
      </c>
      <c r="O34" s="22"/>
      <c r="P34" s="22"/>
    </row>
    <row r="35" spans="2:16" x14ac:dyDescent="0.25">
      <c r="B35" s="25"/>
      <c r="C35" s="2">
        <v>3</v>
      </c>
      <c r="D35" s="2">
        <v>0.54500000000000004</v>
      </c>
      <c r="E35" s="6">
        <v>88</v>
      </c>
      <c r="F35" s="22"/>
      <c r="G35" s="22"/>
      <c r="K35" s="25"/>
      <c r="L35" s="2">
        <v>3</v>
      </c>
      <c r="M35" s="2">
        <v>1.6799999999999999E-4</v>
      </c>
      <c r="N35" s="6">
        <v>96</v>
      </c>
      <c r="O35" s="22"/>
      <c r="P35" s="22"/>
    </row>
    <row r="36" spans="2:16" x14ac:dyDescent="0.25">
      <c r="B36" s="25"/>
      <c r="C36" s="2">
        <v>4</v>
      </c>
      <c r="D36" s="2">
        <v>0.84299999999999997</v>
      </c>
      <c r="E36" s="6">
        <v>116</v>
      </c>
      <c r="F36" s="22"/>
      <c r="G36" s="22"/>
      <c r="K36" s="25"/>
      <c r="L36" s="2">
        <v>4</v>
      </c>
      <c r="M36" s="2">
        <v>1.3300000000000001E-4</v>
      </c>
      <c r="N36" s="6">
        <v>96</v>
      </c>
      <c r="O36" s="22"/>
      <c r="P36" s="22"/>
    </row>
    <row r="37" spans="2:16" x14ac:dyDescent="0.25">
      <c r="B37" s="25"/>
      <c r="C37" s="2">
        <v>5</v>
      </c>
      <c r="D37" s="2">
        <v>0.50700000000000001</v>
      </c>
      <c r="E37" s="6">
        <v>96</v>
      </c>
      <c r="F37" s="22"/>
      <c r="G37" s="22"/>
      <c r="K37" s="25"/>
      <c r="L37" s="2">
        <v>5</v>
      </c>
      <c r="M37" s="2">
        <v>1.44E-4</v>
      </c>
      <c r="N37" s="6">
        <v>96</v>
      </c>
      <c r="O37" s="22"/>
      <c r="P37" s="22"/>
    </row>
    <row r="38" spans="2:16" x14ac:dyDescent="0.25">
      <c r="B38" s="25"/>
      <c r="C38" s="2">
        <v>6</v>
      </c>
      <c r="D38" s="2">
        <v>0.622</v>
      </c>
      <c r="E38" s="6">
        <v>112</v>
      </c>
      <c r="F38" s="22"/>
      <c r="G38" s="22"/>
      <c r="K38" s="25"/>
      <c r="L38" s="2">
        <v>6</v>
      </c>
      <c r="M38" s="2">
        <v>1.34E-4</v>
      </c>
      <c r="N38" s="6">
        <v>96</v>
      </c>
      <c r="O38" s="22"/>
      <c r="P38" s="22"/>
    </row>
    <row r="39" spans="2:16" x14ac:dyDescent="0.25">
      <c r="B39" s="25"/>
      <c r="C39" s="2">
        <v>7</v>
      </c>
      <c r="D39" s="2">
        <v>0.42299999999999999</v>
      </c>
      <c r="E39" s="6">
        <v>96</v>
      </c>
      <c r="F39" s="22"/>
      <c r="G39" s="22"/>
      <c r="K39" s="25"/>
      <c r="L39" s="2">
        <v>7</v>
      </c>
      <c r="M39" s="2">
        <v>1.35E-4</v>
      </c>
      <c r="N39" s="6">
        <v>96</v>
      </c>
      <c r="O39" s="22"/>
      <c r="P39" s="22"/>
    </row>
    <row r="40" spans="2:16" x14ac:dyDescent="0.25">
      <c r="B40" s="25"/>
      <c r="C40" s="2">
        <v>8</v>
      </c>
      <c r="D40" s="2">
        <v>0.57799999999999996</v>
      </c>
      <c r="E40" s="6">
        <v>94</v>
      </c>
      <c r="F40" s="22"/>
      <c r="G40" s="22"/>
      <c r="K40" s="25"/>
      <c r="L40" s="2">
        <v>8</v>
      </c>
      <c r="M40" s="2">
        <v>1.35E-4</v>
      </c>
      <c r="N40" s="6">
        <v>96</v>
      </c>
      <c r="O40" s="22"/>
      <c r="P40" s="22"/>
    </row>
    <row r="41" spans="2:16" x14ac:dyDescent="0.25">
      <c r="B41" s="25"/>
      <c r="C41" s="2">
        <v>9</v>
      </c>
      <c r="D41" s="2">
        <v>0.58699999999999997</v>
      </c>
      <c r="E41" s="6">
        <v>122</v>
      </c>
      <c r="F41" s="22"/>
      <c r="G41" s="22"/>
      <c r="K41" s="25"/>
      <c r="L41" s="2">
        <v>9</v>
      </c>
      <c r="M41" s="2">
        <v>1.37E-4</v>
      </c>
      <c r="N41" s="6">
        <v>98</v>
      </c>
      <c r="O41" s="22"/>
      <c r="P41" s="22"/>
    </row>
    <row r="42" spans="2:16" x14ac:dyDescent="0.25">
      <c r="B42" s="25"/>
      <c r="C42" s="2">
        <v>10</v>
      </c>
      <c r="D42" s="2">
        <v>0.49299999999999999</v>
      </c>
      <c r="E42" s="6">
        <v>114</v>
      </c>
      <c r="F42" s="22"/>
      <c r="G42" s="22"/>
      <c r="K42" s="25"/>
      <c r="L42" s="2">
        <v>10</v>
      </c>
      <c r="M42" s="2">
        <v>1.3799999999999999E-4</v>
      </c>
      <c r="N42" s="6">
        <v>96</v>
      </c>
      <c r="O42" s="22"/>
      <c r="P42" s="22"/>
    </row>
    <row r="43" spans="2:16" x14ac:dyDescent="0.25">
      <c r="B43" s="25"/>
      <c r="C43" s="2">
        <v>11</v>
      </c>
      <c r="D43" s="2">
        <v>0.45200000000000001</v>
      </c>
      <c r="E43" s="6">
        <v>102</v>
      </c>
      <c r="F43" s="22"/>
      <c r="G43" s="22"/>
      <c r="K43" s="25"/>
      <c r="L43" s="2">
        <v>11</v>
      </c>
      <c r="M43" s="2">
        <v>1.4799999999999999E-4</v>
      </c>
      <c r="N43" s="6">
        <v>96</v>
      </c>
      <c r="O43" s="22"/>
      <c r="P43" s="22"/>
    </row>
    <row r="44" spans="2:16" x14ac:dyDescent="0.25">
      <c r="B44" s="25"/>
      <c r="C44" s="2">
        <v>12</v>
      </c>
      <c r="D44" s="2">
        <v>0.66100000000000003</v>
      </c>
      <c r="E44" s="6">
        <v>108</v>
      </c>
      <c r="F44" s="22"/>
      <c r="G44" s="22"/>
      <c r="K44" s="25"/>
      <c r="L44" s="2">
        <v>12</v>
      </c>
      <c r="M44" s="2">
        <v>1.34E-4</v>
      </c>
      <c r="N44" s="6">
        <v>96</v>
      </c>
      <c r="O44" s="22"/>
      <c r="P44" s="22"/>
    </row>
    <row r="45" spans="2:16" x14ac:dyDescent="0.25">
      <c r="B45" s="25"/>
      <c r="C45" s="2">
        <v>13</v>
      </c>
      <c r="D45" s="2">
        <v>0.502</v>
      </c>
      <c r="E45" s="6">
        <v>98</v>
      </c>
      <c r="F45" s="22"/>
      <c r="G45" s="22"/>
      <c r="K45" s="25"/>
      <c r="L45" s="2">
        <v>13</v>
      </c>
      <c r="M45" s="2">
        <v>1.3100000000000001E-4</v>
      </c>
      <c r="N45" s="6">
        <v>96</v>
      </c>
      <c r="O45" s="22"/>
      <c r="P45" s="22"/>
    </row>
    <row r="46" spans="2:16" x14ac:dyDescent="0.25">
      <c r="B46" s="25"/>
      <c r="C46" s="2">
        <v>14</v>
      </c>
      <c r="D46" s="2">
        <v>0.64300000000000002</v>
      </c>
      <c r="E46" s="6">
        <v>104</v>
      </c>
      <c r="F46" s="22"/>
      <c r="G46" s="22"/>
      <c r="K46" s="25"/>
      <c r="L46" s="2">
        <v>14</v>
      </c>
      <c r="M46" s="2">
        <v>1.3300000000000001E-4</v>
      </c>
      <c r="N46" s="6">
        <v>96</v>
      </c>
      <c r="O46" s="22"/>
      <c r="P46" s="22"/>
    </row>
    <row r="47" spans="2:16" x14ac:dyDescent="0.25">
      <c r="B47" s="25"/>
      <c r="C47" s="2">
        <v>15</v>
      </c>
      <c r="D47" s="2">
        <v>0.35499999999999998</v>
      </c>
      <c r="E47" s="6">
        <v>108</v>
      </c>
      <c r="F47" s="22"/>
      <c r="G47" s="22"/>
      <c r="K47" s="25"/>
      <c r="L47" s="2">
        <v>15</v>
      </c>
      <c r="M47" s="2">
        <v>1.47E-4</v>
      </c>
      <c r="N47" s="6">
        <v>96</v>
      </c>
      <c r="O47" s="22"/>
      <c r="P47" s="22"/>
    </row>
    <row r="48" spans="2:16" x14ac:dyDescent="0.25">
      <c r="B48" s="25"/>
      <c r="C48" s="2">
        <v>16</v>
      </c>
      <c r="D48" s="2">
        <v>0.64200000000000002</v>
      </c>
      <c r="E48" s="6">
        <v>108</v>
      </c>
      <c r="F48" s="22"/>
      <c r="G48" s="22"/>
      <c r="K48" s="25"/>
      <c r="L48" s="2">
        <v>16</v>
      </c>
      <c r="M48" s="2">
        <v>1.44E-4</v>
      </c>
      <c r="N48" s="6">
        <v>96</v>
      </c>
      <c r="O48" s="22"/>
      <c r="P48" s="22"/>
    </row>
    <row r="49" spans="2:16" x14ac:dyDescent="0.25">
      <c r="B49" s="25"/>
      <c r="C49" s="2">
        <v>17</v>
      </c>
      <c r="D49" s="2">
        <v>0.379</v>
      </c>
      <c r="E49" s="6">
        <v>98</v>
      </c>
      <c r="F49" s="22"/>
      <c r="G49" s="22"/>
      <c r="K49" s="25"/>
      <c r="L49" s="2">
        <v>17</v>
      </c>
      <c r="M49" s="2">
        <v>1.3300000000000001E-4</v>
      </c>
      <c r="N49" s="6">
        <v>96</v>
      </c>
      <c r="O49" s="22"/>
      <c r="P49" s="22"/>
    </row>
    <row r="50" spans="2:16" x14ac:dyDescent="0.25">
      <c r="B50" s="25"/>
      <c r="C50" s="2">
        <v>18</v>
      </c>
      <c r="D50" s="2">
        <v>0.44</v>
      </c>
      <c r="E50" s="6">
        <v>82</v>
      </c>
      <c r="F50" s="22"/>
      <c r="G50" s="22"/>
      <c r="K50" s="25"/>
      <c r="L50" s="2">
        <v>18</v>
      </c>
      <c r="M50" s="2">
        <v>1.44E-4</v>
      </c>
      <c r="N50" s="6">
        <v>96</v>
      </c>
      <c r="O50" s="22"/>
      <c r="P50" s="22"/>
    </row>
    <row r="51" spans="2:16" x14ac:dyDescent="0.25">
      <c r="B51" s="25"/>
      <c r="C51" s="2">
        <v>19</v>
      </c>
      <c r="D51" s="2">
        <v>0.47799999999999998</v>
      </c>
      <c r="E51" s="6">
        <v>122</v>
      </c>
      <c r="F51" s="22"/>
      <c r="G51" s="22"/>
      <c r="K51" s="25"/>
      <c r="L51" s="2">
        <v>19</v>
      </c>
      <c r="M51" s="2">
        <v>1.3300000000000001E-4</v>
      </c>
      <c r="N51" s="6">
        <v>98</v>
      </c>
      <c r="O51" s="22"/>
      <c r="P51" s="22"/>
    </row>
    <row r="52" spans="2:16" x14ac:dyDescent="0.25">
      <c r="B52" s="25"/>
      <c r="C52" s="2">
        <v>20</v>
      </c>
      <c r="D52" s="2">
        <v>0.61599999999999999</v>
      </c>
      <c r="E52" s="6">
        <v>92</v>
      </c>
      <c r="F52" s="22"/>
      <c r="G52" s="22"/>
      <c r="K52" s="25"/>
      <c r="L52" s="2">
        <v>20</v>
      </c>
      <c r="M52" s="2">
        <v>1.44E-4</v>
      </c>
      <c r="N52" s="6">
        <v>96</v>
      </c>
      <c r="O52" s="22"/>
      <c r="P52" s="22"/>
    </row>
    <row r="53" spans="2:16" x14ac:dyDescent="0.25">
      <c r="B53" s="25"/>
      <c r="C53" s="2">
        <v>21</v>
      </c>
      <c r="D53" s="2">
        <v>0.41</v>
      </c>
      <c r="E53" s="6">
        <v>94</v>
      </c>
      <c r="F53" s="22"/>
      <c r="G53" s="22"/>
      <c r="K53" s="25"/>
      <c r="L53" s="2">
        <v>21</v>
      </c>
      <c r="M53" s="2">
        <v>1.36E-4</v>
      </c>
      <c r="N53" s="6">
        <v>96</v>
      </c>
      <c r="O53" s="22"/>
      <c r="P53" s="22"/>
    </row>
    <row r="54" spans="2:16" x14ac:dyDescent="0.25">
      <c r="B54" s="25"/>
      <c r="C54" s="2">
        <v>22</v>
      </c>
      <c r="D54" s="2">
        <v>0.64400000000000002</v>
      </c>
      <c r="E54" s="6">
        <v>108</v>
      </c>
      <c r="F54" s="22"/>
      <c r="G54" s="22"/>
      <c r="K54" s="25"/>
      <c r="L54" s="2">
        <v>22</v>
      </c>
      <c r="M54" s="2">
        <v>1.37E-4</v>
      </c>
      <c r="N54" s="6">
        <v>96</v>
      </c>
      <c r="O54" s="22"/>
      <c r="P54" s="22"/>
    </row>
    <row r="55" spans="2:16" x14ac:dyDescent="0.25">
      <c r="B55" s="25"/>
      <c r="C55" s="2">
        <v>23</v>
      </c>
      <c r="D55" s="2">
        <v>0.72</v>
      </c>
      <c r="E55" s="6">
        <v>108</v>
      </c>
      <c r="F55" s="22"/>
      <c r="G55" s="22"/>
      <c r="K55" s="25"/>
      <c r="L55" s="2">
        <v>23</v>
      </c>
      <c r="M55" s="2">
        <v>1.4100000000000001E-4</v>
      </c>
      <c r="N55" s="6">
        <v>96</v>
      </c>
      <c r="O55" s="22"/>
      <c r="P55" s="22"/>
    </row>
    <row r="56" spans="2:16" x14ac:dyDescent="0.25">
      <c r="B56" s="25"/>
      <c r="C56" s="2">
        <v>24</v>
      </c>
      <c r="D56" s="2">
        <v>0.36899999999999999</v>
      </c>
      <c r="E56" s="6">
        <v>98</v>
      </c>
      <c r="F56" s="22"/>
      <c r="G56" s="22"/>
      <c r="K56" s="25"/>
      <c r="L56" s="2">
        <v>24</v>
      </c>
      <c r="M56" s="2">
        <v>1.2999999999999999E-4</v>
      </c>
      <c r="N56" s="6">
        <v>100</v>
      </c>
      <c r="O56" s="22"/>
      <c r="P56" s="22"/>
    </row>
    <row r="57" spans="2:16" x14ac:dyDescent="0.25">
      <c r="B57" s="25"/>
      <c r="C57" s="2">
        <v>25</v>
      </c>
      <c r="D57" s="2">
        <v>0.68100000000000005</v>
      </c>
      <c r="E57" s="6">
        <v>116</v>
      </c>
      <c r="F57" s="22"/>
      <c r="G57" s="22"/>
      <c r="K57" s="25"/>
      <c r="L57" s="2">
        <v>25</v>
      </c>
      <c r="M57" s="2">
        <v>1.35E-4</v>
      </c>
      <c r="N57" s="6">
        <v>96</v>
      </c>
      <c r="O57" s="22"/>
      <c r="P57" s="22"/>
    </row>
    <row r="58" spans="2:16" x14ac:dyDescent="0.25">
      <c r="B58" s="25"/>
      <c r="C58" s="2">
        <v>26</v>
      </c>
      <c r="D58" s="2">
        <v>0.52500000000000002</v>
      </c>
      <c r="E58" s="6">
        <v>102</v>
      </c>
      <c r="F58" s="22"/>
      <c r="G58" s="22"/>
      <c r="K58" s="25"/>
      <c r="L58" s="2">
        <v>26</v>
      </c>
      <c r="M58" s="2">
        <v>1.2899999999999999E-4</v>
      </c>
      <c r="N58" s="6">
        <v>98</v>
      </c>
      <c r="O58" s="22"/>
      <c r="P58" s="22"/>
    </row>
    <row r="59" spans="2:16" x14ac:dyDescent="0.25">
      <c r="B59" s="25"/>
      <c r="C59" s="2">
        <v>27</v>
      </c>
      <c r="D59" s="2">
        <v>0.46700000000000003</v>
      </c>
      <c r="E59" s="6">
        <v>102</v>
      </c>
      <c r="F59" s="22"/>
      <c r="G59" s="22"/>
      <c r="K59" s="25"/>
      <c r="L59" s="2">
        <v>27</v>
      </c>
      <c r="M59" s="2">
        <v>1.4100000000000001E-4</v>
      </c>
      <c r="N59" s="6">
        <v>98</v>
      </c>
      <c r="O59" s="22"/>
      <c r="P59" s="22"/>
    </row>
    <row r="60" spans="2:16" x14ac:dyDescent="0.25">
      <c r="B60" s="25"/>
      <c r="C60" s="2">
        <v>28</v>
      </c>
      <c r="D60" s="2">
        <v>0.55000000000000004</v>
      </c>
      <c r="E60" s="6">
        <v>116</v>
      </c>
      <c r="F60" s="22"/>
      <c r="G60" s="22"/>
      <c r="K60" s="25"/>
      <c r="L60" s="2">
        <v>28</v>
      </c>
      <c r="M60" s="2">
        <v>1.55E-4</v>
      </c>
      <c r="N60" s="6">
        <v>96</v>
      </c>
      <c r="O60" s="22"/>
      <c r="P60" s="22"/>
    </row>
    <row r="61" spans="2:16" x14ac:dyDescent="0.25">
      <c r="B61" s="25"/>
      <c r="C61" s="2">
        <v>29</v>
      </c>
      <c r="D61" s="2">
        <v>0.54700000000000004</v>
      </c>
      <c r="E61" s="6">
        <v>96</v>
      </c>
      <c r="F61" s="22"/>
      <c r="G61" s="22"/>
      <c r="K61" s="25"/>
      <c r="L61" s="2">
        <v>29</v>
      </c>
      <c r="M61" s="2">
        <v>1.4899999999999999E-4</v>
      </c>
      <c r="N61" s="6">
        <v>96</v>
      </c>
      <c r="O61" s="22"/>
      <c r="P61" s="22"/>
    </row>
    <row r="62" spans="2:16" ht="15.75" thickBot="1" x14ac:dyDescent="0.3">
      <c r="B62" s="26"/>
      <c r="C62" s="7">
        <v>30</v>
      </c>
      <c r="D62" s="7">
        <v>0.496</v>
      </c>
      <c r="E62" s="8">
        <v>100</v>
      </c>
      <c r="F62" s="23"/>
      <c r="G62" s="23"/>
      <c r="K62" s="26"/>
      <c r="L62" s="7">
        <v>30</v>
      </c>
      <c r="M62" s="2">
        <v>1.35E-4</v>
      </c>
      <c r="N62" s="8">
        <v>98</v>
      </c>
      <c r="O62" s="23"/>
      <c r="P62" s="23"/>
    </row>
    <row r="63" spans="2:16" x14ac:dyDescent="0.25">
      <c r="B63" s="24">
        <v>30</v>
      </c>
      <c r="C63" s="4">
        <v>1</v>
      </c>
      <c r="D63" s="4">
        <v>1.0409999999999999</v>
      </c>
      <c r="E63" s="5">
        <v>208</v>
      </c>
      <c r="F63" s="21">
        <f t="shared" ref="F63:G63" si="2">AVERAGE(D63:D92)</f>
        <v>1.5609000000000002</v>
      </c>
      <c r="G63" s="21">
        <f t="shared" si="2"/>
        <v>184.46666666666667</v>
      </c>
      <c r="K63" s="24">
        <v>30</v>
      </c>
      <c r="L63" s="4">
        <v>1</v>
      </c>
      <c r="M63" s="4">
        <v>3.4299999999999999E-4</v>
      </c>
      <c r="N63" s="5">
        <v>196</v>
      </c>
      <c r="O63" s="21">
        <f t="shared" ref="O63:P63" si="3">AVERAGE(M63:M92)</f>
        <v>3.4359999999999995E-4</v>
      </c>
      <c r="P63" s="21">
        <f t="shared" si="3"/>
        <v>197.13333333333333</v>
      </c>
    </row>
    <row r="64" spans="2:16" x14ac:dyDescent="0.25">
      <c r="B64" s="25"/>
      <c r="C64" s="2">
        <v>2</v>
      </c>
      <c r="D64" s="2">
        <v>1.169</v>
      </c>
      <c r="E64" s="6">
        <v>180</v>
      </c>
      <c r="F64" s="22"/>
      <c r="G64" s="22"/>
      <c r="K64" s="25"/>
      <c r="L64" s="2">
        <v>2</v>
      </c>
      <c r="M64" s="2">
        <v>3.3799999999999998E-4</v>
      </c>
      <c r="N64" s="6">
        <v>194</v>
      </c>
      <c r="O64" s="22"/>
      <c r="P64" s="22"/>
    </row>
    <row r="65" spans="2:16" x14ac:dyDescent="0.25">
      <c r="B65" s="25"/>
      <c r="C65" s="2">
        <v>3</v>
      </c>
      <c r="D65" s="2">
        <v>1.286</v>
      </c>
      <c r="E65" s="6">
        <v>190</v>
      </c>
      <c r="F65" s="22"/>
      <c r="G65" s="22"/>
      <c r="K65" s="25"/>
      <c r="L65" s="2">
        <v>3</v>
      </c>
      <c r="M65" s="2">
        <v>3.4400000000000001E-4</v>
      </c>
      <c r="N65" s="6">
        <v>206</v>
      </c>
      <c r="O65" s="22"/>
      <c r="P65" s="22"/>
    </row>
    <row r="66" spans="2:16" x14ac:dyDescent="0.25">
      <c r="B66" s="25"/>
      <c r="C66" s="2">
        <v>4</v>
      </c>
      <c r="D66" s="2">
        <v>1.7809999999999999</v>
      </c>
      <c r="E66" s="6">
        <v>182</v>
      </c>
      <c r="F66" s="22"/>
      <c r="G66" s="22"/>
      <c r="K66" s="25"/>
      <c r="L66" s="2">
        <v>4</v>
      </c>
      <c r="M66" s="2">
        <v>3.5199999999999999E-4</v>
      </c>
      <c r="N66" s="6">
        <v>198</v>
      </c>
      <c r="O66" s="22"/>
      <c r="P66" s="22"/>
    </row>
    <row r="67" spans="2:16" x14ac:dyDescent="0.25">
      <c r="B67" s="25"/>
      <c r="C67" s="2">
        <v>5</v>
      </c>
      <c r="D67" s="2">
        <v>0.72299999999999998</v>
      </c>
      <c r="E67" s="6">
        <v>178</v>
      </c>
      <c r="F67" s="22"/>
      <c r="G67" s="22"/>
      <c r="K67" s="25"/>
      <c r="L67" s="2">
        <v>5</v>
      </c>
      <c r="M67" s="2">
        <v>3.2899999999999997E-4</v>
      </c>
      <c r="N67" s="6">
        <v>206</v>
      </c>
      <c r="O67" s="22"/>
      <c r="P67" s="22"/>
    </row>
    <row r="68" spans="2:16" x14ac:dyDescent="0.25">
      <c r="B68" s="25"/>
      <c r="C68" s="2">
        <v>6</v>
      </c>
      <c r="D68" s="2">
        <v>1.2</v>
      </c>
      <c r="E68" s="6">
        <v>196</v>
      </c>
      <c r="F68" s="22"/>
      <c r="G68" s="22"/>
      <c r="K68" s="25"/>
      <c r="L68" s="2">
        <v>6</v>
      </c>
      <c r="M68" s="2">
        <v>3.9399999999999998E-4</v>
      </c>
      <c r="N68" s="6">
        <v>196</v>
      </c>
      <c r="O68" s="22"/>
      <c r="P68" s="22"/>
    </row>
    <row r="69" spans="2:16" x14ac:dyDescent="0.25">
      <c r="B69" s="25"/>
      <c r="C69" s="2">
        <v>7</v>
      </c>
      <c r="D69" s="2">
        <v>2.2810000000000001</v>
      </c>
      <c r="E69" s="6">
        <v>170</v>
      </c>
      <c r="F69" s="22"/>
      <c r="G69" s="22"/>
      <c r="K69" s="25"/>
      <c r="L69" s="2">
        <v>7</v>
      </c>
      <c r="M69" s="2">
        <v>3.6999999999999999E-4</v>
      </c>
      <c r="N69" s="6">
        <v>204</v>
      </c>
      <c r="O69" s="22"/>
      <c r="P69" s="22"/>
    </row>
    <row r="70" spans="2:16" x14ac:dyDescent="0.25">
      <c r="B70" s="25"/>
      <c r="C70" s="2">
        <v>8</v>
      </c>
      <c r="D70" s="2">
        <v>1.246</v>
      </c>
      <c r="E70" s="6">
        <v>192</v>
      </c>
      <c r="F70" s="22"/>
      <c r="G70" s="22"/>
      <c r="K70" s="25"/>
      <c r="L70" s="2">
        <v>8</v>
      </c>
      <c r="M70" s="2">
        <v>3.6900000000000002E-4</v>
      </c>
      <c r="N70" s="6">
        <v>194</v>
      </c>
      <c r="O70" s="22"/>
      <c r="P70" s="22"/>
    </row>
    <row r="71" spans="2:16" x14ac:dyDescent="0.25">
      <c r="B71" s="25"/>
      <c r="C71" s="2">
        <v>9</v>
      </c>
      <c r="D71" s="2">
        <v>1.895</v>
      </c>
      <c r="E71" s="6">
        <v>184</v>
      </c>
      <c r="F71" s="22"/>
      <c r="G71" s="22"/>
      <c r="K71" s="25"/>
      <c r="L71" s="2">
        <v>9</v>
      </c>
      <c r="M71" s="2">
        <v>3.5399999999999999E-4</v>
      </c>
      <c r="N71" s="6">
        <v>194</v>
      </c>
      <c r="O71" s="22"/>
      <c r="P71" s="22"/>
    </row>
    <row r="72" spans="2:16" x14ac:dyDescent="0.25">
      <c r="B72" s="25"/>
      <c r="C72" s="2">
        <v>10</v>
      </c>
      <c r="D72" s="2">
        <v>1.105</v>
      </c>
      <c r="E72" s="6">
        <v>186</v>
      </c>
      <c r="F72" s="22"/>
      <c r="G72" s="22"/>
      <c r="K72" s="25"/>
      <c r="L72" s="2">
        <v>10</v>
      </c>
      <c r="M72" s="2">
        <v>3.5599999999999998E-4</v>
      </c>
      <c r="N72" s="6">
        <v>196</v>
      </c>
      <c r="O72" s="22"/>
      <c r="P72" s="22"/>
    </row>
    <row r="73" spans="2:16" x14ac:dyDescent="0.25">
      <c r="B73" s="25"/>
      <c r="C73" s="2">
        <v>11</v>
      </c>
      <c r="D73" s="2">
        <v>2.145</v>
      </c>
      <c r="E73" s="6">
        <v>182</v>
      </c>
      <c r="F73" s="22"/>
      <c r="G73" s="22"/>
      <c r="K73" s="25"/>
      <c r="L73" s="2">
        <v>11</v>
      </c>
      <c r="M73" s="2">
        <v>3.5399999999999999E-4</v>
      </c>
      <c r="N73" s="6">
        <v>202</v>
      </c>
      <c r="O73" s="22"/>
      <c r="P73" s="22"/>
    </row>
    <row r="74" spans="2:16" x14ac:dyDescent="0.25">
      <c r="B74" s="25"/>
      <c r="C74" s="2">
        <v>12</v>
      </c>
      <c r="D74" s="2">
        <v>0.58399999999999996</v>
      </c>
      <c r="E74" s="6">
        <v>186</v>
      </c>
      <c r="F74" s="22"/>
      <c r="G74" s="22"/>
      <c r="K74" s="25"/>
      <c r="L74" s="2">
        <v>12</v>
      </c>
      <c r="M74" s="2">
        <v>3.2000000000000003E-4</v>
      </c>
      <c r="N74" s="6">
        <v>202</v>
      </c>
      <c r="O74" s="22"/>
      <c r="P74" s="22"/>
    </row>
    <row r="75" spans="2:16" x14ac:dyDescent="0.25">
      <c r="B75" s="25"/>
      <c r="C75" s="2">
        <v>13</v>
      </c>
      <c r="D75" s="2">
        <v>1.2150000000000001</v>
      </c>
      <c r="E75" s="6">
        <v>200</v>
      </c>
      <c r="F75" s="22"/>
      <c r="G75" s="22"/>
      <c r="K75" s="25"/>
      <c r="L75" s="2">
        <v>13</v>
      </c>
      <c r="M75" s="2">
        <v>3.1799999999999998E-4</v>
      </c>
      <c r="N75" s="6">
        <v>194</v>
      </c>
      <c r="O75" s="22"/>
      <c r="P75" s="22"/>
    </row>
    <row r="76" spans="2:16" x14ac:dyDescent="0.25">
      <c r="B76" s="25"/>
      <c r="C76" s="2">
        <v>14</v>
      </c>
      <c r="D76" s="2">
        <v>1.649</v>
      </c>
      <c r="E76" s="6">
        <v>182</v>
      </c>
      <c r="F76" s="22"/>
      <c r="G76" s="22"/>
      <c r="K76" s="25"/>
      <c r="L76" s="2">
        <v>14</v>
      </c>
      <c r="M76" s="2">
        <v>3.3700000000000001E-4</v>
      </c>
      <c r="N76" s="6">
        <v>194</v>
      </c>
      <c r="O76" s="22"/>
      <c r="P76" s="22"/>
    </row>
    <row r="77" spans="2:16" x14ac:dyDescent="0.25">
      <c r="B77" s="25"/>
      <c r="C77" s="2">
        <v>15</v>
      </c>
      <c r="D77" s="2">
        <v>4.0430000000000001</v>
      </c>
      <c r="E77" s="6">
        <v>186</v>
      </c>
      <c r="F77" s="22"/>
      <c r="G77" s="22"/>
      <c r="K77" s="25"/>
      <c r="L77" s="2">
        <v>15</v>
      </c>
      <c r="M77" s="2">
        <v>3.57E-4</v>
      </c>
      <c r="N77" s="6">
        <v>194</v>
      </c>
      <c r="O77" s="22"/>
      <c r="P77" s="22"/>
    </row>
    <row r="78" spans="2:16" x14ac:dyDescent="0.25">
      <c r="B78" s="25"/>
      <c r="C78" s="2">
        <v>16</v>
      </c>
      <c r="D78" s="2">
        <v>1.2050000000000001</v>
      </c>
      <c r="E78" s="6">
        <v>194</v>
      </c>
      <c r="F78" s="22"/>
      <c r="G78" s="22"/>
      <c r="K78" s="25"/>
      <c r="L78" s="2">
        <v>16</v>
      </c>
      <c r="M78" s="2">
        <v>3.4400000000000001E-4</v>
      </c>
      <c r="N78" s="6">
        <v>196</v>
      </c>
      <c r="O78" s="22"/>
      <c r="P78" s="22"/>
    </row>
    <row r="79" spans="2:16" x14ac:dyDescent="0.25">
      <c r="B79" s="25"/>
      <c r="C79" s="2">
        <v>17</v>
      </c>
      <c r="D79" s="2">
        <v>1.603</v>
      </c>
      <c r="E79" s="6">
        <v>214</v>
      </c>
      <c r="F79" s="22"/>
      <c r="G79" s="22"/>
      <c r="K79" s="25"/>
      <c r="L79" s="2">
        <v>17</v>
      </c>
      <c r="M79" s="2">
        <v>3.2200000000000002E-4</v>
      </c>
      <c r="N79" s="6">
        <v>194</v>
      </c>
      <c r="O79" s="22"/>
      <c r="P79" s="22"/>
    </row>
    <row r="80" spans="2:16" x14ac:dyDescent="0.25">
      <c r="B80" s="25"/>
      <c r="C80" s="2">
        <v>18</v>
      </c>
      <c r="D80" s="2">
        <v>0.82</v>
      </c>
      <c r="E80" s="6">
        <v>172</v>
      </c>
      <c r="F80" s="22"/>
      <c r="G80" s="22"/>
      <c r="K80" s="25"/>
      <c r="L80" s="2">
        <v>18</v>
      </c>
      <c r="M80" s="2">
        <v>3.68E-4</v>
      </c>
      <c r="N80" s="6">
        <v>196</v>
      </c>
      <c r="O80" s="22"/>
      <c r="P80" s="22"/>
    </row>
    <row r="81" spans="2:16" x14ac:dyDescent="0.25">
      <c r="B81" s="25"/>
      <c r="C81" s="2">
        <v>19</v>
      </c>
      <c r="D81" s="2">
        <v>2.2610000000000001</v>
      </c>
      <c r="E81" s="6">
        <v>192</v>
      </c>
      <c r="F81" s="22"/>
      <c r="G81" s="22"/>
      <c r="K81" s="25"/>
      <c r="L81" s="2">
        <v>19</v>
      </c>
      <c r="M81" s="2">
        <v>3.57E-4</v>
      </c>
      <c r="N81" s="6">
        <v>194</v>
      </c>
      <c r="O81" s="22"/>
      <c r="P81" s="22"/>
    </row>
    <row r="82" spans="2:16" x14ac:dyDescent="0.25">
      <c r="B82" s="25"/>
      <c r="C82" s="2">
        <v>20</v>
      </c>
      <c r="D82" s="2">
        <v>0.69</v>
      </c>
      <c r="E82" s="6">
        <v>180</v>
      </c>
      <c r="F82" s="22"/>
      <c r="G82" s="22"/>
      <c r="K82" s="25"/>
      <c r="L82" s="2">
        <v>20</v>
      </c>
      <c r="M82" s="2">
        <v>3.4200000000000002E-4</v>
      </c>
      <c r="N82" s="6">
        <v>196</v>
      </c>
      <c r="O82" s="22"/>
      <c r="P82" s="22"/>
    </row>
    <row r="83" spans="2:16" x14ac:dyDescent="0.25">
      <c r="B83" s="25"/>
      <c r="C83" s="2">
        <v>21</v>
      </c>
      <c r="D83" s="2">
        <v>1.69</v>
      </c>
      <c r="E83" s="6">
        <v>174</v>
      </c>
      <c r="F83" s="22"/>
      <c r="G83" s="22"/>
      <c r="K83" s="25"/>
      <c r="L83" s="2">
        <v>21</v>
      </c>
      <c r="M83" s="2">
        <v>3.2699999999999998E-4</v>
      </c>
      <c r="N83" s="6">
        <v>198</v>
      </c>
      <c r="O83" s="22"/>
      <c r="P83" s="22"/>
    </row>
    <row r="84" spans="2:16" x14ac:dyDescent="0.25">
      <c r="B84" s="25"/>
      <c r="C84" s="2">
        <v>22</v>
      </c>
      <c r="D84" s="2">
        <v>2.4940000000000002</v>
      </c>
      <c r="E84" s="6">
        <v>168</v>
      </c>
      <c r="F84" s="22"/>
      <c r="G84" s="22"/>
      <c r="K84" s="25"/>
      <c r="L84" s="2">
        <v>22</v>
      </c>
      <c r="M84" s="2">
        <v>3.21E-4</v>
      </c>
      <c r="N84" s="6">
        <v>194</v>
      </c>
      <c r="O84" s="22"/>
      <c r="P84" s="22"/>
    </row>
    <row r="85" spans="2:16" x14ac:dyDescent="0.25">
      <c r="B85" s="25"/>
      <c r="C85" s="2">
        <v>23</v>
      </c>
      <c r="D85" s="2">
        <v>1.6879999999999999</v>
      </c>
      <c r="E85" s="6">
        <v>192</v>
      </c>
      <c r="F85" s="22"/>
      <c r="G85" s="22"/>
      <c r="K85" s="25"/>
      <c r="L85" s="2">
        <v>23</v>
      </c>
      <c r="M85" s="2">
        <v>3.19E-4</v>
      </c>
      <c r="N85" s="6">
        <v>200</v>
      </c>
      <c r="O85" s="22"/>
      <c r="P85" s="22"/>
    </row>
    <row r="86" spans="2:16" x14ac:dyDescent="0.25">
      <c r="B86" s="25"/>
      <c r="C86" s="2">
        <v>24</v>
      </c>
      <c r="D86" s="2">
        <v>1.0289999999999999</v>
      </c>
      <c r="E86" s="6">
        <v>192</v>
      </c>
      <c r="F86" s="22"/>
      <c r="G86" s="22"/>
      <c r="K86" s="25"/>
      <c r="L86" s="2">
        <v>24</v>
      </c>
      <c r="M86" s="2">
        <v>3.2400000000000001E-4</v>
      </c>
      <c r="N86" s="6">
        <v>194</v>
      </c>
      <c r="O86" s="22"/>
      <c r="P86" s="22"/>
    </row>
    <row r="87" spans="2:16" x14ac:dyDescent="0.25">
      <c r="B87" s="25"/>
      <c r="C87" s="2">
        <v>25</v>
      </c>
      <c r="D87" s="2">
        <v>0.878</v>
      </c>
      <c r="E87" s="6">
        <v>152</v>
      </c>
      <c r="F87" s="22"/>
      <c r="G87" s="22"/>
      <c r="K87" s="25"/>
      <c r="L87" s="2">
        <v>25</v>
      </c>
      <c r="M87" s="2">
        <v>3.3399999999999999E-4</v>
      </c>
      <c r="N87" s="6">
        <v>196</v>
      </c>
      <c r="O87" s="22"/>
      <c r="P87" s="22"/>
    </row>
    <row r="88" spans="2:16" x14ac:dyDescent="0.25">
      <c r="B88" s="25"/>
      <c r="C88" s="2">
        <v>26</v>
      </c>
      <c r="D88" s="2">
        <v>1.885</v>
      </c>
      <c r="E88" s="6">
        <v>166</v>
      </c>
      <c r="F88" s="22"/>
      <c r="G88" s="22"/>
      <c r="K88" s="25"/>
      <c r="L88" s="2">
        <v>26</v>
      </c>
      <c r="M88" s="2">
        <v>3.3100000000000002E-4</v>
      </c>
      <c r="N88" s="6">
        <v>194</v>
      </c>
      <c r="O88" s="22"/>
      <c r="P88" s="22"/>
    </row>
    <row r="89" spans="2:16" x14ac:dyDescent="0.25">
      <c r="B89" s="25"/>
      <c r="C89" s="2">
        <v>27</v>
      </c>
      <c r="D89" s="2">
        <v>1.982</v>
      </c>
      <c r="E89" s="6">
        <v>198</v>
      </c>
      <c r="F89" s="22"/>
      <c r="G89" s="22"/>
      <c r="K89" s="25"/>
      <c r="L89" s="2">
        <v>27</v>
      </c>
      <c r="M89" s="2">
        <v>3.5500000000000001E-4</v>
      </c>
      <c r="N89" s="6">
        <v>200</v>
      </c>
      <c r="O89" s="22"/>
      <c r="P89" s="22"/>
    </row>
    <row r="90" spans="2:16" x14ac:dyDescent="0.25">
      <c r="B90" s="25"/>
      <c r="C90" s="2">
        <v>28</v>
      </c>
      <c r="D90" s="2">
        <v>1.77</v>
      </c>
      <c r="E90" s="6">
        <v>182</v>
      </c>
      <c r="F90" s="22"/>
      <c r="G90" s="22"/>
      <c r="K90" s="25"/>
      <c r="L90" s="2">
        <v>28</v>
      </c>
      <c r="M90" s="2">
        <v>3.3100000000000002E-4</v>
      </c>
      <c r="N90" s="6">
        <v>194</v>
      </c>
      <c r="O90" s="22"/>
      <c r="P90" s="22"/>
    </row>
    <row r="91" spans="2:16" x14ac:dyDescent="0.25">
      <c r="B91" s="25"/>
      <c r="C91" s="2">
        <v>29</v>
      </c>
      <c r="D91" s="2">
        <v>1.47</v>
      </c>
      <c r="E91" s="6">
        <v>190</v>
      </c>
      <c r="F91" s="22"/>
      <c r="G91" s="22"/>
      <c r="K91" s="25"/>
      <c r="L91" s="2">
        <v>29</v>
      </c>
      <c r="M91" s="2">
        <v>3.4499999999999998E-4</v>
      </c>
      <c r="N91" s="6">
        <v>204</v>
      </c>
      <c r="O91" s="22"/>
      <c r="P91" s="22"/>
    </row>
    <row r="92" spans="2:16" ht="15.75" thickBot="1" x14ac:dyDescent="0.3">
      <c r="B92" s="26"/>
      <c r="C92" s="7">
        <v>30</v>
      </c>
      <c r="D92" s="7">
        <v>1.9990000000000001</v>
      </c>
      <c r="E92" s="8">
        <v>166</v>
      </c>
      <c r="F92" s="23"/>
      <c r="G92" s="23"/>
      <c r="K92" s="26"/>
      <c r="L92" s="7">
        <v>30</v>
      </c>
      <c r="M92" s="7">
        <v>3.5300000000000002E-4</v>
      </c>
      <c r="N92" s="8">
        <v>194</v>
      </c>
      <c r="O92" s="23"/>
      <c r="P92" s="23"/>
    </row>
    <row r="93" spans="2:16" x14ac:dyDescent="0.25">
      <c r="B93" s="24">
        <v>40</v>
      </c>
      <c r="C93" s="4">
        <v>1</v>
      </c>
      <c r="D93" s="4">
        <v>3.601</v>
      </c>
      <c r="E93" s="5">
        <v>254</v>
      </c>
      <c r="F93" s="21">
        <f t="shared" ref="F93:G93" si="4">AVERAGE(D93:D122)</f>
        <v>5.5489666666666668</v>
      </c>
      <c r="G93" s="21">
        <f t="shared" si="4"/>
        <v>270.66666666666669</v>
      </c>
      <c r="K93" s="24">
        <v>40</v>
      </c>
      <c r="L93" s="4">
        <v>1</v>
      </c>
      <c r="M93" s="4">
        <v>7.1000000000000002E-4</v>
      </c>
      <c r="N93" s="5">
        <v>258</v>
      </c>
      <c r="O93" s="21">
        <f t="shared" ref="O93:P93" si="5">AVERAGE(M93:M122)</f>
        <v>6.7570000000000011E-4</v>
      </c>
      <c r="P93" s="21">
        <f t="shared" si="5"/>
        <v>258.33333333333331</v>
      </c>
    </row>
    <row r="94" spans="2:16" x14ac:dyDescent="0.25">
      <c r="B94" s="25"/>
      <c r="C94" s="2">
        <v>2</v>
      </c>
      <c r="D94" s="2">
        <v>8.0559999999999992</v>
      </c>
      <c r="E94" s="6">
        <v>258</v>
      </c>
      <c r="F94" s="22"/>
      <c r="G94" s="22"/>
      <c r="K94" s="25"/>
      <c r="L94" s="2">
        <v>2</v>
      </c>
      <c r="M94" s="2">
        <v>7.4799999999999997E-4</v>
      </c>
      <c r="N94" s="6">
        <v>264</v>
      </c>
      <c r="O94" s="22"/>
      <c r="P94" s="22"/>
    </row>
    <row r="95" spans="2:16" x14ac:dyDescent="0.25">
      <c r="B95" s="25"/>
      <c r="C95" s="2">
        <v>3</v>
      </c>
      <c r="D95" s="2">
        <v>7.1349999999999998</v>
      </c>
      <c r="E95" s="6">
        <v>286</v>
      </c>
      <c r="F95" s="22"/>
      <c r="G95" s="22"/>
      <c r="K95" s="25"/>
      <c r="L95" s="2">
        <v>3</v>
      </c>
      <c r="M95" s="2">
        <v>6.8800000000000003E-4</v>
      </c>
      <c r="N95" s="6">
        <v>268</v>
      </c>
      <c r="O95" s="22"/>
      <c r="P95" s="22"/>
    </row>
    <row r="96" spans="2:16" x14ac:dyDescent="0.25">
      <c r="B96" s="25"/>
      <c r="C96" s="2">
        <v>4</v>
      </c>
      <c r="D96" s="2">
        <v>7.0090000000000003</v>
      </c>
      <c r="E96" s="6">
        <v>238</v>
      </c>
      <c r="F96" s="22"/>
      <c r="G96" s="22"/>
      <c r="K96" s="25"/>
      <c r="L96" s="2">
        <v>4</v>
      </c>
      <c r="M96" s="2">
        <v>7.0200000000000004E-4</v>
      </c>
      <c r="N96" s="6">
        <v>258</v>
      </c>
      <c r="O96" s="22"/>
      <c r="P96" s="22"/>
    </row>
    <row r="97" spans="2:16" x14ac:dyDescent="0.25">
      <c r="B97" s="25"/>
      <c r="C97" s="2">
        <v>5</v>
      </c>
      <c r="D97" s="2">
        <v>2.6190000000000002</v>
      </c>
      <c r="E97" s="6">
        <v>292</v>
      </c>
      <c r="F97" s="22"/>
      <c r="G97" s="22"/>
      <c r="K97" s="25"/>
      <c r="L97" s="2">
        <v>5</v>
      </c>
      <c r="M97" s="2">
        <v>6.8000000000000005E-4</v>
      </c>
      <c r="N97" s="6">
        <v>262</v>
      </c>
      <c r="O97" s="22"/>
      <c r="P97" s="22"/>
    </row>
    <row r="98" spans="2:16" x14ac:dyDescent="0.25">
      <c r="B98" s="25"/>
      <c r="C98" s="2">
        <v>6</v>
      </c>
      <c r="D98" s="2">
        <v>2.8820000000000001</v>
      </c>
      <c r="E98" s="6">
        <v>250</v>
      </c>
      <c r="F98" s="22"/>
      <c r="G98" s="22"/>
      <c r="K98" s="25"/>
      <c r="L98" s="2">
        <v>6</v>
      </c>
      <c r="M98" s="2">
        <v>6.4199999999999999E-4</v>
      </c>
      <c r="N98" s="6">
        <v>266</v>
      </c>
      <c r="O98" s="22"/>
      <c r="P98" s="22"/>
    </row>
    <row r="99" spans="2:16" x14ac:dyDescent="0.25">
      <c r="B99" s="25"/>
      <c r="C99" s="2">
        <v>7</v>
      </c>
      <c r="D99" s="2">
        <v>3.0670000000000002</v>
      </c>
      <c r="E99" s="6">
        <v>276</v>
      </c>
      <c r="F99" s="22"/>
      <c r="G99" s="22"/>
      <c r="K99" s="25"/>
      <c r="L99" s="2">
        <v>7</v>
      </c>
      <c r="M99" s="2">
        <v>7.2499999999999995E-4</v>
      </c>
      <c r="N99" s="6">
        <v>268</v>
      </c>
      <c r="O99" s="22"/>
      <c r="P99" s="22"/>
    </row>
    <row r="100" spans="2:16" x14ac:dyDescent="0.25">
      <c r="B100" s="25"/>
      <c r="C100" s="2">
        <v>8</v>
      </c>
      <c r="D100" s="2">
        <v>4.3099999999999996</v>
      </c>
      <c r="E100" s="6">
        <v>260</v>
      </c>
      <c r="F100" s="22"/>
      <c r="G100" s="22"/>
      <c r="K100" s="25"/>
      <c r="L100" s="2">
        <v>8</v>
      </c>
      <c r="M100" s="2">
        <v>6.3599999999999996E-4</v>
      </c>
      <c r="N100" s="6">
        <v>268</v>
      </c>
      <c r="O100" s="22"/>
      <c r="P100" s="22"/>
    </row>
    <row r="101" spans="2:16" x14ac:dyDescent="0.25">
      <c r="B101" s="25"/>
      <c r="C101" s="2">
        <v>9</v>
      </c>
      <c r="D101" s="2">
        <v>10.654999999999999</v>
      </c>
      <c r="E101" s="6">
        <v>290</v>
      </c>
      <c r="F101" s="22"/>
      <c r="G101" s="22"/>
      <c r="K101" s="25"/>
      <c r="L101" s="2">
        <v>9</v>
      </c>
      <c r="M101" s="2">
        <v>6.3699999999999998E-4</v>
      </c>
      <c r="N101" s="6">
        <v>256</v>
      </c>
      <c r="O101" s="22"/>
      <c r="P101" s="22"/>
    </row>
    <row r="102" spans="2:16" x14ac:dyDescent="0.25">
      <c r="B102" s="25"/>
      <c r="C102" s="2">
        <v>10</v>
      </c>
      <c r="D102" s="2">
        <v>4.484</v>
      </c>
      <c r="E102" s="6">
        <v>264</v>
      </c>
      <c r="F102" s="22"/>
      <c r="G102" s="22"/>
      <c r="K102" s="25"/>
      <c r="L102" s="2">
        <v>10</v>
      </c>
      <c r="M102" s="2">
        <v>7.4200000000000004E-4</v>
      </c>
      <c r="N102" s="6">
        <v>268</v>
      </c>
      <c r="O102" s="22"/>
      <c r="P102" s="22"/>
    </row>
    <row r="103" spans="2:16" x14ac:dyDescent="0.25">
      <c r="B103" s="25"/>
      <c r="C103" s="2">
        <v>11</v>
      </c>
      <c r="D103" s="2">
        <v>2.4089999999999998</v>
      </c>
      <c r="E103" s="6">
        <v>274</v>
      </c>
      <c r="F103" s="22"/>
      <c r="G103" s="22"/>
      <c r="K103" s="25"/>
      <c r="L103" s="2">
        <v>11</v>
      </c>
      <c r="M103" s="2">
        <v>6.6699999999999995E-4</v>
      </c>
      <c r="N103" s="6">
        <v>278</v>
      </c>
      <c r="O103" s="22"/>
      <c r="P103" s="22"/>
    </row>
    <row r="104" spans="2:16" x14ac:dyDescent="0.25">
      <c r="B104" s="25"/>
      <c r="C104" s="2">
        <v>12</v>
      </c>
      <c r="D104" s="2">
        <v>3.242</v>
      </c>
      <c r="E104" s="6">
        <v>280</v>
      </c>
      <c r="F104" s="22"/>
      <c r="G104" s="22"/>
      <c r="K104" s="25"/>
      <c r="L104" s="2">
        <v>12</v>
      </c>
      <c r="M104" s="2">
        <v>6.2600000000000004E-4</v>
      </c>
      <c r="N104" s="6">
        <v>256</v>
      </c>
      <c r="O104" s="22"/>
      <c r="P104" s="22"/>
    </row>
    <row r="105" spans="2:16" x14ac:dyDescent="0.25">
      <c r="B105" s="25"/>
      <c r="C105" s="2">
        <v>13</v>
      </c>
      <c r="D105" s="2">
        <v>3.8420000000000001</v>
      </c>
      <c r="E105" s="6">
        <v>286</v>
      </c>
      <c r="F105" s="22"/>
      <c r="G105" s="22"/>
      <c r="K105" s="25"/>
      <c r="L105" s="2">
        <v>13</v>
      </c>
      <c r="M105" s="2">
        <v>6.4899999999999995E-4</v>
      </c>
      <c r="N105" s="6">
        <v>258</v>
      </c>
      <c r="O105" s="22"/>
      <c r="P105" s="22"/>
    </row>
    <row r="106" spans="2:16" x14ac:dyDescent="0.25">
      <c r="B106" s="25"/>
      <c r="C106" s="2">
        <v>14</v>
      </c>
      <c r="D106" s="2">
        <v>4.9160000000000004</v>
      </c>
      <c r="E106" s="6">
        <v>250</v>
      </c>
      <c r="F106" s="22"/>
      <c r="G106" s="22"/>
      <c r="K106" s="25"/>
      <c r="L106" s="2">
        <v>14</v>
      </c>
      <c r="M106" s="2">
        <v>6.4000000000000005E-4</v>
      </c>
      <c r="N106" s="6">
        <v>278</v>
      </c>
      <c r="O106" s="22"/>
      <c r="P106" s="22"/>
    </row>
    <row r="107" spans="2:16" x14ac:dyDescent="0.25">
      <c r="B107" s="25"/>
      <c r="C107" s="2">
        <v>15</v>
      </c>
      <c r="D107" s="2">
        <v>6.875</v>
      </c>
      <c r="E107" s="6">
        <v>280</v>
      </c>
      <c r="F107" s="22"/>
      <c r="G107" s="22"/>
      <c r="K107" s="25"/>
      <c r="L107" s="2">
        <v>15</v>
      </c>
      <c r="M107" s="2">
        <v>6.8000000000000005E-4</v>
      </c>
      <c r="N107" s="6">
        <v>258</v>
      </c>
      <c r="O107" s="22"/>
      <c r="P107" s="22"/>
    </row>
    <row r="108" spans="2:16" x14ac:dyDescent="0.25">
      <c r="B108" s="25"/>
      <c r="C108" s="2">
        <v>16</v>
      </c>
      <c r="D108" s="2">
        <v>6.8250000000000002</v>
      </c>
      <c r="E108" s="6">
        <v>264</v>
      </c>
      <c r="F108" s="22"/>
      <c r="G108" s="22"/>
      <c r="K108" s="25"/>
      <c r="L108" s="2">
        <v>16</v>
      </c>
      <c r="M108" s="2">
        <v>7.2199999999999999E-4</v>
      </c>
      <c r="N108" s="6">
        <v>274</v>
      </c>
      <c r="O108" s="22"/>
      <c r="P108" s="22"/>
    </row>
    <row r="109" spans="2:16" x14ac:dyDescent="0.25">
      <c r="B109" s="25"/>
      <c r="C109" s="2">
        <v>17</v>
      </c>
      <c r="D109" s="2">
        <v>6.4939999999999998</v>
      </c>
      <c r="E109" s="6">
        <v>256</v>
      </c>
      <c r="F109" s="22"/>
      <c r="G109" s="22"/>
      <c r="K109" s="25"/>
      <c r="L109" s="2">
        <v>17</v>
      </c>
      <c r="M109" s="2">
        <v>6.5399999999999996E-4</v>
      </c>
      <c r="N109" s="6">
        <v>270</v>
      </c>
      <c r="O109" s="22"/>
      <c r="P109" s="22"/>
    </row>
    <row r="110" spans="2:16" x14ac:dyDescent="0.25">
      <c r="B110" s="25"/>
      <c r="C110" s="2">
        <v>18</v>
      </c>
      <c r="D110" s="2">
        <v>6.3</v>
      </c>
      <c r="E110" s="6">
        <v>272</v>
      </c>
      <c r="F110" s="22"/>
      <c r="G110" s="22"/>
      <c r="K110" s="25"/>
      <c r="L110" s="2">
        <v>18</v>
      </c>
      <c r="M110" s="2">
        <v>6.4000000000000005E-4</v>
      </c>
      <c r="N110" s="6">
        <v>272</v>
      </c>
      <c r="O110" s="22"/>
      <c r="P110" s="22"/>
    </row>
    <row r="111" spans="2:16" x14ac:dyDescent="0.25">
      <c r="B111" s="25"/>
      <c r="C111" s="2">
        <v>19</v>
      </c>
      <c r="D111" s="2">
        <v>7.55</v>
      </c>
      <c r="E111" s="6">
        <v>262</v>
      </c>
      <c r="F111" s="22"/>
      <c r="G111" s="22"/>
      <c r="K111" s="25"/>
      <c r="L111" s="2">
        <v>19</v>
      </c>
      <c r="M111" s="2">
        <v>6.4300000000000002E-4</v>
      </c>
      <c r="N111" s="6">
        <v>264</v>
      </c>
      <c r="O111" s="22"/>
      <c r="P111" s="22"/>
    </row>
    <row r="112" spans="2:16" x14ac:dyDescent="0.25">
      <c r="B112" s="25"/>
      <c r="C112" s="2">
        <v>20</v>
      </c>
      <c r="D112" s="2">
        <v>2.0619999999999998</v>
      </c>
      <c r="E112" s="6">
        <v>312</v>
      </c>
      <c r="F112" s="22"/>
      <c r="G112" s="22"/>
      <c r="K112" s="25"/>
      <c r="L112" s="2">
        <v>20</v>
      </c>
      <c r="M112" s="2">
        <v>6.6600000000000003E-4</v>
      </c>
      <c r="N112" s="6">
        <v>266</v>
      </c>
      <c r="O112" s="22"/>
      <c r="P112" s="22"/>
    </row>
    <row r="113" spans="2:16" x14ac:dyDescent="0.25">
      <c r="B113" s="25"/>
      <c r="C113" s="2">
        <v>21</v>
      </c>
      <c r="D113" s="2">
        <v>3.2389999999999999</v>
      </c>
      <c r="E113" s="6">
        <v>264</v>
      </c>
      <c r="F113" s="22"/>
      <c r="G113" s="22"/>
      <c r="K113" s="25"/>
      <c r="L113" s="2">
        <v>21</v>
      </c>
      <c r="M113" s="2">
        <v>7.2300000000000001E-4</v>
      </c>
      <c r="N113" s="6">
        <v>264</v>
      </c>
      <c r="O113" s="22"/>
      <c r="P113" s="22"/>
    </row>
    <row r="114" spans="2:16" x14ac:dyDescent="0.25">
      <c r="B114" s="25"/>
      <c r="C114" s="2">
        <v>22</v>
      </c>
      <c r="D114" s="2">
        <v>1.6180000000000001</v>
      </c>
      <c r="E114" s="6">
        <v>260</v>
      </c>
      <c r="F114" s="22"/>
      <c r="G114" s="22"/>
      <c r="K114" s="25"/>
      <c r="L114" s="2">
        <v>22</v>
      </c>
      <c r="M114" s="2">
        <v>6.38E-4</v>
      </c>
      <c r="N114" s="6">
        <v>266</v>
      </c>
      <c r="O114" s="22"/>
      <c r="P114" s="22"/>
    </row>
    <row r="115" spans="2:16" x14ac:dyDescent="0.25">
      <c r="B115" s="25"/>
      <c r="C115" s="2">
        <v>23</v>
      </c>
      <c r="D115" s="2">
        <v>7.4980000000000002</v>
      </c>
      <c r="E115" s="6">
        <v>262</v>
      </c>
      <c r="F115" s="22"/>
      <c r="G115" s="22"/>
      <c r="K115" s="25"/>
      <c r="L115" s="2">
        <v>23</v>
      </c>
      <c r="M115" s="2">
        <v>6.7100000000000005E-4</v>
      </c>
      <c r="N115" s="6">
        <v>284</v>
      </c>
      <c r="O115" s="22"/>
      <c r="P115" s="22"/>
    </row>
    <row r="116" spans="2:16" x14ac:dyDescent="0.25">
      <c r="B116" s="25"/>
      <c r="C116" s="2">
        <v>24</v>
      </c>
      <c r="D116" s="2">
        <v>9.0380000000000003</v>
      </c>
      <c r="E116" s="6">
        <v>254</v>
      </c>
      <c r="F116" s="22"/>
      <c r="G116" s="22"/>
      <c r="K116" s="25"/>
      <c r="L116" s="2">
        <v>24</v>
      </c>
      <c r="M116" s="2">
        <v>6.4999999999999997E-4</v>
      </c>
      <c r="N116" s="6">
        <v>258</v>
      </c>
      <c r="O116" s="22"/>
      <c r="P116" s="22"/>
    </row>
    <row r="117" spans="2:16" x14ac:dyDescent="0.25">
      <c r="B117" s="25"/>
      <c r="C117" s="2">
        <v>25</v>
      </c>
      <c r="D117" s="2">
        <v>2.62</v>
      </c>
      <c r="E117" s="6">
        <v>264</v>
      </c>
      <c r="F117" s="22"/>
      <c r="G117" s="22"/>
      <c r="K117" s="25"/>
      <c r="L117" s="2">
        <v>25</v>
      </c>
      <c r="M117" s="2">
        <v>7.1599999999999995E-4</v>
      </c>
      <c r="N117" s="6">
        <v>268</v>
      </c>
      <c r="O117" s="22"/>
      <c r="P117" s="22"/>
    </row>
    <row r="118" spans="2:16" x14ac:dyDescent="0.25">
      <c r="B118" s="25"/>
      <c r="C118" s="2">
        <v>26</v>
      </c>
      <c r="D118" s="2">
        <v>7.0030000000000001</v>
      </c>
      <c r="E118" s="6">
        <v>278</v>
      </c>
      <c r="F118" s="22"/>
      <c r="G118" s="22"/>
      <c r="K118" s="25"/>
      <c r="L118" s="2">
        <v>26</v>
      </c>
      <c r="M118" s="2">
        <v>6.7000000000000002E-4</v>
      </c>
      <c r="N118" s="6">
        <v>294</v>
      </c>
      <c r="O118" s="22"/>
      <c r="P118" s="22"/>
    </row>
    <row r="119" spans="2:16" x14ac:dyDescent="0.25">
      <c r="B119" s="25"/>
      <c r="C119" s="2">
        <v>27</v>
      </c>
      <c r="D119" s="2">
        <v>9.0640000000000001</v>
      </c>
      <c r="E119" s="6">
        <v>288</v>
      </c>
      <c r="F119" s="22"/>
      <c r="G119" s="22"/>
      <c r="K119" s="25"/>
      <c r="L119" s="2">
        <v>27</v>
      </c>
      <c r="M119" s="2">
        <v>6.3199999999999997E-4</v>
      </c>
      <c r="N119" s="6">
        <v>264</v>
      </c>
      <c r="O119" s="22"/>
      <c r="P119" s="22"/>
    </row>
    <row r="120" spans="2:16" x14ac:dyDescent="0.25">
      <c r="B120" s="25"/>
      <c r="C120" s="2">
        <v>28</v>
      </c>
      <c r="D120" s="2">
        <v>7.2880000000000003</v>
      </c>
      <c r="E120" s="6">
        <v>286</v>
      </c>
      <c r="F120" s="22"/>
      <c r="G120" s="22"/>
      <c r="K120" s="25"/>
      <c r="L120" s="2">
        <v>28</v>
      </c>
      <c r="M120" s="2">
        <v>6.3900000000000003E-4</v>
      </c>
      <c r="N120" s="6">
        <v>26</v>
      </c>
      <c r="O120" s="22"/>
      <c r="P120" s="22"/>
    </row>
    <row r="121" spans="2:16" x14ac:dyDescent="0.25">
      <c r="B121" s="25"/>
      <c r="C121" s="2">
        <v>29</v>
      </c>
      <c r="D121" s="2">
        <v>9.1940000000000008</v>
      </c>
      <c r="E121" s="6">
        <v>268</v>
      </c>
      <c r="F121" s="22"/>
      <c r="G121" s="22"/>
      <c r="K121" s="25"/>
      <c r="L121" s="2">
        <v>29</v>
      </c>
      <c r="M121" s="2">
        <v>7.0200000000000004E-4</v>
      </c>
      <c r="N121" s="6">
        <v>258</v>
      </c>
      <c r="O121" s="22"/>
      <c r="P121" s="22"/>
    </row>
    <row r="122" spans="2:16" ht="15.75" thickBot="1" x14ac:dyDescent="0.3">
      <c r="B122" s="26"/>
      <c r="C122" s="7">
        <v>30</v>
      </c>
      <c r="D122" s="7">
        <v>5.5739999999999998</v>
      </c>
      <c r="E122" s="8">
        <v>292</v>
      </c>
      <c r="F122" s="23"/>
      <c r="G122" s="23"/>
      <c r="K122" s="26"/>
      <c r="L122" s="7">
        <v>30</v>
      </c>
      <c r="M122" s="7">
        <v>7.3300000000000004E-4</v>
      </c>
      <c r="N122" s="8">
        <v>258</v>
      </c>
      <c r="O122" s="23"/>
      <c r="P122" s="23"/>
    </row>
    <row r="123" spans="2:16" x14ac:dyDescent="0.25">
      <c r="B123" s="24">
        <v>50</v>
      </c>
      <c r="C123" s="4">
        <v>1</v>
      </c>
      <c r="D123" s="4">
        <v>16.739999999999998</v>
      </c>
      <c r="E123" s="5">
        <v>354</v>
      </c>
      <c r="F123" s="21">
        <f t="shared" ref="F123:G123" si="6">AVERAGE(D123:D152)</f>
        <v>14.533999999999999</v>
      </c>
      <c r="G123" s="21">
        <f t="shared" si="6"/>
        <v>376.8</v>
      </c>
      <c r="K123" s="24">
        <v>50</v>
      </c>
      <c r="L123" s="4">
        <v>1</v>
      </c>
      <c r="M123" s="4">
        <v>1.2899999999999999E-3</v>
      </c>
      <c r="N123" s="5">
        <v>352</v>
      </c>
      <c r="O123" s="21">
        <f t="shared" ref="O123:P123" si="7">AVERAGE(M123:M152)</f>
        <v>1.2137333333333334E-3</v>
      </c>
      <c r="P123" s="21">
        <f t="shared" si="7"/>
        <v>344.33333333333331</v>
      </c>
    </row>
    <row r="124" spans="2:16" x14ac:dyDescent="0.25">
      <c r="B124" s="25"/>
      <c r="C124" s="2">
        <v>2</v>
      </c>
      <c r="D124" s="2">
        <v>17.689</v>
      </c>
      <c r="E124" s="6">
        <v>378</v>
      </c>
      <c r="F124" s="22"/>
      <c r="G124" s="22"/>
      <c r="K124" s="25"/>
      <c r="L124" s="2">
        <v>2</v>
      </c>
      <c r="M124" s="2">
        <v>1.2930000000000001E-3</v>
      </c>
      <c r="N124" s="6">
        <v>336</v>
      </c>
      <c r="O124" s="22"/>
      <c r="P124" s="22"/>
    </row>
    <row r="125" spans="2:16" x14ac:dyDescent="0.25">
      <c r="B125" s="25"/>
      <c r="C125" s="2">
        <v>3</v>
      </c>
      <c r="D125" s="2">
        <v>14.816000000000001</v>
      </c>
      <c r="E125" s="6">
        <v>356</v>
      </c>
      <c r="F125" s="22"/>
      <c r="G125" s="22"/>
      <c r="K125" s="25"/>
      <c r="L125" s="2">
        <v>3</v>
      </c>
      <c r="M125" s="2">
        <v>1.2769999999999999E-3</v>
      </c>
      <c r="N125" s="6">
        <v>346</v>
      </c>
      <c r="O125" s="22"/>
      <c r="P125" s="22"/>
    </row>
    <row r="126" spans="2:16" x14ac:dyDescent="0.25">
      <c r="B126" s="25"/>
      <c r="C126" s="2">
        <v>4</v>
      </c>
      <c r="D126" s="2">
        <v>15.074999999999999</v>
      </c>
      <c r="E126" s="6">
        <v>386</v>
      </c>
      <c r="F126" s="22"/>
      <c r="G126" s="22"/>
      <c r="K126" s="25"/>
      <c r="L126" s="2">
        <v>4</v>
      </c>
      <c r="M126" s="2">
        <v>1.189E-3</v>
      </c>
      <c r="N126" s="6">
        <v>346</v>
      </c>
      <c r="O126" s="22"/>
      <c r="P126" s="22"/>
    </row>
    <row r="127" spans="2:16" x14ac:dyDescent="0.25">
      <c r="B127" s="25"/>
      <c r="C127" s="2">
        <v>5</v>
      </c>
      <c r="D127" s="2">
        <v>18.777000000000001</v>
      </c>
      <c r="E127" s="6">
        <v>362</v>
      </c>
      <c r="F127" s="22"/>
      <c r="G127" s="22"/>
      <c r="K127" s="25"/>
      <c r="L127" s="2">
        <v>5</v>
      </c>
      <c r="M127" s="2">
        <v>1.4959999999999999E-3</v>
      </c>
      <c r="N127" s="6">
        <v>350</v>
      </c>
      <c r="O127" s="22"/>
      <c r="P127" s="22"/>
    </row>
    <row r="128" spans="2:16" x14ac:dyDescent="0.25">
      <c r="B128" s="25"/>
      <c r="C128" s="2">
        <v>6</v>
      </c>
      <c r="D128" s="2">
        <v>15.335000000000001</v>
      </c>
      <c r="E128" s="6">
        <v>372</v>
      </c>
      <c r="F128" s="22"/>
      <c r="G128" s="22"/>
      <c r="K128" s="25"/>
      <c r="L128" s="2">
        <v>6</v>
      </c>
      <c r="M128" s="2">
        <v>1.191E-3</v>
      </c>
      <c r="N128" s="6">
        <v>338</v>
      </c>
      <c r="O128" s="22"/>
      <c r="P128" s="22"/>
    </row>
    <row r="129" spans="2:16" x14ac:dyDescent="0.25">
      <c r="B129" s="25"/>
      <c r="C129" s="2">
        <v>7</v>
      </c>
      <c r="D129" s="2">
        <v>11.237</v>
      </c>
      <c r="E129" s="6">
        <v>334</v>
      </c>
      <c r="F129" s="22"/>
      <c r="G129" s="22"/>
      <c r="K129" s="25"/>
      <c r="L129" s="2">
        <v>7</v>
      </c>
      <c r="M129" s="2">
        <v>1.1689999999999999E-3</v>
      </c>
      <c r="N129" s="6">
        <v>342</v>
      </c>
      <c r="O129" s="22"/>
      <c r="P129" s="22"/>
    </row>
    <row r="130" spans="2:16" x14ac:dyDescent="0.25">
      <c r="B130" s="25"/>
      <c r="C130" s="2">
        <v>8</v>
      </c>
      <c r="D130" s="2">
        <v>18.036000000000001</v>
      </c>
      <c r="E130" s="6">
        <v>376</v>
      </c>
      <c r="F130" s="22"/>
      <c r="G130" s="22"/>
      <c r="K130" s="25"/>
      <c r="L130" s="2">
        <v>8</v>
      </c>
      <c r="M130" s="2">
        <v>1.1490000000000001E-3</v>
      </c>
      <c r="N130" s="6">
        <v>340</v>
      </c>
      <c r="O130" s="22"/>
      <c r="P130" s="22"/>
    </row>
    <row r="131" spans="2:16" x14ac:dyDescent="0.25">
      <c r="B131" s="25"/>
      <c r="C131" s="2">
        <v>9</v>
      </c>
      <c r="D131" s="2">
        <v>18.503</v>
      </c>
      <c r="E131" s="6">
        <v>380</v>
      </c>
      <c r="F131" s="22"/>
      <c r="G131" s="22"/>
      <c r="K131" s="25"/>
      <c r="L131" s="2">
        <v>9</v>
      </c>
      <c r="M131" s="2">
        <v>1.165E-3</v>
      </c>
      <c r="N131" s="6">
        <v>342</v>
      </c>
      <c r="O131" s="22"/>
      <c r="P131" s="22"/>
    </row>
    <row r="132" spans="2:16" x14ac:dyDescent="0.25">
      <c r="B132" s="25"/>
      <c r="C132" s="2">
        <v>10</v>
      </c>
      <c r="D132" s="2">
        <v>14.106999999999999</v>
      </c>
      <c r="E132" s="6">
        <v>376</v>
      </c>
      <c r="F132" s="22"/>
      <c r="G132" s="22"/>
      <c r="K132" s="25"/>
      <c r="L132" s="2">
        <v>10</v>
      </c>
      <c r="M132" s="2">
        <v>1.1720000000000001E-3</v>
      </c>
      <c r="N132" s="6">
        <v>354</v>
      </c>
      <c r="O132" s="22"/>
      <c r="P132" s="22"/>
    </row>
    <row r="133" spans="2:16" x14ac:dyDescent="0.25">
      <c r="B133" s="25"/>
      <c r="C133" s="2">
        <v>11</v>
      </c>
      <c r="D133" s="2">
        <v>17.41</v>
      </c>
      <c r="E133" s="6">
        <v>366</v>
      </c>
      <c r="F133" s="22"/>
      <c r="G133" s="22"/>
      <c r="K133" s="25"/>
      <c r="L133" s="2">
        <v>11</v>
      </c>
      <c r="M133" s="2">
        <v>1.1689999999999999E-3</v>
      </c>
      <c r="N133" s="6">
        <v>336</v>
      </c>
      <c r="O133" s="22"/>
      <c r="P133" s="22"/>
    </row>
    <row r="134" spans="2:16" x14ac:dyDescent="0.25">
      <c r="B134" s="25"/>
      <c r="C134" s="2">
        <v>12</v>
      </c>
      <c r="D134" s="2">
        <v>19.146999999999998</v>
      </c>
      <c r="E134" s="6">
        <v>410</v>
      </c>
      <c r="F134" s="22"/>
      <c r="G134" s="22"/>
      <c r="K134" s="25"/>
      <c r="L134" s="2">
        <v>12</v>
      </c>
      <c r="M134" s="2">
        <v>1.2229999999999999E-3</v>
      </c>
      <c r="N134" s="6">
        <v>336</v>
      </c>
      <c r="O134" s="22"/>
      <c r="P134" s="22"/>
    </row>
    <row r="135" spans="2:16" x14ac:dyDescent="0.25">
      <c r="B135" s="25"/>
      <c r="C135" s="2">
        <v>13</v>
      </c>
      <c r="D135" s="2">
        <v>14.840999999999999</v>
      </c>
      <c r="E135" s="6">
        <v>392</v>
      </c>
      <c r="F135" s="22"/>
      <c r="G135" s="22"/>
      <c r="K135" s="25"/>
      <c r="L135" s="2">
        <v>13</v>
      </c>
      <c r="M135" s="2">
        <v>1.1980000000000001E-3</v>
      </c>
      <c r="N135" s="6">
        <v>350</v>
      </c>
      <c r="O135" s="22"/>
      <c r="P135" s="22"/>
    </row>
    <row r="136" spans="2:16" x14ac:dyDescent="0.25">
      <c r="B136" s="25"/>
      <c r="C136" s="2">
        <v>14</v>
      </c>
      <c r="D136" s="2">
        <v>14.09</v>
      </c>
      <c r="E136" s="6">
        <v>380</v>
      </c>
      <c r="F136" s="22"/>
      <c r="G136" s="22"/>
      <c r="K136" s="25"/>
      <c r="L136" s="2">
        <v>14</v>
      </c>
      <c r="M136" s="2">
        <v>1.1540000000000001E-3</v>
      </c>
      <c r="N136" s="6">
        <v>346</v>
      </c>
      <c r="O136" s="22"/>
      <c r="P136" s="22"/>
    </row>
    <row r="137" spans="2:16" x14ac:dyDescent="0.25">
      <c r="B137" s="25"/>
      <c r="C137" s="2">
        <v>15</v>
      </c>
      <c r="D137" s="2">
        <v>15.847</v>
      </c>
      <c r="E137" s="6">
        <v>350</v>
      </c>
      <c r="F137" s="22"/>
      <c r="G137" s="22"/>
      <c r="K137" s="25"/>
      <c r="L137" s="2">
        <v>15</v>
      </c>
      <c r="M137" s="2">
        <v>1.1689999999999999E-3</v>
      </c>
      <c r="N137" s="6">
        <v>340</v>
      </c>
      <c r="O137" s="22"/>
      <c r="P137" s="22"/>
    </row>
    <row r="138" spans="2:16" x14ac:dyDescent="0.25">
      <c r="B138" s="25"/>
      <c r="C138" s="2">
        <v>16</v>
      </c>
      <c r="D138" s="2">
        <v>10.332000000000001</v>
      </c>
      <c r="E138" s="6">
        <v>394</v>
      </c>
      <c r="F138" s="22"/>
      <c r="G138" s="22"/>
      <c r="K138" s="25"/>
      <c r="L138" s="2">
        <v>16</v>
      </c>
      <c r="M138" s="2">
        <v>1.42E-3</v>
      </c>
      <c r="N138" s="6">
        <v>352</v>
      </c>
      <c r="O138" s="22"/>
      <c r="P138" s="22"/>
    </row>
    <row r="139" spans="2:16" x14ac:dyDescent="0.25">
      <c r="B139" s="25"/>
      <c r="C139" s="2">
        <v>17</v>
      </c>
      <c r="D139" s="2">
        <v>12.553000000000001</v>
      </c>
      <c r="E139" s="6">
        <v>382</v>
      </c>
      <c r="F139" s="22"/>
      <c r="G139" s="22"/>
      <c r="K139" s="25"/>
      <c r="L139" s="2">
        <v>17</v>
      </c>
      <c r="M139" s="2">
        <v>1.098E-3</v>
      </c>
      <c r="N139" s="6">
        <v>340</v>
      </c>
      <c r="O139" s="22"/>
      <c r="P139" s="22"/>
    </row>
    <row r="140" spans="2:16" x14ac:dyDescent="0.25">
      <c r="B140" s="25"/>
      <c r="C140" s="2">
        <v>18</v>
      </c>
      <c r="D140" s="2">
        <v>13.701000000000001</v>
      </c>
      <c r="E140" s="6">
        <v>344</v>
      </c>
      <c r="F140" s="22"/>
      <c r="G140" s="22"/>
      <c r="K140" s="25"/>
      <c r="L140" s="2">
        <v>18</v>
      </c>
      <c r="M140" s="2">
        <v>1.193E-3</v>
      </c>
      <c r="N140" s="6">
        <v>342</v>
      </c>
      <c r="O140" s="22"/>
      <c r="P140" s="22"/>
    </row>
    <row r="141" spans="2:16" x14ac:dyDescent="0.25">
      <c r="B141" s="25"/>
      <c r="C141" s="2">
        <v>19</v>
      </c>
      <c r="D141" s="2">
        <v>14.316000000000001</v>
      </c>
      <c r="E141" s="6">
        <v>394</v>
      </c>
      <c r="F141" s="22"/>
      <c r="G141" s="22"/>
      <c r="K141" s="25"/>
      <c r="L141" s="2">
        <v>19</v>
      </c>
      <c r="M141" s="2">
        <v>1.2520000000000001E-3</v>
      </c>
      <c r="N141" s="6">
        <v>342</v>
      </c>
      <c r="O141" s="22"/>
      <c r="P141" s="22"/>
    </row>
    <row r="142" spans="2:16" x14ac:dyDescent="0.25">
      <c r="B142" s="25"/>
      <c r="C142" s="2">
        <v>20</v>
      </c>
      <c r="D142" s="2">
        <v>12.379</v>
      </c>
      <c r="E142" s="6">
        <v>392</v>
      </c>
      <c r="F142" s="22"/>
      <c r="G142" s="22"/>
      <c r="K142" s="25"/>
      <c r="L142" s="2">
        <v>20</v>
      </c>
      <c r="M142" s="2">
        <v>1.25E-3</v>
      </c>
      <c r="N142" s="6">
        <v>342</v>
      </c>
      <c r="O142" s="22"/>
      <c r="P142" s="22"/>
    </row>
    <row r="143" spans="2:16" x14ac:dyDescent="0.25">
      <c r="B143" s="25"/>
      <c r="C143" s="2">
        <v>21</v>
      </c>
      <c r="D143" s="2">
        <v>11.65</v>
      </c>
      <c r="E143" s="6">
        <v>372</v>
      </c>
      <c r="F143" s="22"/>
      <c r="G143" s="22"/>
      <c r="K143" s="25"/>
      <c r="L143" s="2">
        <v>21</v>
      </c>
      <c r="M143" s="2">
        <v>1.0950000000000001E-3</v>
      </c>
      <c r="N143" s="6">
        <v>366</v>
      </c>
      <c r="O143" s="22"/>
      <c r="P143" s="22"/>
    </row>
    <row r="144" spans="2:16" x14ac:dyDescent="0.25">
      <c r="B144" s="25"/>
      <c r="C144" s="2">
        <v>22</v>
      </c>
      <c r="D144" s="2">
        <v>4.3979999999999997</v>
      </c>
      <c r="E144" s="6">
        <v>402</v>
      </c>
      <c r="F144" s="22"/>
      <c r="G144" s="22"/>
      <c r="K144" s="25"/>
      <c r="L144" s="2">
        <v>22</v>
      </c>
      <c r="M144" s="2">
        <v>1.194E-3</v>
      </c>
      <c r="N144" s="6">
        <v>342</v>
      </c>
      <c r="O144" s="22"/>
      <c r="P144" s="22"/>
    </row>
    <row r="145" spans="2:16" x14ac:dyDescent="0.25">
      <c r="B145" s="25"/>
      <c r="C145" s="2">
        <v>23</v>
      </c>
      <c r="D145" s="2">
        <v>15.007999999999999</v>
      </c>
      <c r="E145" s="6">
        <v>390</v>
      </c>
      <c r="F145" s="22"/>
      <c r="G145" s="22"/>
      <c r="K145" s="25"/>
      <c r="L145" s="2">
        <v>23</v>
      </c>
      <c r="M145" s="2">
        <v>1.2110000000000001E-3</v>
      </c>
      <c r="N145" s="6">
        <v>344</v>
      </c>
      <c r="O145" s="22"/>
      <c r="P145" s="22"/>
    </row>
    <row r="146" spans="2:16" x14ac:dyDescent="0.25">
      <c r="B146" s="25"/>
      <c r="C146" s="2">
        <v>24</v>
      </c>
      <c r="D146" s="2">
        <v>16.733000000000001</v>
      </c>
      <c r="E146" s="6">
        <v>378</v>
      </c>
      <c r="F146" s="22"/>
      <c r="G146" s="22"/>
      <c r="K146" s="25"/>
      <c r="L146" s="2">
        <v>24</v>
      </c>
      <c r="M146" s="2">
        <v>1.189E-3</v>
      </c>
      <c r="N146" s="6">
        <v>350</v>
      </c>
      <c r="O146" s="22"/>
      <c r="P146" s="22"/>
    </row>
    <row r="147" spans="2:16" x14ac:dyDescent="0.25">
      <c r="B147" s="25"/>
      <c r="C147" s="2">
        <v>25</v>
      </c>
      <c r="D147" s="2">
        <v>14.888</v>
      </c>
      <c r="E147" s="6">
        <v>382</v>
      </c>
      <c r="F147" s="22"/>
      <c r="G147" s="22"/>
      <c r="K147" s="25"/>
      <c r="L147" s="2">
        <v>25</v>
      </c>
      <c r="M147" s="2">
        <v>1.186E-3</v>
      </c>
      <c r="N147" s="6">
        <v>336</v>
      </c>
      <c r="O147" s="22"/>
      <c r="P147" s="22"/>
    </row>
    <row r="148" spans="2:16" x14ac:dyDescent="0.25">
      <c r="B148" s="25"/>
      <c r="C148" s="2">
        <v>26</v>
      </c>
      <c r="D148" s="2">
        <v>12.356</v>
      </c>
      <c r="E148" s="6">
        <v>350</v>
      </c>
      <c r="F148" s="22"/>
      <c r="G148" s="22"/>
      <c r="K148" s="25"/>
      <c r="L148" s="2">
        <v>26</v>
      </c>
      <c r="M148" s="2">
        <v>1.1689999999999999E-3</v>
      </c>
      <c r="N148" s="6">
        <v>340</v>
      </c>
      <c r="O148" s="22"/>
      <c r="P148" s="22"/>
    </row>
    <row r="149" spans="2:16" x14ac:dyDescent="0.25">
      <c r="B149" s="25"/>
      <c r="C149" s="2">
        <v>27</v>
      </c>
      <c r="D149" s="2">
        <v>10.898999999999999</v>
      </c>
      <c r="E149" s="6">
        <v>378</v>
      </c>
      <c r="F149" s="22"/>
      <c r="G149" s="22"/>
      <c r="K149" s="25"/>
      <c r="L149" s="2">
        <v>27</v>
      </c>
      <c r="M149" s="2">
        <v>1.2849999999999999E-3</v>
      </c>
      <c r="N149" s="6">
        <v>340</v>
      </c>
      <c r="O149" s="22"/>
      <c r="P149" s="22"/>
    </row>
    <row r="150" spans="2:16" x14ac:dyDescent="0.25">
      <c r="B150" s="25"/>
      <c r="C150" s="2">
        <v>28</v>
      </c>
      <c r="D150" s="2">
        <v>16.565999999999999</v>
      </c>
      <c r="E150" s="6">
        <v>384</v>
      </c>
      <c r="F150" s="22"/>
      <c r="G150" s="22"/>
      <c r="K150" s="25"/>
      <c r="L150" s="2">
        <v>28</v>
      </c>
      <c r="M150" s="2">
        <v>1.2800000000000001E-3</v>
      </c>
      <c r="N150" s="6">
        <v>348</v>
      </c>
      <c r="O150" s="22"/>
      <c r="P150" s="22"/>
    </row>
    <row r="151" spans="2:16" x14ac:dyDescent="0.25">
      <c r="B151" s="25"/>
      <c r="C151" s="2">
        <v>29</v>
      </c>
      <c r="D151" s="2">
        <v>14.169</v>
      </c>
      <c r="E151" s="6">
        <v>372</v>
      </c>
      <c r="F151" s="22"/>
      <c r="G151" s="22"/>
      <c r="K151" s="25"/>
      <c r="L151" s="2">
        <v>29</v>
      </c>
      <c r="M151" s="2">
        <v>1.178E-3</v>
      </c>
      <c r="N151" s="6">
        <v>348</v>
      </c>
      <c r="O151" s="22"/>
      <c r="P151" s="22"/>
    </row>
    <row r="152" spans="2:16" ht="15.75" thickBot="1" x14ac:dyDescent="0.3">
      <c r="B152" s="26"/>
      <c r="C152" s="7">
        <v>30</v>
      </c>
      <c r="D152" s="7">
        <v>14.422000000000001</v>
      </c>
      <c r="E152" s="8">
        <v>418</v>
      </c>
      <c r="F152" s="23"/>
      <c r="G152" s="23"/>
      <c r="K152" s="26"/>
      <c r="L152" s="7">
        <v>30</v>
      </c>
      <c r="M152" s="7">
        <v>1.108E-3</v>
      </c>
      <c r="N152" s="8">
        <v>344</v>
      </c>
      <c r="O152" s="23"/>
      <c r="P152" s="23"/>
    </row>
    <row r="153" spans="2:16" x14ac:dyDescent="0.25">
      <c r="B153" s="24">
        <v>60</v>
      </c>
      <c r="C153" s="4">
        <v>1</v>
      </c>
      <c r="D153" s="4">
        <v>30.238</v>
      </c>
      <c r="E153" s="5">
        <v>460</v>
      </c>
      <c r="F153" s="21">
        <f t="shared" ref="F153:G153" si="8">AVERAGE(D153:D182)</f>
        <v>29.168366666666671</v>
      </c>
      <c r="G153" s="21">
        <f t="shared" si="8"/>
        <v>496.13333333333333</v>
      </c>
      <c r="K153" s="24">
        <v>60</v>
      </c>
      <c r="L153" s="4">
        <v>1</v>
      </c>
      <c r="M153" s="4">
        <v>2.111E-3</v>
      </c>
      <c r="N153" s="5">
        <v>486</v>
      </c>
      <c r="O153" s="21">
        <f t="shared" ref="O153:P153" si="9">AVERAGE(M153:M182)</f>
        <v>2.0001333333333335E-3</v>
      </c>
      <c r="P153" s="21">
        <f t="shared" si="9"/>
        <v>486.53333333333336</v>
      </c>
    </row>
    <row r="154" spans="2:16" x14ac:dyDescent="0.25">
      <c r="B154" s="25"/>
      <c r="C154" s="2">
        <v>2</v>
      </c>
      <c r="D154" s="2">
        <v>30.968</v>
      </c>
      <c r="E154" s="6">
        <v>448</v>
      </c>
      <c r="F154" s="22"/>
      <c r="G154" s="22"/>
      <c r="K154" s="25"/>
      <c r="L154" s="2">
        <v>2</v>
      </c>
      <c r="M154" s="2">
        <v>2.0460000000000001E-3</v>
      </c>
      <c r="N154" s="6">
        <v>486</v>
      </c>
      <c r="O154" s="22"/>
      <c r="P154" s="22"/>
    </row>
    <row r="155" spans="2:16" x14ac:dyDescent="0.25">
      <c r="B155" s="25"/>
      <c r="C155" s="2">
        <v>3</v>
      </c>
      <c r="D155" s="2">
        <v>36.049999999999997</v>
      </c>
      <c r="E155" s="6">
        <v>498</v>
      </c>
      <c r="F155" s="22"/>
      <c r="G155" s="22"/>
      <c r="K155" s="25"/>
      <c r="L155" s="2">
        <v>3</v>
      </c>
      <c r="M155" s="2">
        <v>2.052E-3</v>
      </c>
      <c r="N155" s="6">
        <v>474</v>
      </c>
      <c r="O155" s="22"/>
      <c r="P155" s="22"/>
    </row>
    <row r="156" spans="2:16" x14ac:dyDescent="0.25">
      <c r="B156" s="25"/>
      <c r="C156" s="2">
        <v>4</v>
      </c>
      <c r="D156" s="2">
        <v>27.747</v>
      </c>
      <c r="E156" s="6">
        <v>520</v>
      </c>
      <c r="F156" s="22"/>
      <c r="G156" s="22"/>
      <c r="K156" s="25"/>
      <c r="L156" s="2">
        <v>4</v>
      </c>
      <c r="M156" s="2">
        <v>1.8959999999999999E-3</v>
      </c>
      <c r="N156" s="6">
        <v>482</v>
      </c>
      <c r="O156" s="22"/>
      <c r="P156" s="22"/>
    </row>
    <row r="157" spans="2:16" x14ac:dyDescent="0.25">
      <c r="B157" s="25"/>
      <c r="C157" s="2">
        <v>5</v>
      </c>
      <c r="D157" s="2">
        <v>39.235999999999997</v>
      </c>
      <c r="E157" s="6">
        <v>472</v>
      </c>
      <c r="F157" s="22"/>
      <c r="G157" s="22"/>
      <c r="K157" s="25"/>
      <c r="L157" s="2">
        <v>5</v>
      </c>
      <c r="M157" s="2">
        <v>2.0929999999999998E-3</v>
      </c>
      <c r="N157" s="6">
        <v>492</v>
      </c>
      <c r="O157" s="22"/>
      <c r="P157" s="22"/>
    </row>
    <row r="158" spans="2:16" x14ac:dyDescent="0.25">
      <c r="B158" s="25"/>
      <c r="C158" s="2">
        <v>6</v>
      </c>
      <c r="D158" s="2">
        <v>24.41</v>
      </c>
      <c r="E158" s="6">
        <v>526</v>
      </c>
      <c r="F158" s="22"/>
      <c r="G158" s="22"/>
      <c r="K158" s="25"/>
      <c r="L158" s="2">
        <v>6</v>
      </c>
      <c r="M158" s="2">
        <v>2.0769999999999999E-3</v>
      </c>
      <c r="N158" s="6">
        <v>508</v>
      </c>
      <c r="O158" s="22"/>
      <c r="P158" s="22"/>
    </row>
    <row r="159" spans="2:16" x14ac:dyDescent="0.25">
      <c r="B159" s="25"/>
      <c r="C159" s="2">
        <v>7</v>
      </c>
      <c r="D159" s="2">
        <v>21.827000000000002</v>
      </c>
      <c r="E159" s="6">
        <v>506</v>
      </c>
      <c r="F159" s="22"/>
      <c r="G159" s="22"/>
      <c r="K159" s="25"/>
      <c r="L159" s="2">
        <v>7</v>
      </c>
      <c r="M159" s="2">
        <v>2.0690000000000001E-3</v>
      </c>
      <c r="N159" s="6">
        <v>482</v>
      </c>
      <c r="O159" s="22"/>
      <c r="P159" s="22"/>
    </row>
    <row r="160" spans="2:16" x14ac:dyDescent="0.25">
      <c r="B160" s="25"/>
      <c r="C160" s="2">
        <v>8</v>
      </c>
      <c r="D160" s="2">
        <v>19.239000000000001</v>
      </c>
      <c r="E160" s="6">
        <v>454</v>
      </c>
      <c r="F160" s="22"/>
      <c r="G160" s="22"/>
      <c r="K160" s="25"/>
      <c r="L160" s="2">
        <v>8</v>
      </c>
      <c r="M160" s="2">
        <v>1.895E-3</v>
      </c>
      <c r="N160" s="6">
        <v>480</v>
      </c>
      <c r="O160" s="22"/>
      <c r="P160" s="22"/>
    </row>
    <row r="161" spans="2:16" x14ac:dyDescent="0.25">
      <c r="B161" s="25"/>
      <c r="C161" s="2">
        <v>9</v>
      </c>
      <c r="D161" s="2">
        <v>16.47</v>
      </c>
      <c r="E161" s="6">
        <v>484</v>
      </c>
      <c r="F161" s="22"/>
      <c r="G161" s="22"/>
      <c r="K161" s="25"/>
      <c r="L161" s="2">
        <v>9</v>
      </c>
      <c r="M161" s="2">
        <v>1.92E-3</v>
      </c>
      <c r="N161" s="6">
        <v>488</v>
      </c>
      <c r="O161" s="22"/>
      <c r="P161" s="22"/>
    </row>
    <row r="162" spans="2:16" x14ac:dyDescent="0.25">
      <c r="B162" s="25"/>
      <c r="C162" s="2">
        <v>10</v>
      </c>
      <c r="D162" s="2">
        <v>24.6</v>
      </c>
      <c r="E162" s="6">
        <v>536</v>
      </c>
      <c r="F162" s="22"/>
      <c r="G162" s="22"/>
      <c r="K162" s="25"/>
      <c r="L162" s="2">
        <v>10</v>
      </c>
      <c r="M162" s="2">
        <v>1.9170000000000001E-3</v>
      </c>
      <c r="N162" s="6">
        <v>488</v>
      </c>
      <c r="O162" s="22"/>
      <c r="P162" s="22"/>
    </row>
    <row r="163" spans="2:16" x14ac:dyDescent="0.25">
      <c r="B163" s="25"/>
      <c r="C163" s="2">
        <v>11</v>
      </c>
      <c r="D163" s="2">
        <v>30.483000000000001</v>
      </c>
      <c r="E163" s="6">
        <v>538</v>
      </c>
      <c r="F163" s="22"/>
      <c r="G163" s="22"/>
      <c r="K163" s="25"/>
      <c r="L163" s="2">
        <v>11</v>
      </c>
      <c r="M163" s="2">
        <v>2.0539999999999998E-3</v>
      </c>
      <c r="N163" s="6">
        <v>476</v>
      </c>
      <c r="O163" s="22"/>
      <c r="P163" s="22"/>
    </row>
    <row r="164" spans="2:16" x14ac:dyDescent="0.25">
      <c r="B164" s="25"/>
      <c r="C164" s="2">
        <v>12</v>
      </c>
      <c r="D164" s="2">
        <v>23.85</v>
      </c>
      <c r="E164" s="6">
        <v>472</v>
      </c>
      <c r="F164" s="22"/>
      <c r="G164" s="22"/>
      <c r="K164" s="25"/>
      <c r="L164" s="2">
        <v>12</v>
      </c>
      <c r="M164" s="2">
        <v>1.872E-3</v>
      </c>
      <c r="N164" s="6">
        <v>484</v>
      </c>
      <c r="O164" s="22"/>
      <c r="P164" s="22"/>
    </row>
    <row r="165" spans="2:16" x14ac:dyDescent="0.25">
      <c r="B165" s="25"/>
      <c r="C165" s="2">
        <v>13</v>
      </c>
      <c r="D165" s="2">
        <v>59.305999999999997</v>
      </c>
      <c r="E165" s="6">
        <v>504</v>
      </c>
      <c r="F165" s="22"/>
      <c r="G165" s="22"/>
      <c r="K165" s="25"/>
      <c r="L165" s="2">
        <v>13</v>
      </c>
      <c r="M165" s="2">
        <v>1.8619999999999999E-3</v>
      </c>
      <c r="N165" s="6">
        <v>504</v>
      </c>
      <c r="O165" s="22"/>
      <c r="P165" s="22"/>
    </row>
    <row r="166" spans="2:16" x14ac:dyDescent="0.25">
      <c r="B166" s="25"/>
      <c r="C166" s="2">
        <v>14</v>
      </c>
      <c r="D166" s="2">
        <v>24.449000000000002</v>
      </c>
      <c r="E166" s="6">
        <v>488</v>
      </c>
      <c r="F166" s="22"/>
      <c r="G166" s="22"/>
      <c r="K166" s="25"/>
      <c r="L166" s="2">
        <v>14</v>
      </c>
      <c r="M166" s="2">
        <v>1.931E-3</v>
      </c>
      <c r="N166" s="6">
        <v>498</v>
      </c>
      <c r="O166" s="22"/>
      <c r="P166" s="22"/>
    </row>
    <row r="167" spans="2:16" x14ac:dyDescent="0.25">
      <c r="B167" s="25"/>
      <c r="C167" s="2">
        <v>15</v>
      </c>
      <c r="D167" s="2">
        <v>26.521000000000001</v>
      </c>
      <c r="E167" s="6">
        <v>526</v>
      </c>
      <c r="F167" s="22"/>
      <c r="G167" s="22"/>
      <c r="K167" s="25"/>
      <c r="L167" s="2">
        <v>15</v>
      </c>
      <c r="M167" s="2">
        <v>1.9859999999999999E-3</v>
      </c>
      <c r="N167" s="6">
        <v>474</v>
      </c>
      <c r="O167" s="22"/>
      <c r="P167" s="22"/>
    </row>
    <row r="168" spans="2:16" x14ac:dyDescent="0.25">
      <c r="B168" s="25"/>
      <c r="C168" s="2">
        <v>16</v>
      </c>
      <c r="D168" s="2">
        <v>31.701000000000001</v>
      </c>
      <c r="E168" s="6">
        <v>448</v>
      </c>
      <c r="F168" s="22"/>
      <c r="G168" s="22"/>
      <c r="K168" s="25"/>
      <c r="L168" s="2">
        <v>16</v>
      </c>
      <c r="M168" s="2">
        <v>2.1900000000000001E-3</v>
      </c>
      <c r="N168" s="6">
        <v>486</v>
      </c>
      <c r="O168" s="22"/>
      <c r="P168" s="22"/>
    </row>
    <row r="169" spans="2:16" x14ac:dyDescent="0.25">
      <c r="B169" s="25"/>
      <c r="C169" s="2">
        <v>17</v>
      </c>
      <c r="D169" s="2">
        <v>24.683</v>
      </c>
      <c r="E169" s="6">
        <v>506</v>
      </c>
      <c r="F169" s="22"/>
      <c r="G169" s="22"/>
      <c r="K169" s="25"/>
      <c r="L169" s="2">
        <v>17</v>
      </c>
      <c r="M169" s="2">
        <v>2.042E-3</v>
      </c>
      <c r="N169" s="6">
        <v>504</v>
      </c>
      <c r="O169" s="22"/>
      <c r="P169" s="22"/>
    </row>
    <row r="170" spans="2:16" x14ac:dyDescent="0.25">
      <c r="B170" s="25"/>
      <c r="C170" s="2">
        <v>18</v>
      </c>
      <c r="D170" s="2">
        <v>23.5</v>
      </c>
      <c r="E170" s="6">
        <v>462</v>
      </c>
      <c r="F170" s="22"/>
      <c r="G170" s="22"/>
      <c r="K170" s="25"/>
      <c r="L170" s="2">
        <v>18</v>
      </c>
      <c r="M170" s="2">
        <v>2.078E-3</v>
      </c>
      <c r="N170" s="6">
        <v>480</v>
      </c>
      <c r="O170" s="22"/>
      <c r="P170" s="22"/>
    </row>
    <row r="171" spans="2:16" x14ac:dyDescent="0.25">
      <c r="B171" s="25"/>
      <c r="C171" s="2">
        <v>19</v>
      </c>
      <c r="D171" s="2">
        <v>27.824999999999999</v>
      </c>
      <c r="E171" s="6">
        <v>532</v>
      </c>
      <c r="F171" s="22"/>
      <c r="G171" s="22"/>
      <c r="K171" s="25"/>
      <c r="L171" s="2">
        <v>19</v>
      </c>
      <c r="M171" s="2">
        <v>2.1299999999999999E-3</v>
      </c>
      <c r="N171" s="6">
        <v>476</v>
      </c>
      <c r="O171" s="22"/>
      <c r="P171" s="22"/>
    </row>
    <row r="172" spans="2:16" x14ac:dyDescent="0.25">
      <c r="B172" s="25"/>
      <c r="C172" s="2">
        <v>20</v>
      </c>
      <c r="D172" s="2">
        <v>40.4</v>
      </c>
      <c r="E172" s="6">
        <v>526</v>
      </c>
      <c r="F172" s="22"/>
      <c r="G172" s="22"/>
      <c r="K172" s="25"/>
      <c r="L172" s="2">
        <v>20</v>
      </c>
      <c r="M172" s="2">
        <v>1.91E-3</v>
      </c>
      <c r="N172" s="6">
        <v>474</v>
      </c>
      <c r="O172" s="22"/>
      <c r="P172" s="22"/>
    </row>
    <row r="173" spans="2:16" x14ac:dyDescent="0.25">
      <c r="B173" s="25"/>
      <c r="C173" s="2">
        <v>21</v>
      </c>
      <c r="D173" s="2">
        <v>22.417000000000002</v>
      </c>
      <c r="E173" s="6">
        <v>548</v>
      </c>
      <c r="F173" s="22"/>
      <c r="G173" s="22"/>
      <c r="K173" s="25"/>
      <c r="L173" s="2">
        <v>21</v>
      </c>
      <c r="M173" s="2">
        <v>1.9659999999999999E-3</v>
      </c>
      <c r="N173" s="6">
        <v>490</v>
      </c>
      <c r="O173" s="22"/>
      <c r="P173" s="22"/>
    </row>
    <row r="174" spans="2:16" x14ac:dyDescent="0.25">
      <c r="B174" s="25"/>
      <c r="C174" s="2">
        <v>22</v>
      </c>
      <c r="D174" s="2">
        <v>43.534999999999997</v>
      </c>
      <c r="E174" s="6">
        <v>446</v>
      </c>
      <c r="F174" s="22"/>
      <c r="G174" s="22"/>
      <c r="K174" s="25"/>
      <c r="L174" s="2">
        <v>22</v>
      </c>
      <c r="M174" s="2">
        <v>1.9620000000000002E-3</v>
      </c>
      <c r="N174" s="6">
        <v>486</v>
      </c>
      <c r="O174" s="22"/>
      <c r="P174" s="22"/>
    </row>
    <row r="175" spans="2:16" x14ac:dyDescent="0.25">
      <c r="B175" s="25"/>
      <c r="C175" s="2">
        <v>23</v>
      </c>
      <c r="D175" s="2">
        <v>29.33</v>
      </c>
      <c r="E175" s="6">
        <v>522</v>
      </c>
      <c r="F175" s="22"/>
      <c r="G175" s="22"/>
      <c r="K175" s="25"/>
      <c r="L175" s="2">
        <v>23</v>
      </c>
      <c r="M175" s="2">
        <v>1.9400000000000001E-3</v>
      </c>
      <c r="N175" s="6">
        <v>480</v>
      </c>
      <c r="O175" s="22"/>
      <c r="P175" s="22"/>
    </row>
    <row r="176" spans="2:16" x14ac:dyDescent="0.25">
      <c r="B176" s="25"/>
      <c r="C176" s="2">
        <v>24</v>
      </c>
      <c r="D176" s="2">
        <v>18.077000000000002</v>
      </c>
      <c r="E176" s="6">
        <v>446</v>
      </c>
      <c r="F176" s="22"/>
      <c r="G176" s="22"/>
      <c r="K176" s="25"/>
      <c r="L176" s="2">
        <v>24</v>
      </c>
      <c r="M176" s="2">
        <v>2.0739999999999999E-3</v>
      </c>
      <c r="N176" s="6">
        <v>476</v>
      </c>
      <c r="O176" s="22"/>
      <c r="P176" s="22"/>
    </row>
    <row r="177" spans="2:16" x14ac:dyDescent="0.25">
      <c r="B177" s="25"/>
      <c r="C177" s="2">
        <v>25</v>
      </c>
      <c r="D177" s="2">
        <v>28.527000000000001</v>
      </c>
      <c r="E177" s="6">
        <v>498</v>
      </c>
      <c r="F177" s="22"/>
      <c r="G177" s="22"/>
      <c r="K177" s="25"/>
      <c r="L177" s="2">
        <v>25</v>
      </c>
      <c r="M177" s="2">
        <v>1.97E-3</v>
      </c>
      <c r="N177" s="6">
        <v>484</v>
      </c>
      <c r="O177" s="22"/>
      <c r="P177" s="22"/>
    </row>
    <row r="178" spans="2:16" x14ac:dyDescent="0.25">
      <c r="B178" s="25"/>
      <c r="C178" s="2">
        <v>26</v>
      </c>
      <c r="D178" s="2">
        <v>32.134999999999998</v>
      </c>
      <c r="E178" s="6">
        <v>498</v>
      </c>
      <c r="F178" s="22"/>
      <c r="G178" s="22"/>
      <c r="K178" s="25"/>
      <c r="L178" s="2">
        <v>26</v>
      </c>
      <c r="M178" s="2">
        <v>2.1080000000000001E-3</v>
      </c>
      <c r="N178" s="6">
        <v>486</v>
      </c>
      <c r="O178" s="22"/>
      <c r="P178" s="22"/>
    </row>
    <row r="179" spans="2:16" x14ac:dyDescent="0.25">
      <c r="B179" s="25"/>
      <c r="C179" s="2">
        <v>27</v>
      </c>
      <c r="D179" s="2">
        <v>33.878999999999998</v>
      </c>
      <c r="E179" s="6">
        <v>504</v>
      </c>
      <c r="F179" s="22"/>
      <c r="G179" s="22"/>
      <c r="K179" s="25"/>
      <c r="L179" s="2">
        <v>27</v>
      </c>
      <c r="M179" s="2">
        <v>1.8749999999999999E-3</v>
      </c>
      <c r="N179" s="6">
        <v>512</v>
      </c>
      <c r="O179" s="22"/>
      <c r="P179" s="22"/>
    </row>
    <row r="180" spans="2:16" x14ac:dyDescent="0.25">
      <c r="B180" s="25"/>
      <c r="C180" s="2">
        <v>28</v>
      </c>
      <c r="D180" s="2">
        <v>23.321000000000002</v>
      </c>
      <c r="E180" s="6">
        <v>514</v>
      </c>
      <c r="F180" s="22"/>
      <c r="G180" s="22"/>
      <c r="K180" s="25"/>
      <c r="L180" s="2">
        <v>28</v>
      </c>
      <c r="M180" s="2">
        <v>1.9449999999999999E-3</v>
      </c>
      <c r="N180" s="6">
        <v>502</v>
      </c>
      <c r="O180" s="22"/>
      <c r="P180" s="22"/>
    </row>
    <row r="181" spans="2:16" x14ac:dyDescent="0.25">
      <c r="B181" s="25"/>
      <c r="C181" s="2">
        <v>29</v>
      </c>
      <c r="D181" s="2">
        <v>38.561</v>
      </c>
      <c r="E181" s="6">
        <v>500</v>
      </c>
      <c r="F181" s="22"/>
      <c r="G181" s="22"/>
      <c r="K181" s="25"/>
      <c r="L181" s="2">
        <v>29</v>
      </c>
      <c r="M181" s="2">
        <v>1.8799999999999999E-3</v>
      </c>
      <c r="N181" s="6">
        <v>470</v>
      </c>
      <c r="O181" s="22"/>
      <c r="P181" s="22"/>
    </row>
    <row r="182" spans="2:16" ht="15.75" thickBot="1" x14ac:dyDescent="0.3">
      <c r="B182" s="26"/>
      <c r="C182" s="7">
        <v>30</v>
      </c>
      <c r="D182" s="7">
        <v>21.765999999999998</v>
      </c>
      <c r="E182" s="8">
        <v>502</v>
      </c>
      <c r="F182" s="23"/>
      <c r="G182" s="23"/>
      <c r="K182" s="26"/>
      <c r="L182" s="7">
        <v>30</v>
      </c>
      <c r="M182" s="7">
        <v>2.153E-3</v>
      </c>
      <c r="N182" s="8">
        <v>488</v>
      </c>
      <c r="O182" s="23"/>
      <c r="P182" s="23"/>
    </row>
    <row r="183" spans="2:16" x14ac:dyDescent="0.25">
      <c r="B183" s="24">
        <v>70</v>
      </c>
      <c r="C183" s="4">
        <v>1</v>
      </c>
      <c r="D183" s="4">
        <v>46.198999999999998</v>
      </c>
      <c r="E183" s="5">
        <v>588</v>
      </c>
      <c r="F183" s="21">
        <f t="shared" ref="F183:G183" si="10">AVERAGE(D183:D212)</f>
        <v>47.808133333333338</v>
      </c>
      <c r="G183" s="21">
        <f t="shared" si="10"/>
        <v>615.73333333333335</v>
      </c>
      <c r="K183" s="24">
        <v>70</v>
      </c>
      <c r="L183" s="4">
        <v>1</v>
      </c>
      <c r="M183" s="4">
        <v>3.1259999999999999E-3</v>
      </c>
      <c r="N183" s="5">
        <v>630</v>
      </c>
      <c r="O183" s="21">
        <f t="shared" ref="O183:P183" si="11">AVERAGE(M183:M212)</f>
        <v>3.0508333333333333E-3</v>
      </c>
      <c r="P183" s="21">
        <f t="shared" si="11"/>
        <v>624.33333333333337</v>
      </c>
    </row>
    <row r="184" spans="2:16" x14ac:dyDescent="0.25">
      <c r="B184" s="25"/>
      <c r="C184" s="2">
        <v>2</v>
      </c>
      <c r="D184" s="2">
        <v>25.902999999999999</v>
      </c>
      <c r="E184" s="6">
        <v>604</v>
      </c>
      <c r="F184" s="22"/>
      <c r="G184" s="22"/>
      <c r="K184" s="25"/>
      <c r="L184" s="2">
        <v>2</v>
      </c>
      <c r="M184" s="2">
        <v>3.2829999999999999E-3</v>
      </c>
      <c r="N184" s="6">
        <v>640</v>
      </c>
      <c r="O184" s="22"/>
      <c r="P184" s="22"/>
    </row>
    <row r="185" spans="2:16" x14ac:dyDescent="0.25">
      <c r="B185" s="25"/>
      <c r="C185" s="2">
        <v>3</v>
      </c>
      <c r="D185" s="2">
        <v>53.753999999999998</v>
      </c>
      <c r="E185" s="6">
        <v>592</v>
      </c>
      <c r="F185" s="22"/>
      <c r="G185" s="22"/>
      <c r="K185" s="25"/>
      <c r="L185" s="2">
        <v>3</v>
      </c>
      <c r="M185" s="2">
        <v>3.078E-3</v>
      </c>
      <c r="N185" s="6">
        <v>630</v>
      </c>
      <c r="O185" s="22"/>
      <c r="P185" s="22"/>
    </row>
    <row r="186" spans="2:16" x14ac:dyDescent="0.25">
      <c r="B186" s="25"/>
      <c r="C186" s="2">
        <v>4</v>
      </c>
      <c r="D186" s="2">
        <v>48.646000000000001</v>
      </c>
      <c r="E186" s="6">
        <v>618</v>
      </c>
      <c r="F186" s="22"/>
      <c r="G186" s="22"/>
      <c r="K186" s="25"/>
      <c r="L186" s="2">
        <v>4</v>
      </c>
      <c r="M186" s="2">
        <v>3.2239999999999999E-3</v>
      </c>
      <c r="N186" s="6">
        <v>638</v>
      </c>
      <c r="O186" s="22"/>
      <c r="P186" s="22"/>
    </row>
    <row r="187" spans="2:16" x14ac:dyDescent="0.25">
      <c r="B187" s="25"/>
      <c r="C187" s="2">
        <v>5</v>
      </c>
      <c r="D187" s="2">
        <v>48.191000000000003</v>
      </c>
      <c r="E187" s="6">
        <v>694</v>
      </c>
      <c r="F187" s="22"/>
      <c r="G187" s="22"/>
      <c r="K187" s="25"/>
      <c r="L187" s="2">
        <v>5</v>
      </c>
      <c r="M187" s="2">
        <v>3.1050000000000001E-3</v>
      </c>
      <c r="N187" s="6">
        <v>632</v>
      </c>
      <c r="O187" s="22"/>
      <c r="P187" s="22"/>
    </row>
    <row r="188" spans="2:16" x14ac:dyDescent="0.25">
      <c r="B188" s="25"/>
      <c r="C188" s="2">
        <v>6</v>
      </c>
      <c r="D188" s="2">
        <v>44.68</v>
      </c>
      <c r="E188" s="6">
        <v>660</v>
      </c>
      <c r="F188" s="22"/>
      <c r="G188" s="22"/>
      <c r="K188" s="25"/>
      <c r="L188" s="2">
        <v>6</v>
      </c>
      <c r="M188" s="2">
        <v>2.8760000000000001E-3</v>
      </c>
      <c r="N188" s="6">
        <v>622</v>
      </c>
      <c r="O188" s="22"/>
      <c r="P188" s="22"/>
    </row>
    <row r="189" spans="2:16" x14ac:dyDescent="0.25">
      <c r="B189" s="25"/>
      <c r="C189" s="2">
        <v>7</v>
      </c>
      <c r="D189" s="2">
        <v>113.227</v>
      </c>
      <c r="E189" s="6">
        <v>610</v>
      </c>
      <c r="F189" s="22"/>
      <c r="G189" s="22"/>
      <c r="K189" s="25"/>
      <c r="L189" s="2">
        <v>7</v>
      </c>
      <c r="M189" s="2">
        <v>3.1970000000000002E-3</v>
      </c>
      <c r="N189" s="6">
        <v>660</v>
      </c>
      <c r="O189" s="22"/>
      <c r="P189" s="22"/>
    </row>
    <row r="190" spans="2:16" x14ac:dyDescent="0.25">
      <c r="B190" s="25"/>
      <c r="C190" s="2">
        <v>8</v>
      </c>
      <c r="D190" s="2">
        <v>38.470999999999997</v>
      </c>
      <c r="E190" s="6">
        <v>594</v>
      </c>
      <c r="F190" s="22"/>
      <c r="G190" s="22"/>
      <c r="K190" s="25"/>
      <c r="L190" s="2">
        <v>8</v>
      </c>
      <c r="M190" s="2">
        <v>2.8839999999999998E-3</v>
      </c>
      <c r="N190" s="6">
        <v>618</v>
      </c>
      <c r="O190" s="22"/>
      <c r="P190" s="22"/>
    </row>
    <row r="191" spans="2:16" x14ac:dyDescent="0.25">
      <c r="B191" s="25"/>
      <c r="C191" s="2">
        <v>9</v>
      </c>
      <c r="D191" s="2">
        <v>68.953000000000003</v>
      </c>
      <c r="E191" s="6">
        <v>576</v>
      </c>
      <c r="F191" s="22"/>
      <c r="G191" s="22"/>
      <c r="K191" s="25"/>
      <c r="L191" s="2">
        <v>9</v>
      </c>
      <c r="M191" s="2">
        <v>3.2009999999999999E-3</v>
      </c>
      <c r="N191" s="6">
        <v>612</v>
      </c>
      <c r="O191" s="22"/>
      <c r="P191" s="22"/>
    </row>
    <row r="192" spans="2:16" x14ac:dyDescent="0.25">
      <c r="B192" s="25"/>
      <c r="C192" s="2">
        <v>10</v>
      </c>
      <c r="D192" s="2">
        <v>44.171999999999997</v>
      </c>
      <c r="E192" s="6">
        <v>596</v>
      </c>
      <c r="F192" s="22"/>
      <c r="G192" s="22"/>
      <c r="K192" s="25"/>
      <c r="L192" s="2">
        <v>10</v>
      </c>
      <c r="M192" s="2">
        <v>2.9009999999999999E-3</v>
      </c>
      <c r="N192" s="6">
        <v>634</v>
      </c>
      <c r="O192" s="22"/>
      <c r="P192" s="22"/>
    </row>
    <row r="193" spans="2:16" x14ac:dyDescent="0.25">
      <c r="B193" s="25"/>
      <c r="C193" s="2">
        <v>11</v>
      </c>
      <c r="D193" s="2">
        <v>47.607999999999997</v>
      </c>
      <c r="E193" s="6">
        <v>656</v>
      </c>
      <c r="F193" s="22"/>
      <c r="G193" s="22"/>
      <c r="K193" s="25"/>
      <c r="L193" s="2">
        <v>11</v>
      </c>
      <c r="M193" s="2">
        <v>3.156E-3</v>
      </c>
      <c r="N193" s="6">
        <v>606</v>
      </c>
      <c r="O193" s="22"/>
      <c r="P193" s="22"/>
    </row>
    <row r="194" spans="2:16" x14ac:dyDescent="0.25">
      <c r="B194" s="25"/>
      <c r="C194" s="2">
        <v>12</v>
      </c>
      <c r="D194" s="2">
        <v>33.097999999999999</v>
      </c>
      <c r="E194" s="6">
        <v>618</v>
      </c>
      <c r="F194" s="22"/>
      <c r="G194" s="22"/>
      <c r="K194" s="25"/>
      <c r="L194" s="2">
        <v>12</v>
      </c>
      <c r="M194" s="2">
        <v>3.2169999999999998E-3</v>
      </c>
      <c r="N194" s="6">
        <v>602</v>
      </c>
      <c r="O194" s="22"/>
      <c r="P194" s="22"/>
    </row>
    <row r="195" spans="2:16" x14ac:dyDescent="0.25">
      <c r="B195" s="25"/>
      <c r="C195" s="2">
        <v>13</v>
      </c>
      <c r="D195" s="2">
        <v>56.502000000000002</v>
      </c>
      <c r="E195" s="6">
        <v>584</v>
      </c>
      <c r="F195" s="22"/>
      <c r="G195" s="22"/>
      <c r="K195" s="25"/>
      <c r="L195" s="2">
        <v>13</v>
      </c>
      <c r="M195" s="2">
        <v>2.9689999999999999E-3</v>
      </c>
      <c r="N195" s="6">
        <v>606</v>
      </c>
      <c r="O195" s="22"/>
      <c r="P195" s="22"/>
    </row>
    <row r="196" spans="2:16" x14ac:dyDescent="0.25">
      <c r="B196" s="25"/>
      <c r="C196" s="2">
        <v>14</v>
      </c>
      <c r="D196" s="2">
        <v>47.69</v>
      </c>
      <c r="E196" s="6">
        <v>598</v>
      </c>
      <c r="F196" s="22"/>
      <c r="G196" s="22"/>
      <c r="K196" s="25"/>
      <c r="L196" s="2">
        <v>14</v>
      </c>
      <c r="M196" s="2">
        <v>2.911E-3</v>
      </c>
      <c r="N196" s="6">
        <v>632</v>
      </c>
      <c r="O196" s="22"/>
      <c r="P196" s="22"/>
    </row>
    <row r="197" spans="2:16" x14ac:dyDescent="0.25">
      <c r="B197" s="25"/>
      <c r="C197" s="2">
        <v>15</v>
      </c>
      <c r="D197" s="2">
        <v>30.515000000000001</v>
      </c>
      <c r="E197" s="6">
        <v>638</v>
      </c>
      <c r="F197" s="22"/>
      <c r="G197" s="22"/>
      <c r="K197" s="25"/>
      <c r="L197" s="2">
        <v>15</v>
      </c>
      <c r="M197" s="2">
        <v>3.0739999999999999E-3</v>
      </c>
      <c r="N197" s="6">
        <v>624</v>
      </c>
      <c r="O197" s="22"/>
      <c r="P197" s="22"/>
    </row>
    <row r="198" spans="2:16" x14ac:dyDescent="0.25">
      <c r="B198" s="25"/>
      <c r="C198" s="2">
        <v>16</v>
      </c>
      <c r="D198" s="2">
        <v>40.058999999999997</v>
      </c>
      <c r="E198" s="6">
        <v>640</v>
      </c>
      <c r="F198" s="22"/>
      <c r="G198" s="22"/>
      <c r="K198" s="25"/>
      <c r="L198" s="2">
        <v>16</v>
      </c>
      <c r="M198" s="2">
        <v>2.8730000000000001E-3</v>
      </c>
      <c r="N198" s="6">
        <v>628</v>
      </c>
      <c r="O198" s="22"/>
      <c r="P198" s="22"/>
    </row>
    <row r="199" spans="2:16" x14ac:dyDescent="0.25">
      <c r="B199" s="25"/>
      <c r="C199" s="2">
        <v>17</v>
      </c>
      <c r="D199" s="2">
        <v>54.52</v>
      </c>
      <c r="E199" s="6">
        <v>632</v>
      </c>
      <c r="F199" s="22"/>
      <c r="G199" s="22"/>
      <c r="K199" s="25"/>
      <c r="L199" s="2">
        <v>17</v>
      </c>
      <c r="M199" s="2">
        <v>3.091E-3</v>
      </c>
      <c r="N199" s="6">
        <v>620</v>
      </c>
      <c r="O199" s="22"/>
      <c r="P199" s="22"/>
    </row>
    <row r="200" spans="2:16" x14ac:dyDescent="0.25">
      <c r="B200" s="25"/>
      <c r="C200" s="2">
        <v>18</v>
      </c>
      <c r="D200" s="2">
        <v>38.393000000000001</v>
      </c>
      <c r="E200" s="6">
        <v>584</v>
      </c>
      <c r="F200" s="22"/>
      <c r="G200" s="22"/>
      <c r="K200" s="25"/>
      <c r="L200" s="2">
        <v>18</v>
      </c>
      <c r="M200" s="2">
        <v>2.895E-3</v>
      </c>
      <c r="N200" s="6">
        <v>622</v>
      </c>
      <c r="O200" s="22"/>
      <c r="P200" s="22"/>
    </row>
    <row r="201" spans="2:16" x14ac:dyDescent="0.25">
      <c r="B201" s="25"/>
      <c r="C201" s="2">
        <v>19</v>
      </c>
      <c r="D201" s="2">
        <v>40.265999999999998</v>
      </c>
      <c r="E201" s="6">
        <v>632</v>
      </c>
      <c r="F201" s="22"/>
      <c r="G201" s="22"/>
      <c r="K201" s="25"/>
      <c r="L201" s="2">
        <v>19</v>
      </c>
      <c r="M201" s="2">
        <v>2.9789999999999999E-3</v>
      </c>
      <c r="N201" s="6">
        <v>612</v>
      </c>
      <c r="O201" s="22"/>
      <c r="P201" s="22"/>
    </row>
    <row r="202" spans="2:16" x14ac:dyDescent="0.25">
      <c r="B202" s="25"/>
      <c r="C202" s="2">
        <v>20</v>
      </c>
      <c r="D202" s="2">
        <v>36.270000000000003</v>
      </c>
      <c r="E202" s="6">
        <v>616</v>
      </c>
      <c r="F202" s="22"/>
      <c r="G202" s="22"/>
      <c r="K202" s="25"/>
      <c r="L202" s="2">
        <v>20</v>
      </c>
      <c r="M202" s="2">
        <v>2.898E-3</v>
      </c>
      <c r="N202" s="6">
        <v>600</v>
      </c>
      <c r="O202" s="22"/>
      <c r="P202" s="22"/>
    </row>
    <row r="203" spans="2:16" x14ac:dyDescent="0.25">
      <c r="B203" s="25"/>
      <c r="C203" s="2">
        <v>21</v>
      </c>
      <c r="D203" s="2">
        <v>41.328000000000003</v>
      </c>
      <c r="E203" s="6">
        <v>624</v>
      </c>
      <c r="F203" s="22"/>
      <c r="G203" s="22"/>
      <c r="K203" s="25"/>
      <c r="L203" s="2">
        <v>21</v>
      </c>
      <c r="M203" s="2">
        <v>3.1819999999999999E-3</v>
      </c>
      <c r="N203" s="6">
        <v>628</v>
      </c>
      <c r="O203" s="22"/>
      <c r="P203" s="22"/>
    </row>
    <row r="204" spans="2:16" x14ac:dyDescent="0.25">
      <c r="B204" s="25"/>
      <c r="C204" s="2">
        <v>22</v>
      </c>
      <c r="D204" s="2">
        <v>48.094000000000001</v>
      </c>
      <c r="E204" s="6">
        <v>632</v>
      </c>
      <c r="F204" s="22"/>
      <c r="G204" s="22"/>
      <c r="K204" s="25"/>
      <c r="L204" s="2">
        <v>22</v>
      </c>
      <c r="M204" s="2">
        <v>3.3340000000000002E-3</v>
      </c>
      <c r="N204" s="6">
        <v>622</v>
      </c>
      <c r="O204" s="22"/>
      <c r="P204" s="22"/>
    </row>
    <row r="205" spans="2:16" x14ac:dyDescent="0.25">
      <c r="B205" s="25"/>
      <c r="C205" s="2">
        <v>23</v>
      </c>
      <c r="D205" s="2">
        <v>53.875999999999998</v>
      </c>
      <c r="E205" s="6">
        <v>584</v>
      </c>
      <c r="F205" s="22"/>
      <c r="G205" s="22"/>
      <c r="K205" s="25"/>
      <c r="L205" s="2">
        <v>23</v>
      </c>
      <c r="M205" s="2">
        <v>2.879E-3</v>
      </c>
      <c r="N205" s="6">
        <v>608</v>
      </c>
      <c r="O205" s="22"/>
      <c r="P205" s="22"/>
    </row>
    <row r="206" spans="2:16" x14ac:dyDescent="0.25">
      <c r="B206" s="25"/>
      <c r="C206" s="2">
        <v>24</v>
      </c>
      <c r="D206" s="2">
        <v>34.082000000000001</v>
      </c>
      <c r="E206" s="6">
        <v>634</v>
      </c>
      <c r="F206" s="22"/>
      <c r="G206" s="22"/>
      <c r="K206" s="25"/>
      <c r="L206" s="2">
        <v>24</v>
      </c>
      <c r="M206" s="2">
        <v>3.2290000000000001E-3</v>
      </c>
      <c r="N206" s="6">
        <v>626</v>
      </c>
      <c r="O206" s="22"/>
      <c r="P206" s="22"/>
    </row>
    <row r="207" spans="2:16" x14ac:dyDescent="0.25">
      <c r="B207" s="25"/>
      <c r="C207" s="2">
        <v>25</v>
      </c>
      <c r="D207" s="2">
        <v>28.411999999999999</v>
      </c>
      <c r="E207" s="6">
        <v>590</v>
      </c>
      <c r="F207" s="22"/>
      <c r="G207" s="22"/>
      <c r="K207" s="25"/>
      <c r="L207" s="2">
        <v>25</v>
      </c>
      <c r="M207" s="2">
        <v>3.1310000000000001E-3</v>
      </c>
      <c r="N207" s="6">
        <v>620</v>
      </c>
      <c r="O207" s="22"/>
      <c r="P207" s="22"/>
    </row>
    <row r="208" spans="2:16" x14ac:dyDescent="0.25">
      <c r="B208" s="25"/>
      <c r="C208" s="2">
        <v>26</v>
      </c>
      <c r="D208" s="2">
        <v>81.738</v>
      </c>
      <c r="E208" s="6">
        <v>618</v>
      </c>
      <c r="F208" s="22"/>
      <c r="G208" s="22"/>
      <c r="K208" s="25"/>
      <c r="L208" s="2">
        <v>26</v>
      </c>
      <c r="M208" s="2">
        <v>2.9640000000000001E-3</v>
      </c>
      <c r="N208" s="6">
        <v>630</v>
      </c>
      <c r="O208" s="22"/>
      <c r="P208" s="22"/>
    </row>
    <row r="209" spans="2:16" x14ac:dyDescent="0.25">
      <c r="B209" s="25"/>
      <c r="C209" s="2">
        <v>27</v>
      </c>
      <c r="D209" s="2">
        <v>36.712000000000003</v>
      </c>
      <c r="E209" s="6">
        <v>600</v>
      </c>
      <c r="F209" s="22"/>
      <c r="G209" s="22"/>
      <c r="K209" s="25"/>
      <c r="L209" s="2">
        <v>27</v>
      </c>
      <c r="M209" s="2">
        <v>2.9009999999999999E-3</v>
      </c>
      <c r="N209" s="6">
        <v>632</v>
      </c>
      <c r="O209" s="22"/>
      <c r="P209" s="22"/>
    </row>
    <row r="210" spans="2:16" x14ac:dyDescent="0.25">
      <c r="B210" s="25"/>
      <c r="C210" s="2">
        <v>28</v>
      </c>
      <c r="D210" s="2">
        <v>32.555</v>
      </c>
      <c r="E210" s="6">
        <v>668</v>
      </c>
      <c r="F210" s="22"/>
      <c r="G210" s="22"/>
      <c r="K210" s="25"/>
      <c r="L210" s="2">
        <v>28</v>
      </c>
      <c r="M210" s="2">
        <v>2.8990000000000001E-3</v>
      </c>
      <c r="N210" s="6">
        <v>636</v>
      </c>
      <c r="O210" s="22"/>
      <c r="P210" s="22"/>
    </row>
    <row r="211" spans="2:16" x14ac:dyDescent="0.25">
      <c r="B211" s="25"/>
      <c r="C211" s="2">
        <v>29</v>
      </c>
      <c r="D211" s="2">
        <v>68.947999999999993</v>
      </c>
      <c r="E211" s="6">
        <v>608</v>
      </c>
      <c r="F211" s="22"/>
      <c r="G211" s="22"/>
      <c r="K211" s="25"/>
      <c r="L211" s="2">
        <v>29</v>
      </c>
      <c r="M211" s="2">
        <v>3.1380000000000002E-3</v>
      </c>
      <c r="N211" s="6">
        <v>612</v>
      </c>
      <c r="O211" s="22"/>
      <c r="P211" s="22"/>
    </row>
    <row r="212" spans="2:16" ht="15.75" thickBot="1" x14ac:dyDescent="0.3">
      <c r="B212" s="26"/>
      <c r="C212" s="7">
        <v>30</v>
      </c>
      <c r="D212" s="7">
        <v>51.381999999999998</v>
      </c>
      <c r="E212" s="8">
        <v>584</v>
      </c>
      <c r="F212" s="23"/>
      <c r="G212" s="23"/>
      <c r="K212" s="26"/>
      <c r="L212" s="7">
        <v>30</v>
      </c>
      <c r="M212" s="7">
        <v>2.9299999999999999E-3</v>
      </c>
      <c r="N212" s="8">
        <v>648</v>
      </c>
      <c r="O212" s="23"/>
      <c r="P212" s="23"/>
    </row>
    <row r="213" spans="2:16" x14ac:dyDescent="0.25">
      <c r="B213" s="24">
        <v>80</v>
      </c>
      <c r="C213" s="4">
        <v>1</v>
      </c>
      <c r="D213" s="4">
        <v>48.47</v>
      </c>
      <c r="E213" s="5">
        <v>738</v>
      </c>
      <c r="F213" s="21">
        <f>AVERAGE(D213:D222)</f>
        <v>91.089300000000009</v>
      </c>
      <c r="G213" s="21">
        <f>AVERAGE(E213:E222)</f>
        <v>733.8</v>
      </c>
      <c r="K213" s="24">
        <v>80</v>
      </c>
      <c r="L213" s="4">
        <v>1</v>
      </c>
      <c r="M213" s="4">
        <v>4.5279999999999999E-3</v>
      </c>
      <c r="N213" s="5">
        <v>706</v>
      </c>
      <c r="O213" s="21">
        <f>AVERAGE(M213:M222)</f>
        <v>4.4849E-3</v>
      </c>
      <c r="P213" s="21">
        <f>AVERAGE(N213:N222)</f>
        <v>734.2</v>
      </c>
    </row>
    <row r="214" spans="2:16" x14ac:dyDescent="0.25">
      <c r="B214" s="25"/>
      <c r="C214" s="2">
        <v>2</v>
      </c>
      <c r="D214" s="2">
        <v>95.840999999999994</v>
      </c>
      <c r="E214" s="6">
        <v>718</v>
      </c>
      <c r="F214" s="22"/>
      <c r="G214" s="22"/>
      <c r="K214" s="25"/>
      <c r="L214" s="2">
        <v>2</v>
      </c>
      <c r="M214" s="2">
        <v>4.1929999999999997E-3</v>
      </c>
      <c r="N214" s="6">
        <v>748</v>
      </c>
      <c r="O214" s="22"/>
      <c r="P214" s="22"/>
    </row>
    <row r="215" spans="2:16" x14ac:dyDescent="0.25">
      <c r="B215" s="25"/>
      <c r="C215" s="2">
        <v>3</v>
      </c>
      <c r="D215" s="2">
        <v>64.766999999999996</v>
      </c>
      <c r="E215" s="6">
        <v>742</v>
      </c>
      <c r="F215" s="22"/>
      <c r="G215" s="22"/>
      <c r="K215" s="25"/>
      <c r="L215" s="2">
        <v>3</v>
      </c>
      <c r="M215" s="2">
        <v>4.5250000000000004E-3</v>
      </c>
      <c r="N215" s="6">
        <v>748</v>
      </c>
      <c r="O215" s="22"/>
      <c r="P215" s="22"/>
    </row>
    <row r="216" spans="2:16" x14ac:dyDescent="0.25">
      <c r="B216" s="25"/>
      <c r="C216" s="2">
        <v>4</v>
      </c>
      <c r="D216" s="2">
        <v>176.39400000000001</v>
      </c>
      <c r="E216" s="6">
        <v>720</v>
      </c>
      <c r="F216" s="22"/>
      <c r="G216" s="22"/>
      <c r="K216" s="25"/>
      <c r="L216" s="2">
        <v>4</v>
      </c>
      <c r="M216" s="2">
        <v>4.2040000000000003E-3</v>
      </c>
      <c r="N216" s="6">
        <v>740</v>
      </c>
      <c r="O216" s="22"/>
      <c r="P216" s="22"/>
    </row>
    <row r="217" spans="2:16" x14ac:dyDescent="0.25">
      <c r="B217" s="25"/>
      <c r="C217" s="2">
        <v>5</v>
      </c>
      <c r="D217" s="2">
        <v>46.408999999999999</v>
      </c>
      <c r="E217" s="6">
        <v>770</v>
      </c>
      <c r="F217" s="22"/>
      <c r="G217" s="22"/>
      <c r="K217" s="25"/>
      <c r="L217" s="2">
        <v>5</v>
      </c>
      <c r="M217" s="2">
        <v>4.5259999999999996E-3</v>
      </c>
      <c r="N217" s="6">
        <v>736</v>
      </c>
      <c r="O217" s="22"/>
      <c r="P217" s="22"/>
    </row>
    <row r="218" spans="2:16" x14ac:dyDescent="0.25">
      <c r="B218" s="25"/>
      <c r="C218" s="2">
        <v>6</v>
      </c>
      <c r="D218" s="2">
        <v>81.878</v>
      </c>
      <c r="E218" s="6">
        <v>708</v>
      </c>
      <c r="F218" s="22"/>
      <c r="G218" s="22"/>
      <c r="K218" s="25"/>
      <c r="L218" s="2">
        <v>6</v>
      </c>
      <c r="M218" s="2">
        <v>4.9049999999999996E-3</v>
      </c>
      <c r="N218" s="6">
        <v>746</v>
      </c>
      <c r="O218" s="22"/>
      <c r="P218" s="22"/>
    </row>
    <row r="219" spans="2:16" x14ac:dyDescent="0.25">
      <c r="B219" s="25"/>
      <c r="C219" s="2">
        <v>7</v>
      </c>
      <c r="D219" s="2">
        <v>71.248999999999995</v>
      </c>
      <c r="E219" s="6">
        <v>696</v>
      </c>
      <c r="F219" s="22"/>
      <c r="G219" s="22"/>
      <c r="K219" s="25"/>
      <c r="L219" s="2">
        <v>7</v>
      </c>
      <c r="M219" s="2">
        <v>4.522E-3</v>
      </c>
      <c r="N219" s="6">
        <v>720</v>
      </c>
      <c r="O219" s="22"/>
      <c r="P219" s="22"/>
    </row>
    <row r="220" spans="2:16" x14ac:dyDescent="0.25">
      <c r="B220" s="25"/>
      <c r="C220" s="2">
        <v>8</v>
      </c>
      <c r="D220" s="2">
        <v>118.295</v>
      </c>
      <c r="E220" s="6">
        <v>724</v>
      </c>
      <c r="F220" s="22"/>
      <c r="G220" s="22"/>
      <c r="K220" s="25"/>
      <c r="L220" s="2">
        <v>8</v>
      </c>
      <c r="M220" s="2">
        <v>4.4559999999999999E-3</v>
      </c>
      <c r="N220" s="6">
        <v>740</v>
      </c>
      <c r="O220" s="22"/>
      <c r="P220" s="22"/>
    </row>
    <row r="221" spans="2:16" x14ac:dyDescent="0.25">
      <c r="B221" s="25"/>
      <c r="C221" s="2">
        <v>9</v>
      </c>
      <c r="D221" s="2">
        <v>134.095</v>
      </c>
      <c r="E221" s="6">
        <v>754</v>
      </c>
      <c r="F221" s="22"/>
      <c r="G221" s="22"/>
      <c r="K221" s="25"/>
      <c r="L221" s="2">
        <v>9</v>
      </c>
      <c r="M221" s="2">
        <v>4.8640000000000003E-3</v>
      </c>
      <c r="N221" s="6">
        <v>742</v>
      </c>
      <c r="O221" s="22"/>
      <c r="P221" s="22"/>
    </row>
    <row r="222" spans="2:16" ht="15.75" thickBot="1" x14ac:dyDescent="0.3">
      <c r="B222" s="26"/>
      <c r="C222" s="7">
        <v>10</v>
      </c>
      <c r="D222" s="7">
        <v>73.495000000000005</v>
      </c>
      <c r="E222" s="8">
        <v>768</v>
      </c>
      <c r="F222" s="23"/>
      <c r="G222" s="23"/>
      <c r="K222" s="26"/>
      <c r="L222" s="7">
        <v>10</v>
      </c>
      <c r="M222" s="7">
        <v>4.1260000000000003E-3</v>
      </c>
      <c r="N222" s="8">
        <v>716</v>
      </c>
      <c r="O222" s="23"/>
      <c r="P222" s="23"/>
    </row>
    <row r="223" spans="2:16" x14ac:dyDescent="0.25">
      <c r="B223" s="24">
        <v>90</v>
      </c>
      <c r="C223" s="4">
        <v>1</v>
      </c>
      <c r="D223" s="4">
        <v>136.15299999999999</v>
      </c>
      <c r="E223" s="5">
        <v>882</v>
      </c>
      <c r="F223" s="21">
        <f>AVERAGE(D223:D232)</f>
        <v>142.7388</v>
      </c>
      <c r="G223" s="21">
        <f>AVERAGE(E223:E232)</f>
        <v>897.2</v>
      </c>
      <c r="K223" s="24">
        <v>90</v>
      </c>
      <c r="L223" s="4">
        <v>1</v>
      </c>
      <c r="M223" s="4">
        <v>6.1960000000000001E-3</v>
      </c>
      <c r="N223" s="5">
        <v>866</v>
      </c>
      <c r="O223" s="21">
        <f>AVERAGE(M223:M232)</f>
        <v>6.0525000000000006E-3</v>
      </c>
      <c r="P223" s="21">
        <f>AVERAGE(N223:N232)</f>
        <v>866.6</v>
      </c>
    </row>
    <row r="224" spans="2:16" x14ac:dyDescent="0.25">
      <c r="B224" s="25"/>
      <c r="C224" s="2">
        <v>2</v>
      </c>
      <c r="D224" s="2">
        <v>87.772999999999996</v>
      </c>
      <c r="E224" s="6">
        <v>982</v>
      </c>
      <c r="F224" s="22"/>
      <c r="G224" s="22"/>
      <c r="K224" s="25"/>
      <c r="L224" s="2">
        <v>2</v>
      </c>
      <c r="M224" s="2">
        <v>6.2310000000000004E-3</v>
      </c>
      <c r="N224" s="6">
        <v>876</v>
      </c>
      <c r="O224" s="22"/>
      <c r="P224" s="22"/>
    </row>
    <row r="225" spans="2:16" x14ac:dyDescent="0.25">
      <c r="B225" s="25"/>
      <c r="C225" s="2">
        <v>3</v>
      </c>
      <c r="D225" s="2">
        <v>204.58699999999999</v>
      </c>
      <c r="E225" s="6">
        <v>828</v>
      </c>
      <c r="F225" s="22"/>
      <c r="G225" s="22"/>
      <c r="K225" s="25"/>
      <c r="L225" s="2">
        <v>3</v>
      </c>
      <c r="M225" s="2">
        <v>6.293E-3</v>
      </c>
      <c r="N225" s="6">
        <v>856</v>
      </c>
      <c r="O225" s="22"/>
      <c r="P225" s="22"/>
    </row>
    <row r="226" spans="2:16" x14ac:dyDescent="0.25">
      <c r="B226" s="25"/>
      <c r="C226" s="2">
        <v>4</v>
      </c>
      <c r="D226" s="2">
        <v>149.261</v>
      </c>
      <c r="E226" s="6">
        <v>898</v>
      </c>
      <c r="F226" s="22"/>
      <c r="G226" s="22"/>
      <c r="K226" s="25"/>
      <c r="L226" s="2">
        <v>4</v>
      </c>
      <c r="M226" s="2">
        <v>6.156E-3</v>
      </c>
      <c r="N226" s="6">
        <v>870</v>
      </c>
      <c r="O226" s="22"/>
      <c r="P226" s="22"/>
    </row>
    <row r="227" spans="2:16" x14ac:dyDescent="0.25">
      <c r="B227" s="25"/>
      <c r="C227" s="2">
        <v>5</v>
      </c>
      <c r="D227" s="2">
        <v>218.02</v>
      </c>
      <c r="E227" s="6">
        <v>888</v>
      </c>
      <c r="F227" s="22"/>
      <c r="G227" s="22"/>
      <c r="K227" s="25"/>
      <c r="L227" s="2">
        <v>5</v>
      </c>
      <c r="M227" s="2">
        <v>5.7850000000000002E-3</v>
      </c>
      <c r="N227" s="6">
        <v>836</v>
      </c>
      <c r="O227" s="22"/>
      <c r="P227" s="22"/>
    </row>
    <row r="228" spans="2:16" x14ac:dyDescent="0.25">
      <c r="B228" s="25"/>
      <c r="C228" s="2">
        <v>6</v>
      </c>
      <c r="D228" s="2">
        <v>202.25700000000001</v>
      </c>
      <c r="E228" s="6">
        <v>916</v>
      </c>
      <c r="F228" s="22"/>
      <c r="G228" s="22"/>
      <c r="K228" s="25"/>
      <c r="L228" s="2">
        <v>6</v>
      </c>
      <c r="M228" s="2">
        <v>6.1460000000000004E-3</v>
      </c>
      <c r="N228" s="6">
        <v>886</v>
      </c>
      <c r="O228" s="22"/>
      <c r="P228" s="22"/>
    </row>
    <row r="229" spans="2:16" x14ac:dyDescent="0.25">
      <c r="B229" s="25"/>
      <c r="C229" s="2">
        <v>7</v>
      </c>
      <c r="D229" s="2">
        <v>83.296999999999997</v>
      </c>
      <c r="E229" s="6">
        <v>950</v>
      </c>
      <c r="F229" s="22"/>
      <c r="G229" s="22"/>
      <c r="K229" s="25"/>
      <c r="L229" s="2">
        <v>7</v>
      </c>
      <c r="M229" s="2">
        <v>5.6350000000000003E-3</v>
      </c>
      <c r="N229" s="6">
        <v>892</v>
      </c>
      <c r="O229" s="22"/>
      <c r="P229" s="22"/>
    </row>
    <row r="230" spans="2:16" x14ac:dyDescent="0.25">
      <c r="B230" s="25"/>
      <c r="C230" s="2">
        <v>8</v>
      </c>
      <c r="D230" s="2">
        <v>88.453000000000003</v>
      </c>
      <c r="E230" s="6">
        <v>890</v>
      </c>
      <c r="F230" s="22"/>
      <c r="G230" s="22"/>
      <c r="K230" s="25"/>
      <c r="L230" s="2">
        <v>8</v>
      </c>
      <c r="M230" s="2">
        <v>6.1630000000000001E-3</v>
      </c>
      <c r="N230" s="6">
        <v>864</v>
      </c>
      <c r="O230" s="22"/>
      <c r="P230" s="22"/>
    </row>
    <row r="231" spans="2:16" x14ac:dyDescent="0.25">
      <c r="B231" s="25"/>
      <c r="C231" s="2">
        <v>9</v>
      </c>
      <c r="D231" s="2">
        <v>170.00200000000001</v>
      </c>
      <c r="E231" s="6">
        <v>888</v>
      </c>
      <c r="F231" s="22"/>
      <c r="G231" s="22"/>
      <c r="K231" s="25"/>
      <c r="L231" s="2">
        <v>9</v>
      </c>
      <c r="M231" s="2">
        <v>6.2090000000000001E-3</v>
      </c>
      <c r="N231" s="6">
        <v>874</v>
      </c>
      <c r="O231" s="22"/>
      <c r="P231" s="22"/>
    </row>
    <row r="232" spans="2:16" ht="15.75" thickBot="1" x14ac:dyDescent="0.3">
      <c r="B232" s="26"/>
      <c r="C232" s="7">
        <v>10</v>
      </c>
      <c r="D232" s="7">
        <v>87.584999999999994</v>
      </c>
      <c r="E232" s="8">
        <v>850</v>
      </c>
      <c r="F232" s="23"/>
      <c r="G232" s="23"/>
      <c r="K232" s="26"/>
      <c r="L232" s="7">
        <v>10</v>
      </c>
      <c r="M232" s="7">
        <v>5.7109999999999999E-3</v>
      </c>
      <c r="N232" s="8">
        <v>846</v>
      </c>
      <c r="O232" s="23"/>
      <c r="P232" s="23"/>
    </row>
    <row r="233" spans="2:16" x14ac:dyDescent="0.25">
      <c r="B233" s="24">
        <v>100</v>
      </c>
      <c r="C233" s="4">
        <v>1</v>
      </c>
      <c r="D233" s="4">
        <v>216.36099999999999</v>
      </c>
      <c r="E233" s="5">
        <v>1030</v>
      </c>
      <c r="F233" s="21">
        <f>AVERAGE(D233:D242)</f>
        <v>257.98239999999998</v>
      </c>
      <c r="G233" s="21">
        <f>AVERAGE(E233:E242)</f>
        <v>1020.8</v>
      </c>
      <c r="K233" s="24">
        <v>100</v>
      </c>
      <c r="L233" s="4">
        <v>1</v>
      </c>
      <c r="M233" s="4">
        <v>8.2780000000000006E-3</v>
      </c>
      <c r="N233" s="5">
        <v>1046</v>
      </c>
      <c r="O233" s="21">
        <f>AVERAGE(M233:M242)</f>
        <v>8.4330000000000013E-3</v>
      </c>
      <c r="P233" s="21">
        <f>AVERAGE(N233:N242)</f>
        <v>1043</v>
      </c>
    </row>
    <row r="234" spans="2:16" x14ac:dyDescent="0.25">
      <c r="B234" s="25"/>
      <c r="C234" s="2">
        <v>2</v>
      </c>
      <c r="D234" s="2">
        <v>568.15499999999997</v>
      </c>
      <c r="E234" s="6">
        <v>994</v>
      </c>
      <c r="F234" s="22"/>
      <c r="G234" s="22"/>
      <c r="K234" s="25"/>
      <c r="L234" s="2">
        <v>2</v>
      </c>
      <c r="M234" s="2">
        <v>8.9759999999999996E-3</v>
      </c>
      <c r="N234" s="6">
        <v>1086</v>
      </c>
      <c r="O234" s="22"/>
      <c r="P234" s="22"/>
    </row>
    <row r="235" spans="2:16" x14ac:dyDescent="0.25">
      <c r="B235" s="25"/>
      <c r="C235" s="2">
        <v>3</v>
      </c>
      <c r="D235" s="2">
        <v>157.251</v>
      </c>
      <c r="E235" s="6">
        <v>994</v>
      </c>
      <c r="F235" s="22"/>
      <c r="G235" s="22"/>
      <c r="K235" s="25"/>
      <c r="L235" s="2">
        <v>3</v>
      </c>
      <c r="M235" s="2">
        <v>8.2070000000000008E-3</v>
      </c>
      <c r="N235" s="6">
        <v>1004</v>
      </c>
      <c r="O235" s="22"/>
      <c r="P235" s="22"/>
    </row>
    <row r="236" spans="2:16" x14ac:dyDescent="0.25">
      <c r="B236" s="25"/>
      <c r="C236" s="2">
        <v>4</v>
      </c>
      <c r="D236" s="2">
        <v>175.42</v>
      </c>
      <c r="E236" s="6">
        <v>1054</v>
      </c>
      <c r="F236" s="22"/>
      <c r="G236" s="22"/>
      <c r="K236" s="25"/>
      <c r="L236" s="2">
        <v>4</v>
      </c>
      <c r="M236" s="2">
        <v>8.2760000000000004E-3</v>
      </c>
      <c r="N236" s="6">
        <v>1028</v>
      </c>
      <c r="O236" s="22"/>
      <c r="P236" s="22"/>
    </row>
    <row r="237" spans="2:16" x14ac:dyDescent="0.25">
      <c r="B237" s="25"/>
      <c r="C237" s="2">
        <v>5</v>
      </c>
      <c r="D237" s="2">
        <v>173.59700000000001</v>
      </c>
      <c r="E237" s="6">
        <v>1024</v>
      </c>
      <c r="F237" s="22"/>
      <c r="G237" s="22"/>
      <c r="K237" s="25"/>
      <c r="L237" s="2">
        <v>5</v>
      </c>
      <c r="M237" s="2">
        <v>8.5290000000000001E-3</v>
      </c>
      <c r="N237" s="6">
        <v>1056</v>
      </c>
      <c r="O237" s="22"/>
      <c r="P237" s="22"/>
    </row>
    <row r="238" spans="2:16" x14ac:dyDescent="0.25">
      <c r="B238" s="25"/>
      <c r="C238" s="2">
        <v>6</v>
      </c>
      <c r="D238" s="2">
        <v>171.46299999999999</v>
      </c>
      <c r="E238" s="6">
        <v>980</v>
      </c>
      <c r="F238" s="22"/>
      <c r="G238" s="22"/>
      <c r="K238" s="25"/>
      <c r="L238" s="2">
        <v>6</v>
      </c>
      <c r="M238" s="2">
        <v>8.3350000000000004E-3</v>
      </c>
      <c r="N238" s="6">
        <v>1034</v>
      </c>
      <c r="O238" s="22"/>
      <c r="P238" s="22"/>
    </row>
    <row r="239" spans="2:16" x14ac:dyDescent="0.25">
      <c r="B239" s="25"/>
      <c r="C239" s="2">
        <v>7</v>
      </c>
      <c r="D239" s="2">
        <v>336.42700000000002</v>
      </c>
      <c r="E239" s="6">
        <v>1042</v>
      </c>
      <c r="F239" s="22"/>
      <c r="G239" s="22"/>
      <c r="K239" s="25"/>
      <c r="L239" s="2">
        <v>7</v>
      </c>
      <c r="M239" s="2">
        <v>8.5990000000000007E-3</v>
      </c>
      <c r="N239" s="6">
        <v>1044</v>
      </c>
      <c r="O239" s="22"/>
      <c r="P239" s="22"/>
    </row>
    <row r="240" spans="2:16" x14ac:dyDescent="0.25">
      <c r="B240" s="25"/>
      <c r="C240" s="2">
        <v>8</v>
      </c>
      <c r="D240" s="2">
        <v>383.74</v>
      </c>
      <c r="E240" s="6">
        <v>1086</v>
      </c>
      <c r="F240" s="22"/>
      <c r="G240" s="22"/>
      <c r="K240" s="25"/>
      <c r="L240" s="2">
        <v>8</v>
      </c>
      <c r="M240" s="2">
        <v>8.3409999999999995E-3</v>
      </c>
      <c r="N240" s="6">
        <v>1040</v>
      </c>
      <c r="O240" s="22"/>
      <c r="P240" s="22"/>
    </row>
    <row r="241" spans="2:16" x14ac:dyDescent="0.25">
      <c r="B241" s="25"/>
      <c r="C241" s="2">
        <v>9</v>
      </c>
      <c r="D241" s="2">
        <v>225.959</v>
      </c>
      <c r="E241" s="6">
        <v>992</v>
      </c>
      <c r="F241" s="22"/>
      <c r="G241" s="22"/>
      <c r="K241" s="25"/>
      <c r="L241" s="2">
        <v>9</v>
      </c>
      <c r="M241" s="2">
        <v>8.6250000000000007E-3</v>
      </c>
      <c r="N241" s="6">
        <v>1060</v>
      </c>
      <c r="O241" s="22"/>
      <c r="P241" s="22"/>
    </row>
    <row r="242" spans="2:16" ht="15.75" thickBot="1" x14ac:dyDescent="0.3">
      <c r="B242" s="26"/>
      <c r="C242" s="7">
        <v>10</v>
      </c>
      <c r="D242" s="7">
        <v>171.45099999999999</v>
      </c>
      <c r="E242" s="8">
        <v>1012</v>
      </c>
      <c r="F242" s="23"/>
      <c r="G242" s="23"/>
      <c r="K242" s="26"/>
      <c r="L242" s="7">
        <v>10</v>
      </c>
      <c r="M242" s="7">
        <v>8.1639999999999994E-3</v>
      </c>
      <c r="N242" s="8">
        <v>1032</v>
      </c>
      <c r="O242" s="23"/>
      <c r="P242" s="23"/>
    </row>
  </sheetData>
  <mergeCells count="60">
    <mergeCell ref="B233:B242"/>
    <mergeCell ref="F233:F242"/>
    <mergeCell ref="B183:B212"/>
    <mergeCell ref="F183:F212"/>
    <mergeCell ref="B213:B222"/>
    <mergeCell ref="F213:F222"/>
    <mergeCell ref="B223:B232"/>
    <mergeCell ref="F223:F232"/>
    <mergeCell ref="B93:B122"/>
    <mergeCell ref="F93:F122"/>
    <mergeCell ref="B123:B152"/>
    <mergeCell ref="F123:F152"/>
    <mergeCell ref="B153:B182"/>
    <mergeCell ref="F153:F182"/>
    <mergeCell ref="B3:B32"/>
    <mergeCell ref="B33:B62"/>
    <mergeCell ref="B63:B92"/>
    <mergeCell ref="F3:F32"/>
    <mergeCell ref="F33:F62"/>
    <mergeCell ref="F63:F92"/>
    <mergeCell ref="K3:K32"/>
    <mergeCell ref="O3:O32"/>
    <mergeCell ref="K33:K62"/>
    <mergeCell ref="O33:O62"/>
    <mergeCell ref="K63:K92"/>
    <mergeCell ref="O63:O92"/>
    <mergeCell ref="K223:K232"/>
    <mergeCell ref="O223:O232"/>
    <mergeCell ref="K93:K122"/>
    <mergeCell ref="O93:O122"/>
    <mergeCell ref="K123:K152"/>
    <mergeCell ref="O123:O152"/>
    <mergeCell ref="K153:K182"/>
    <mergeCell ref="O153:O182"/>
    <mergeCell ref="K233:K242"/>
    <mergeCell ref="O233:O242"/>
    <mergeCell ref="P3:P32"/>
    <mergeCell ref="P33:P62"/>
    <mergeCell ref="P63:P92"/>
    <mergeCell ref="P93:P122"/>
    <mergeCell ref="P123:P152"/>
    <mergeCell ref="P153:P182"/>
    <mergeCell ref="P183:P212"/>
    <mergeCell ref="P213:P222"/>
    <mergeCell ref="P223:P232"/>
    <mergeCell ref="P233:P242"/>
    <mergeCell ref="K183:K212"/>
    <mergeCell ref="O183:O212"/>
    <mergeCell ref="K213:K222"/>
    <mergeCell ref="O213:O222"/>
    <mergeCell ref="G3:G32"/>
    <mergeCell ref="G33:G62"/>
    <mergeCell ref="G63:G92"/>
    <mergeCell ref="G93:G122"/>
    <mergeCell ref="G123:G152"/>
    <mergeCell ref="G153:G182"/>
    <mergeCell ref="G183:G212"/>
    <mergeCell ref="G213:G222"/>
    <mergeCell ref="G223:G232"/>
    <mergeCell ref="G233:G242"/>
  </mergeCells>
  <conditionalFormatting sqref="D3:D3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3:D6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3:D92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93:D122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3:D15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53:D18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83:D21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3:D22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23:D23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33:D24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:M3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3:M6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3:M9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3:M12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23:M15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53:M18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83:M2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13:M2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23:M2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33:M24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AD1C-CBAD-4125-8902-1B16AB4A80C9}">
  <dimension ref="B1:T242"/>
  <sheetViews>
    <sheetView zoomScale="115" zoomScaleNormal="115" workbookViewId="0">
      <selection activeCell="S28" sqref="S28"/>
    </sheetView>
  </sheetViews>
  <sheetFormatPr defaultRowHeight="15" x14ac:dyDescent="0.25"/>
  <cols>
    <col min="1" max="1" width="2.85546875" style="1" customWidth="1"/>
    <col min="2" max="2" width="4" style="1" bestFit="1" customWidth="1"/>
    <col min="3" max="3" width="10.85546875" style="1" bestFit="1" customWidth="1"/>
    <col min="4" max="4" width="9.140625" style="1"/>
    <col min="5" max="5" width="19.28515625" style="1" bestFit="1" customWidth="1"/>
    <col min="6" max="6" width="9.85546875" style="1" bestFit="1" customWidth="1"/>
    <col min="7" max="7" width="12" style="1" bestFit="1" customWidth="1"/>
    <col min="8" max="11" width="9.140625" style="1"/>
    <col min="12" max="12" width="4" style="1" bestFit="1" customWidth="1"/>
    <col min="13" max="13" width="10.85546875" style="1" bestFit="1" customWidth="1"/>
    <col min="14" max="14" width="9.5703125" style="1" bestFit="1" customWidth="1"/>
    <col min="15" max="15" width="19.28515625" style="1" bestFit="1" customWidth="1"/>
    <col min="16" max="16" width="9.85546875" style="1" bestFit="1" customWidth="1"/>
    <col min="17" max="17" width="12" style="1" bestFit="1" customWidth="1"/>
    <col min="18" max="18" width="9.140625" style="1"/>
    <col min="19" max="19" width="11" style="1" bestFit="1" customWidth="1"/>
    <col min="20" max="16384" width="9.140625" style="1"/>
  </cols>
  <sheetData>
    <row r="1" spans="2:20" ht="15.75" thickBot="1" x14ac:dyDescent="0.3"/>
    <row r="2" spans="2:20" ht="15.75" thickBot="1" x14ac:dyDescent="0.3">
      <c r="B2" s="3" t="s">
        <v>1</v>
      </c>
      <c r="C2" s="10" t="s">
        <v>0</v>
      </c>
      <c r="D2" s="10" t="s">
        <v>2</v>
      </c>
      <c r="E2" s="9" t="s">
        <v>3</v>
      </c>
      <c r="F2" s="11" t="s">
        <v>4</v>
      </c>
      <c r="G2" s="11" t="s">
        <v>15</v>
      </c>
      <c r="L2" s="3" t="s">
        <v>1</v>
      </c>
      <c r="M2" s="10" t="s">
        <v>0</v>
      </c>
      <c r="N2" s="10" t="s">
        <v>2</v>
      </c>
      <c r="O2" s="9" t="s">
        <v>3</v>
      </c>
      <c r="P2" s="11" t="s">
        <v>4</v>
      </c>
      <c r="Q2" s="11" t="s">
        <v>15</v>
      </c>
    </row>
    <row r="3" spans="2:20" x14ac:dyDescent="0.25">
      <c r="B3" s="24">
        <v>10</v>
      </c>
      <c r="C3" s="4">
        <v>1</v>
      </c>
      <c r="D3" s="4">
        <v>0.182</v>
      </c>
      <c r="E3" s="5">
        <v>34</v>
      </c>
      <c r="F3" s="21">
        <f>AVERAGE(D3:D32)</f>
        <v>0.1307666666666667</v>
      </c>
      <c r="G3" s="21">
        <f>AVERAGE(E3:E32)</f>
        <v>31.333333333333332</v>
      </c>
      <c r="I3" s="14" t="s">
        <v>7</v>
      </c>
      <c r="L3" s="24">
        <v>10</v>
      </c>
      <c r="M3" s="4">
        <v>1</v>
      </c>
      <c r="N3" s="15">
        <v>3.0000000000000001E-5</v>
      </c>
      <c r="O3" s="5">
        <v>30</v>
      </c>
      <c r="P3" s="21">
        <f>AVERAGE(N3:N32)</f>
        <v>2.8666666666666661E-5</v>
      </c>
      <c r="Q3" s="21">
        <f>AVERAGE(O3:O32)</f>
        <v>30.2</v>
      </c>
      <c r="S3" s="1" t="s">
        <v>8</v>
      </c>
    </row>
    <row r="4" spans="2:20" x14ac:dyDescent="0.25">
      <c r="B4" s="25"/>
      <c r="C4" s="2">
        <v>2</v>
      </c>
      <c r="D4" s="2">
        <v>0.156</v>
      </c>
      <c r="E4" s="6">
        <v>34</v>
      </c>
      <c r="F4" s="22"/>
      <c r="G4" s="22"/>
      <c r="L4" s="25"/>
      <c r="M4" s="2">
        <v>2</v>
      </c>
      <c r="N4" s="16">
        <v>3.8000000000000002E-5</v>
      </c>
      <c r="O4" s="6">
        <v>30</v>
      </c>
      <c r="P4" s="22"/>
      <c r="Q4" s="22"/>
      <c r="S4" s="1" t="s">
        <v>9</v>
      </c>
      <c r="T4" s="1" t="s">
        <v>11</v>
      </c>
    </row>
    <row r="5" spans="2:20" x14ac:dyDescent="0.25">
      <c r="B5" s="25"/>
      <c r="C5" s="2">
        <v>3</v>
      </c>
      <c r="D5" s="2">
        <v>0.14699999999999999</v>
      </c>
      <c r="E5" s="6">
        <v>34</v>
      </c>
      <c r="F5" s="22"/>
      <c r="G5" s="22"/>
      <c r="L5" s="25"/>
      <c r="M5" s="2">
        <v>3</v>
      </c>
      <c r="N5" s="16">
        <v>2.9E-5</v>
      </c>
      <c r="O5" s="6">
        <v>30</v>
      </c>
      <c r="P5" s="22"/>
      <c r="Q5" s="22"/>
      <c r="S5" s="1" t="s">
        <v>10</v>
      </c>
      <c r="T5" s="1" t="s">
        <v>12</v>
      </c>
    </row>
    <row r="6" spans="2:20" x14ac:dyDescent="0.25">
      <c r="B6" s="25"/>
      <c r="C6" s="2">
        <v>4</v>
      </c>
      <c r="D6" s="2">
        <v>0.14299999999999999</v>
      </c>
      <c r="E6" s="1">
        <v>34</v>
      </c>
      <c r="F6" s="22"/>
      <c r="G6" s="22"/>
      <c r="L6" s="25"/>
      <c r="M6" s="2">
        <v>4</v>
      </c>
      <c r="N6" s="16">
        <v>3.0000000000000001E-5</v>
      </c>
      <c r="O6" s="6">
        <v>30</v>
      </c>
      <c r="P6" s="22"/>
      <c r="Q6" s="22"/>
    </row>
    <row r="7" spans="2:20" x14ac:dyDescent="0.25">
      <c r="B7" s="25"/>
      <c r="C7" s="2">
        <v>5</v>
      </c>
      <c r="D7" s="2">
        <v>0.17499999999999999</v>
      </c>
      <c r="E7" s="6">
        <v>34</v>
      </c>
      <c r="F7" s="22"/>
      <c r="G7" s="22"/>
      <c r="L7" s="25"/>
      <c r="M7" s="2">
        <v>5</v>
      </c>
      <c r="N7" s="16">
        <v>3.4999999999999997E-5</v>
      </c>
      <c r="O7" s="6">
        <v>30</v>
      </c>
      <c r="P7" s="22"/>
      <c r="Q7" s="22"/>
    </row>
    <row r="8" spans="2:20" x14ac:dyDescent="0.25">
      <c r="B8" s="25"/>
      <c r="C8" s="2">
        <v>6</v>
      </c>
      <c r="D8" s="2">
        <v>0.16</v>
      </c>
      <c r="E8" s="6">
        <v>34</v>
      </c>
      <c r="F8" s="22"/>
      <c r="G8" s="22"/>
      <c r="L8" s="25"/>
      <c r="M8" s="2">
        <v>6</v>
      </c>
      <c r="N8" s="16">
        <v>3.4999999999999997E-5</v>
      </c>
      <c r="O8" s="6">
        <v>30</v>
      </c>
      <c r="P8" s="22"/>
      <c r="Q8" s="22"/>
    </row>
    <row r="9" spans="2:20" x14ac:dyDescent="0.25">
      <c r="B9" s="25"/>
      <c r="C9" s="2">
        <v>7</v>
      </c>
      <c r="D9" s="2">
        <v>0.10299999999999999</v>
      </c>
      <c r="E9" s="6">
        <v>26</v>
      </c>
      <c r="F9" s="22"/>
      <c r="G9" s="22"/>
      <c r="L9" s="25"/>
      <c r="M9" s="2">
        <v>7</v>
      </c>
      <c r="N9" s="16">
        <v>2.8E-5</v>
      </c>
      <c r="O9" s="6">
        <v>30</v>
      </c>
      <c r="P9" s="22"/>
      <c r="Q9" s="22"/>
    </row>
    <row r="10" spans="2:20" x14ac:dyDescent="0.25">
      <c r="B10" s="25"/>
      <c r="C10" s="2">
        <v>8</v>
      </c>
      <c r="D10" s="2">
        <v>0.08</v>
      </c>
      <c r="E10" s="6">
        <v>26</v>
      </c>
      <c r="F10" s="22"/>
      <c r="G10" s="22"/>
      <c r="L10" s="25"/>
      <c r="M10" s="2">
        <v>8</v>
      </c>
      <c r="N10" s="16">
        <v>2.4000000000000001E-5</v>
      </c>
      <c r="O10" s="6">
        <v>32</v>
      </c>
      <c r="P10" s="22"/>
      <c r="Q10" s="22"/>
    </row>
    <row r="11" spans="2:20" x14ac:dyDescent="0.25">
      <c r="B11" s="25"/>
      <c r="C11" s="2">
        <v>9</v>
      </c>
      <c r="D11" s="2">
        <v>8.5999999999999993E-2</v>
      </c>
      <c r="E11" s="6">
        <v>26</v>
      </c>
      <c r="F11" s="22"/>
      <c r="G11" s="22"/>
      <c r="L11" s="25"/>
      <c r="M11" s="2">
        <v>9</v>
      </c>
      <c r="N11" s="16">
        <v>3.1999999999999999E-5</v>
      </c>
      <c r="O11" s="6">
        <v>30</v>
      </c>
      <c r="P11" s="22"/>
      <c r="Q11" s="22"/>
    </row>
    <row r="12" spans="2:20" x14ac:dyDescent="0.25">
      <c r="B12" s="25"/>
      <c r="C12" s="2">
        <v>10</v>
      </c>
      <c r="D12" s="2">
        <v>9.5000000000000001E-2</v>
      </c>
      <c r="E12" s="6">
        <v>26</v>
      </c>
      <c r="F12" s="22"/>
      <c r="G12" s="22"/>
      <c r="L12" s="25"/>
      <c r="M12" s="2">
        <v>10</v>
      </c>
      <c r="N12" s="16">
        <v>3.0000000000000001E-5</v>
      </c>
      <c r="O12" s="6">
        <v>30</v>
      </c>
      <c r="P12" s="22"/>
      <c r="Q12" s="22"/>
    </row>
    <row r="13" spans="2:20" x14ac:dyDescent="0.25">
      <c r="B13" s="25"/>
      <c r="C13" s="2">
        <v>11</v>
      </c>
      <c r="D13" s="2">
        <v>0.10199999999999999</v>
      </c>
      <c r="E13" s="6">
        <v>26</v>
      </c>
      <c r="F13" s="22"/>
      <c r="G13" s="22"/>
      <c r="L13" s="25"/>
      <c r="M13" s="2">
        <v>11</v>
      </c>
      <c r="N13" s="16">
        <v>3.1000000000000001E-5</v>
      </c>
      <c r="O13" s="6">
        <v>30</v>
      </c>
      <c r="P13" s="22"/>
      <c r="Q13" s="22"/>
    </row>
    <row r="14" spans="2:20" x14ac:dyDescent="0.25">
      <c r="B14" s="25"/>
      <c r="C14" s="2">
        <v>12</v>
      </c>
      <c r="D14" s="2">
        <v>8.3000000000000004E-2</v>
      </c>
      <c r="E14" s="6">
        <v>26</v>
      </c>
      <c r="F14" s="22"/>
      <c r="G14" s="22"/>
      <c r="L14" s="25"/>
      <c r="M14" s="2">
        <v>12</v>
      </c>
      <c r="N14" s="18">
        <v>2.8E-5</v>
      </c>
      <c r="O14" s="6">
        <v>30</v>
      </c>
      <c r="P14" s="22"/>
      <c r="Q14" s="22"/>
    </row>
    <row r="15" spans="2:20" x14ac:dyDescent="0.25">
      <c r="B15" s="25"/>
      <c r="C15" s="2">
        <v>13</v>
      </c>
      <c r="D15" s="2">
        <v>8.2000000000000003E-2</v>
      </c>
      <c r="E15" s="6">
        <v>26</v>
      </c>
      <c r="F15" s="22"/>
      <c r="G15" s="22"/>
      <c r="L15" s="25"/>
      <c r="M15" s="2">
        <v>13</v>
      </c>
      <c r="N15" s="16">
        <v>2.5000000000000001E-5</v>
      </c>
      <c r="O15" s="6">
        <v>30</v>
      </c>
      <c r="P15" s="22"/>
      <c r="Q15" s="22"/>
    </row>
    <row r="16" spans="2:20" x14ac:dyDescent="0.25">
      <c r="B16" s="25"/>
      <c r="C16" s="2">
        <v>14</v>
      </c>
      <c r="D16" s="2">
        <v>0.16500000000000001</v>
      </c>
      <c r="E16" s="6">
        <v>34</v>
      </c>
      <c r="F16" s="22"/>
      <c r="G16" s="22"/>
      <c r="L16" s="25"/>
      <c r="M16" s="2">
        <v>14</v>
      </c>
      <c r="N16" s="16">
        <v>3.0000000000000001E-5</v>
      </c>
      <c r="O16" s="6">
        <v>30</v>
      </c>
      <c r="P16" s="22"/>
      <c r="Q16" s="22"/>
    </row>
    <row r="17" spans="2:17" x14ac:dyDescent="0.25">
      <c r="B17" s="25"/>
      <c r="C17" s="2">
        <v>15</v>
      </c>
      <c r="D17" s="2">
        <v>0.152</v>
      </c>
      <c r="E17" s="6">
        <v>34</v>
      </c>
      <c r="F17" s="22"/>
      <c r="G17" s="22"/>
      <c r="L17" s="25"/>
      <c r="M17" s="2">
        <v>15</v>
      </c>
      <c r="N17" s="16">
        <v>2.9E-5</v>
      </c>
      <c r="O17" s="6">
        <v>30</v>
      </c>
      <c r="P17" s="22"/>
      <c r="Q17" s="22"/>
    </row>
    <row r="18" spans="2:17" x14ac:dyDescent="0.25">
      <c r="B18" s="25"/>
      <c r="C18" s="2">
        <v>16</v>
      </c>
      <c r="D18" s="2">
        <v>0.13300000000000001</v>
      </c>
      <c r="E18" s="6">
        <v>34</v>
      </c>
      <c r="F18" s="22"/>
      <c r="G18" s="22"/>
      <c r="L18" s="25"/>
      <c r="M18" s="2">
        <v>16</v>
      </c>
      <c r="N18" s="16">
        <v>3.3000000000000003E-5</v>
      </c>
      <c r="O18" s="6">
        <v>30</v>
      </c>
      <c r="P18" s="22"/>
      <c r="Q18" s="22"/>
    </row>
    <row r="19" spans="2:17" x14ac:dyDescent="0.25">
      <c r="B19" s="25"/>
      <c r="C19" s="2">
        <v>17</v>
      </c>
      <c r="D19" s="2">
        <v>0.14899999999999999</v>
      </c>
      <c r="E19" s="6">
        <v>34</v>
      </c>
      <c r="F19" s="22"/>
      <c r="G19" s="22"/>
      <c r="L19" s="25"/>
      <c r="M19" s="2">
        <v>17</v>
      </c>
      <c r="N19" s="16">
        <v>2.5999999999999998E-5</v>
      </c>
      <c r="O19" s="6">
        <v>30</v>
      </c>
      <c r="P19" s="22"/>
      <c r="Q19" s="22"/>
    </row>
    <row r="20" spans="2:17" x14ac:dyDescent="0.25">
      <c r="B20" s="25"/>
      <c r="C20" s="2">
        <v>18</v>
      </c>
      <c r="D20" s="2">
        <v>0.13400000000000001</v>
      </c>
      <c r="E20" s="6">
        <v>34</v>
      </c>
      <c r="F20" s="22"/>
      <c r="G20" s="22"/>
      <c r="L20" s="25"/>
      <c r="M20" s="2">
        <v>18</v>
      </c>
      <c r="N20" s="16">
        <v>2.6999999999999999E-5</v>
      </c>
      <c r="O20" s="6">
        <v>30</v>
      </c>
      <c r="P20" s="22"/>
      <c r="Q20" s="22"/>
    </row>
    <row r="21" spans="2:17" x14ac:dyDescent="0.25">
      <c r="B21" s="25"/>
      <c r="C21" s="2">
        <v>19</v>
      </c>
      <c r="D21" s="2">
        <v>0.14499999999999999</v>
      </c>
      <c r="E21" s="6">
        <v>34</v>
      </c>
      <c r="F21" s="22"/>
      <c r="G21" s="22"/>
      <c r="L21" s="25"/>
      <c r="M21" s="2">
        <v>19</v>
      </c>
      <c r="N21" s="16">
        <v>2.5000000000000001E-5</v>
      </c>
      <c r="O21" s="6">
        <v>30</v>
      </c>
      <c r="P21" s="22"/>
      <c r="Q21" s="22"/>
    </row>
    <row r="22" spans="2:17" x14ac:dyDescent="0.25">
      <c r="B22" s="25"/>
      <c r="C22" s="2">
        <v>20</v>
      </c>
      <c r="D22" s="2">
        <v>0.10100000000000001</v>
      </c>
      <c r="E22" s="6">
        <v>34</v>
      </c>
      <c r="F22" s="22"/>
      <c r="G22" s="22"/>
      <c r="L22" s="25"/>
      <c r="M22" s="2">
        <v>20</v>
      </c>
      <c r="N22" s="16">
        <v>2.8E-5</v>
      </c>
      <c r="O22" s="6">
        <v>30</v>
      </c>
      <c r="P22" s="22"/>
      <c r="Q22" s="22"/>
    </row>
    <row r="23" spans="2:17" x14ac:dyDescent="0.25">
      <c r="B23" s="25"/>
      <c r="C23" s="2">
        <v>21</v>
      </c>
      <c r="D23" s="2">
        <v>0.15</v>
      </c>
      <c r="E23" s="6">
        <v>34</v>
      </c>
      <c r="F23" s="22"/>
      <c r="G23" s="22"/>
      <c r="L23" s="25"/>
      <c r="M23" s="2">
        <v>21</v>
      </c>
      <c r="N23" s="16">
        <v>2.8E-5</v>
      </c>
      <c r="O23" s="6">
        <v>30</v>
      </c>
      <c r="P23" s="22"/>
      <c r="Q23" s="22"/>
    </row>
    <row r="24" spans="2:17" x14ac:dyDescent="0.25">
      <c r="B24" s="25"/>
      <c r="C24" s="2">
        <v>22</v>
      </c>
      <c r="D24" s="2">
        <v>0.17599999999999999</v>
      </c>
      <c r="E24" s="6">
        <v>34</v>
      </c>
      <c r="F24" s="22"/>
      <c r="G24" s="22"/>
      <c r="L24" s="25"/>
      <c r="M24" s="2">
        <v>22</v>
      </c>
      <c r="N24" s="16">
        <v>2.5999999999999998E-5</v>
      </c>
      <c r="O24" s="6">
        <v>30</v>
      </c>
      <c r="P24" s="22"/>
      <c r="Q24" s="22"/>
    </row>
    <row r="25" spans="2:17" x14ac:dyDescent="0.25">
      <c r="B25" s="25"/>
      <c r="C25" s="2">
        <v>23</v>
      </c>
      <c r="D25" s="2">
        <v>0.14799999999999999</v>
      </c>
      <c r="E25" s="6">
        <v>34</v>
      </c>
      <c r="F25" s="22"/>
      <c r="G25" s="22"/>
      <c r="L25" s="25"/>
      <c r="M25" s="2">
        <v>23</v>
      </c>
      <c r="N25" s="16">
        <v>2.5000000000000001E-5</v>
      </c>
      <c r="O25" s="6">
        <v>30</v>
      </c>
      <c r="P25" s="22"/>
      <c r="Q25" s="22"/>
    </row>
    <row r="26" spans="2:17" x14ac:dyDescent="0.25">
      <c r="B26" s="25"/>
      <c r="C26" s="2">
        <v>24</v>
      </c>
      <c r="D26" s="2">
        <v>0.17</v>
      </c>
      <c r="E26" s="6">
        <v>34</v>
      </c>
      <c r="F26" s="22"/>
      <c r="G26" s="22"/>
      <c r="L26" s="25"/>
      <c r="M26" s="2">
        <v>24</v>
      </c>
      <c r="N26" s="16">
        <v>2.4000000000000001E-5</v>
      </c>
      <c r="O26" s="6">
        <v>34</v>
      </c>
      <c r="P26" s="22"/>
      <c r="Q26" s="22"/>
    </row>
    <row r="27" spans="2:17" x14ac:dyDescent="0.25">
      <c r="B27" s="25"/>
      <c r="C27" s="2">
        <v>25</v>
      </c>
      <c r="D27" s="2">
        <v>0.2</v>
      </c>
      <c r="E27" s="6">
        <v>34</v>
      </c>
      <c r="F27" s="22"/>
      <c r="G27" s="22"/>
      <c r="L27" s="25"/>
      <c r="M27" s="2">
        <v>25</v>
      </c>
      <c r="N27" s="16">
        <v>2.6999999999999999E-5</v>
      </c>
      <c r="O27" s="6">
        <v>30</v>
      </c>
      <c r="P27" s="22"/>
      <c r="Q27" s="22"/>
    </row>
    <row r="28" spans="2:17" x14ac:dyDescent="0.25">
      <c r="B28" s="25"/>
      <c r="C28" s="2">
        <v>26</v>
      </c>
      <c r="D28" s="2">
        <v>0.106</v>
      </c>
      <c r="E28" s="6">
        <v>30</v>
      </c>
      <c r="F28" s="22"/>
      <c r="G28" s="22"/>
      <c r="L28" s="25"/>
      <c r="M28" s="2">
        <v>26</v>
      </c>
      <c r="N28" s="16">
        <v>3.0000000000000001E-5</v>
      </c>
      <c r="O28" s="6">
        <v>30</v>
      </c>
      <c r="P28" s="22"/>
      <c r="Q28" s="22"/>
    </row>
    <row r="29" spans="2:17" x14ac:dyDescent="0.25">
      <c r="B29" s="25"/>
      <c r="C29" s="2">
        <v>27</v>
      </c>
      <c r="D29" s="2">
        <v>9.5000000000000001E-2</v>
      </c>
      <c r="E29" s="6">
        <v>30</v>
      </c>
      <c r="F29" s="22"/>
      <c r="G29" s="22"/>
      <c r="L29" s="25"/>
      <c r="M29" s="2">
        <v>27</v>
      </c>
      <c r="N29" s="16">
        <v>2.5000000000000001E-5</v>
      </c>
      <c r="O29" s="6">
        <v>30</v>
      </c>
      <c r="P29" s="22"/>
      <c r="Q29" s="22"/>
    </row>
    <row r="30" spans="2:17" x14ac:dyDescent="0.25">
      <c r="B30" s="25"/>
      <c r="C30" s="2">
        <v>28</v>
      </c>
      <c r="D30" s="2">
        <v>0.10100000000000001</v>
      </c>
      <c r="E30" s="6">
        <v>30</v>
      </c>
      <c r="F30" s="22"/>
      <c r="G30" s="22"/>
      <c r="L30" s="25"/>
      <c r="M30" s="2">
        <v>28</v>
      </c>
      <c r="N30" s="16">
        <v>2.5999999999999998E-5</v>
      </c>
      <c r="O30" s="6">
        <v>30</v>
      </c>
      <c r="P30" s="22"/>
      <c r="Q30" s="22"/>
    </row>
    <row r="31" spans="2:17" x14ac:dyDescent="0.25">
      <c r="B31" s="25"/>
      <c r="C31" s="2">
        <v>29</v>
      </c>
      <c r="D31" s="2">
        <v>0.10100000000000001</v>
      </c>
      <c r="E31" s="6">
        <v>30</v>
      </c>
      <c r="F31" s="22"/>
      <c r="G31" s="22"/>
      <c r="L31" s="25"/>
      <c r="M31" s="2">
        <v>29</v>
      </c>
      <c r="N31" s="16">
        <v>2.6999999999999999E-5</v>
      </c>
      <c r="O31" s="6">
        <v>30</v>
      </c>
      <c r="P31" s="22"/>
      <c r="Q31" s="22"/>
    </row>
    <row r="32" spans="2:17" ht="15.75" thickBot="1" x14ac:dyDescent="0.3">
      <c r="B32" s="26"/>
      <c r="C32" s="7">
        <v>30</v>
      </c>
      <c r="D32" s="7">
        <v>0.10299999999999999</v>
      </c>
      <c r="E32" s="8">
        <v>26</v>
      </c>
      <c r="F32" s="23"/>
      <c r="G32" s="23"/>
      <c r="L32" s="26"/>
      <c r="M32" s="7">
        <v>30</v>
      </c>
      <c r="N32" s="17">
        <v>2.9E-5</v>
      </c>
      <c r="O32" s="8">
        <v>30</v>
      </c>
      <c r="P32" s="23"/>
      <c r="Q32" s="23"/>
    </row>
    <row r="33" spans="2:17" x14ac:dyDescent="0.25">
      <c r="B33" s="24">
        <v>20</v>
      </c>
      <c r="C33" s="4">
        <v>1</v>
      </c>
      <c r="D33" s="4">
        <v>0.42099999999999999</v>
      </c>
      <c r="E33" s="5">
        <v>100</v>
      </c>
      <c r="F33" s="21">
        <f t="shared" ref="F33:G33" si="0">AVERAGE(D33:D62)</f>
        <v>0.44919999999999999</v>
      </c>
      <c r="G33" s="21">
        <f t="shared" si="0"/>
        <v>96.8</v>
      </c>
      <c r="L33" s="24">
        <v>20</v>
      </c>
      <c r="M33" s="4">
        <v>1</v>
      </c>
      <c r="N33" s="4">
        <v>1.45E-4</v>
      </c>
      <c r="O33" s="5">
        <v>92</v>
      </c>
      <c r="P33" s="21">
        <f t="shared" ref="P33:Q33" si="1">AVERAGE(N33:N62)</f>
        <v>1.4186666666666668E-4</v>
      </c>
      <c r="Q33" s="21">
        <f t="shared" si="1"/>
        <v>92.733333333333334</v>
      </c>
    </row>
    <row r="34" spans="2:17" x14ac:dyDescent="0.25">
      <c r="B34" s="25"/>
      <c r="C34" s="2">
        <v>2</v>
      </c>
      <c r="D34" s="2">
        <v>0.7</v>
      </c>
      <c r="E34" s="6">
        <v>102</v>
      </c>
      <c r="F34" s="22"/>
      <c r="G34" s="22"/>
      <c r="L34" s="25"/>
      <c r="M34" s="2">
        <v>2</v>
      </c>
      <c r="N34" s="2">
        <v>1.46E-4</v>
      </c>
      <c r="O34" s="6">
        <v>92</v>
      </c>
      <c r="P34" s="22"/>
      <c r="Q34" s="22"/>
    </row>
    <row r="35" spans="2:17" x14ac:dyDescent="0.25">
      <c r="B35" s="25"/>
      <c r="C35" s="2">
        <v>3</v>
      </c>
      <c r="D35" s="2">
        <v>0.373</v>
      </c>
      <c r="E35" s="6">
        <v>96</v>
      </c>
      <c r="F35" s="22"/>
      <c r="G35" s="22"/>
      <c r="L35" s="25"/>
      <c r="M35" s="2">
        <v>3</v>
      </c>
      <c r="N35" s="2">
        <v>1.2999999999999999E-4</v>
      </c>
      <c r="O35" s="6">
        <v>92</v>
      </c>
      <c r="P35" s="22"/>
      <c r="Q35" s="22"/>
    </row>
    <row r="36" spans="2:17" x14ac:dyDescent="0.25">
      <c r="B36" s="25"/>
      <c r="C36" s="2">
        <v>4</v>
      </c>
      <c r="D36" s="2">
        <v>0.374</v>
      </c>
      <c r="E36" s="6">
        <v>96</v>
      </c>
      <c r="F36" s="22"/>
      <c r="G36" s="22"/>
      <c r="L36" s="25"/>
      <c r="M36" s="2">
        <v>4</v>
      </c>
      <c r="N36" s="2">
        <v>1.5300000000000001E-4</v>
      </c>
      <c r="O36" s="6">
        <v>92</v>
      </c>
      <c r="P36" s="22"/>
      <c r="Q36" s="22"/>
    </row>
    <row r="37" spans="2:17" x14ac:dyDescent="0.25">
      <c r="B37" s="25"/>
      <c r="C37" s="2">
        <v>5</v>
      </c>
      <c r="D37" s="2">
        <v>0.35</v>
      </c>
      <c r="E37" s="6">
        <v>96</v>
      </c>
      <c r="F37" s="22"/>
      <c r="G37" s="22"/>
      <c r="L37" s="25"/>
      <c r="M37" s="2">
        <v>5</v>
      </c>
      <c r="N37" s="2">
        <v>1.4899999999999999E-4</v>
      </c>
      <c r="O37" s="6">
        <v>92</v>
      </c>
      <c r="P37" s="22"/>
      <c r="Q37" s="22"/>
    </row>
    <row r="38" spans="2:17" x14ac:dyDescent="0.25">
      <c r="B38" s="25"/>
      <c r="C38" s="2">
        <v>6</v>
      </c>
      <c r="D38" s="2">
        <v>0.432</v>
      </c>
      <c r="E38" s="6">
        <v>96</v>
      </c>
      <c r="F38" s="22"/>
      <c r="G38" s="22"/>
      <c r="L38" s="25"/>
      <c r="M38" s="2">
        <v>6</v>
      </c>
      <c r="N38" s="2">
        <v>1.37E-4</v>
      </c>
      <c r="O38" s="6">
        <v>96</v>
      </c>
      <c r="P38" s="22"/>
      <c r="Q38" s="22"/>
    </row>
    <row r="39" spans="2:17" x14ac:dyDescent="0.25">
      <c r="B39" s="25"/>
      <c r="C39" s="2">
        <v>7</v>
      </c>
      <c r="D39" s="2">
        <v>0.52200000000000002</v>
      </c>
      <c r="E39" s="6">
        <v>88</v>
      </c>
      <c r="F39" s="22"/>
      <c r="G39" s="22"/>
      <c r="L39" s="25"/>
      <c r="M39" s="2">
        <v>7</v>
      </c>
      <c r="N39" s="2">
        <v>1.35E-4</v>
      </c>
      <c r="O39" s="6">
        <v>92</v>
      </c>
      <c r="P39" s="22"/>
      <c r="Q39" s="22"/>
    </row>
    <row r="40" spans="2:17" x14ac:dyDescent="0.25">
      <c r="B40" s="25"/>
      <c r="C40" s="2">
        <v>8</v>
      </c>
      <c r="D40" s="2">
        <v>0.55100000000000005</v>
      </c>
      <c r="E40" s="6">
        <v>104</v>
      </c>
      <c r="F40" s="22"/>
      <c r="G40" s="22"/>
      <c r="L40" s="25"/>
      <c r="M40" s="2">
        <v>8</v>
      </c>
      <c r="N40" s="2">
        <v>1.3300000000000001E-4</v>
      </c>
      <c r="O40" s="6">
        <v>96</v>
      </c>
      <c r="P40" s="22"/>
      <c r="Q40" s="22"/>
    </row>
    <row r="41" spans="2:17" x14ac:dyDescent="0.25">
      <c r="B41" s="25"/>
      <c r="C41" s="2">
        <v>9</v>
      </c>
      <c r="D41" s="2">
        <v>0.54500000000000004</v>
      </c>
      <c r="E41" s="6">
        <v>104</v>
      </c>
      <c r="F41" s="22"/>
      <c r="G41" s="22"/>
      <c r="L41" s="25"/>
      <c r="M41" s="2">
        <v>9</v>
      </c>
      <c r="N41" s="2">
        <v>1.37E-4</v>
      </c>
      <c r="O41" s="6">
        <v>92</v>
      </c>
      <c r="P41" s="22"/>
      <c r="Q41" s="22"/>
    </row>
    <row r="42" spans="2:17" x14ac:dyDescent="0.25">
      <c r="B42" s="25"/>
      <c r="C42" s="2">
        <v>10</v>
      </c>
      <c r="D42" s="2">
        <v>0.54200000000000004</v>
      </c>
      <c r="E42" s="6">
        <v>88</v>
      </c>
      <c r="F42" s="22"/>
      <c r="G42" s="22"/>
      <c r="L42" s="25"/>
      <c r="M42" s="2">
        <v>10</v>
      </c>
      <c r="N42" s="2">
        <v>1.5300000000000001E-4</v>
      </c>
      <c r="O42" s="6">
        <v>92</v>
      </c>
      <c r="P42" s="22"/>
      <c r="Q42" s="22"/>
    </row>
    <row r="43" spans="2:17" x14ac:dyDescent="0.25">
      <c r="B43" s="25"/>
      <c r="C43" s="2">
        <v>11</v>
      </c>
      <c r="D43" s="2">
        <v>0.63600000000000001</v>
      </c>
      <c r="E43" s="6">
        <v>88</v>
      </c>
      <c r="F43" s="22"/>
      <c r="G43" s="22"/>
      <c r="L43" s="25"/>
      <c r="M43" s="2">
        <v>11</v>
      </c>
      <c r="N43" s="2">
        <v>1.4100000000000001E-4</v>
      </c>
      <c r="O43" s="6">
        <v>92</v>
      </c>
      <c r="P43" s="22"/>
      <c r="Q43" s="22"/>
    </row>
    <row r="44" spans="2:17" x14ac:dyDescent="0.25">
      <c r="B44" s="25"/>
      <c r="C44" s="2">
        <v>12</v>
      </c>
      <c r="D44" s="2">
        <v>0.311</v>
      </c>
      <c r="E44" s="6">
        <v>96</v>
      </c>
      <c r="F44" s="22"/>
      <c r="G44" s="22"/>
      <c r="L44" s="25"/>
      <c r="M44" s="2">
        <v>12</v>
      </c>
      <c r="N44" s="2">
        <v>1.3200000000000001E-4</v>
      </c>
      <c r="O44" s="6">
        <v>92</v>
      </c>
      <c r="P44" s="22"/>
      <c r="Q44" s="22"/>
    </row>
    <row r="45" spans="2:17" x14ac:dyDescent="0.25">
      <c r="B45" s="25"/>
      <c r="C45" s="2">
        <v>13</v>
      </c>
      <c r="D45" s="2">
        <v>0.30299999999999999</v>
      </c>
      <c r="E45" s="6">
        <v>96</v>
      </c>
      <c r="F45" s="22"/>
      <c r="G45" s="22"/>
      <c r="L45" s="25"/>
      <c r="M45" s="2">
        <v>13</v>
      </c>
      <c r="N45" s="2">
        <v>1.3300000000000001E-4</v>
      </c>
      <c r="O45" s="6">
        <v>92</v>
      </c>
      <c r="P45" s="22"/>
      <c r="Q45" s="22"/>
    </row>
    <row r="46" spans="2:17" x14ac:dyDescent="0.25">
      <c r="B46" s="25"/>
      <c r="C46" s="2">
        <v>14</v>
      </c>
      <c r="D46" s="2">
        <v>0.375</v>
      </c>
      <c r="E46" s="6">
        <v>108</v>
      </c>
      <c r="F46" s="22"/>
      <c r="G46" s="22"/>
      <c r="L46" s="25"/>
      <c r="M46" s="2">
        <v>14</v>
      </c>
      <c r="N46" s="2">
        <v>1.34E-4</v>
      </c>
      <c r="O46" s="6">
        <v>92</v>
      </c>
      <c r="P46" s="22"/>
      <c r="Q46" s="22"/>
    </row>
    <row r="47" spans="2:17" x14ac:dyDescent="0.25">
      <c r="B47" s="25"/>
      <c r="C47" s="2">
        <v>15</v>
      </c>
      <c r="D47" s="2">
        <v>0.42199999999999999</v>
      </c>
      <c r="E47" s="6">
        <v>108</v>
      </c>
      <c r="F47" s="22"/>
      <c r="G47" s="22"/>
      <c r="L47" s="25"/>
      <c r="M47" s="2">
        <v>15</v>
      </c>
      <c r="N47" s="2">
        <v>1.2899999999999999E-4</v>
      </c>
      <c r="O47" s="6">
        <v>92</v>
      </c>
      <c r="P47" s="22"/>
      <c r="Q47" s="22"/>
    </row>
    <row r="48" spans="2:17" x14ac:dyDescent="0.25">
      <c r="B48" s="25"/>
      <c r="C48" s="2">
        <v>16</v>
      </c>
      <c r="D48" s="2">
        <v>0.33500000000000002</v>
      </c>
      <c r="E48" s="6">
        <v>104</v>
      </c>
      <c r="F48" s="22"/>
      <c r="G48" s="22"/>
      <c r="L48" s="25"/>
      <c r="M48" s="2">
        <v>16</v>
      </c>
      <c r="N48" s="2">
        <v>1.3300000000000001E-4</v>
      </c>
      <c r="O48" s="6">
        <v>96</v>
      </c>
      <c r="P48" s="22"/>
      <c r="Q48" s="22"/>
    </row>
    <row r="49" spans="2:17" x14ac:dyDescent="0.25">
      <c r="B49" s="25"/>
      <c r="C49" s="2">
        <v>17</v>
      </c>
      <c r="D49" s="2">
        <v>0.33400000000000002</v>
      </c>
      <c r="E49" s="6">
        <v>104</v>
      </c>
      <c r="F49" s="22"/>
      <c r="G49" s="22"/>
      <c r="L49" s="25"/>
      <c r="M49" s="2">
        <v>17</v>
      </c>
      <c r="N49" s="2">
        <v>1.47E-4</v>
      </c>
      <c r="O49" s="6">
        <v>92</v>
      </c>
      <c r="P49" s="22"/>
      <c r="Q49" s="22"/>
    </row>
    <row r="50" spans="2:17" x14ac:dyDescent="0.25">
      <c r="B50" s="25"/>
      <c r="C50" s="2">
        <v>18</v>
      </c>
      <c r="D50" s="2">
        <v>0.33100000000000002</v>
      </c>
      <c r="E50" s="6">
        <v>104</v>
      </c>
      <c r="F50" s="22"/>
      <c r="G50" s="22"/>
      <c r="L50" s="25"/>
      <c r="M50" s="2">
        <v>18</v>
      </c>
      <c r="N50" s="2">
        <v>1.5799999999999999E-4</v>
      </c>
      <c r="O50" s="6">
        <v>92</v>
      </c>
      <c r="P50" s="22"/>
      <c r="Q50" s="22"/>
    </row>
    <row r="51" spans="2:17" x14ac:dyDescent="0.25">
      <c r="B51" s="25"/>
      <c r="C51" s="2">
        <v>19</v>
      </c>
      <c r="D51" s="2">
        <v>0.46100000000000002</v>
      </c>
      <c r="E51" s="6">
        <v>90</v>
      </c>
      <c r="F51" s="22"/>
      <c r="G51" s="22"/>
      <c r="L51" s="25"/>
      <c r="M51" s="2">
        <v>19</v>
      </c>
      <c r="N51" s="2">
        <v>1.3899999999999999E-4</v>
      </c>
      <c r="O51" s="6">
        <v>94</v>
      </c>
      <c r="P51" s="22"/>
      <c r="Q51" s="22"/>
    </row>
    <row r="52" spans="2:17" x14ac:dyDescent="0.25">
      <c r="B52" s="25"/>
      <c r="C52" s="2">
        <v>20</v>
      </c>
      <c r="D52" s="2">
        <v>0.39200000000000002</v>
      </c>
      <c r="E52" s="6">
        <v>90</v>
      </c>
      <c r="F52" s="22"/>
      <c r="G52" s="22"/>
      <c r="L52" s="25"/>
      <c r="M52" s="2">
        <v>20</v>
      </c>
      <c r="N52" s="2">
        <v>1.46E-4</v>
      </c>
      <c r="O52" s="6">
        <v>96</v>
      </c>
      <c r="P52" s="22"/>
      <c r="Q52" s="22"/>
    </row>
    <row r="53" spans="2:17" x14ac:dyDescent="0.25">
      <c r="B53" s="25"/>
      <c r="C53" s="2">
        <v>21</v>
      </c>
      <c r="D53" s="2">
        <v>0.39</v>
      </c>
      <c r="E53" s="6">
        <v>78</v>
      </c>
      <c r="F53" s="22"/>
      <c r="G53" s="22"/>
      <c r="L53" s="25"/>
      <c r="M53" s="2">
        <v>21</v>
      </c>
      <c r="N53" s="2">
        <v>1.3100000000000001E-4</v>
      </c>
      <c r="O53" s="6">
        <v>92</v>
      </c>
      <c r="P53" s="22"/>
      <c r="Q53" s="22"/>
    </row>
    <row r="54" spans="2:17" x14ac:dyDescent="0.25">
      <c r="B54" s="25"/>
      <c r="C54" s="2">
        <v>22</v>
      </c>
      <c r="D54" s="2">
        <v>0.41399999999999998</v>
      </c>
      <c r="E54" s="6">
        <v>78</v>
      </c>
      <c r="F54" s="22"/>
      <c r="G54" s="22"/>
      <c r="L54" s="25"/>
      <c r="M54" s="2">
        <v>22</v>
      </c>
      <c r="N54" s="2">
        <v>1.3999999999999999E-4</v>
      </c>
      <c r="O54" s="6">
        <v>92</v>
      </c>
      <c r="P54" s="22"/>
      <c r="Q54" s="22"/>
    </row>
    <row r="55" spans="2:17" x14ac:dyDescent="0.25">
      <c r="B55" s="25"/>
      <c r="C55" s="2">
        <v>23</v>
      </c>
      <c r="D55" s="2">
        <v>0.44400000000000001</v>
      </c>
      <c r="E55" s="6">
        <v>78</v>
      </c>
      <c r="F55" s="22"/>
      <c r="G55" s="22"/>
      <c r="L55" s="25"/>
      <c r="M55" s="2">
        <v>23</v>
      </c>
      <c r="N55" s="2">
        <v>1.4799999999999999E-4</v>
      </c>
      <c r="O55" s="6">
        <v>92</v>
      </c>
      <c r="P55" s="22"/>
      <c r="Q55" s="22"/>
    </row>
    <row r="56" spans="2:17" x14ac:dyDescent="0.25">
      <c r="B56" s="25"/>
      <c r="C56" s="2">
        <v>24</v>
      </c>
      <c r="D56" s="2">
        <v>0.72399999999999998</v>
      </c>
      <c r="E56" s="6">
        <v>92</v>
      </c>
      <c r="F56" s="22"/>
      <c r="G56" s="22"/>
      <c r="L56" s="25"/>
      <c r="M56" s="2">
        <v>24</v>
      </c>
      <c r="N56" s="2">
        <v>1.3300000000000001E-4</v>
      </c>
      <c r="O56" s="6">
        <v>96</v>
      </c>
      <c r="P56" s="22"/>
      <c r="Q56" s="22"/>
    </row>
    <row r="57" spans="2:17" x14ac:dyDescent="0.25">
      <c r="B57" s="25"/>
      <c r="C57" s="2">
        <v>25</v>
      </c>
      <c r="D57" s="2">
        <v>0.52900000000000003</v>
      </c>
      <c r="E57" s="6">
        <v>110</v>
      </c>
      <c r="F57" s="22"/>
      <c r="G57" s="22"/>
      <c r="L57" s="25"/>
      <c r="M57" s="2">
        <v>25</v>
      </c>
      <c r="N57" s="2">
        <v>1.6799999999999999E-4</v>
      </c>
      <c r="O57" s="6">
        <v>92</v>
      </c>
      <c r="P57" s="22"/>
      <c r="Q57" s="22"/>
    </row>
    <row r="58" spans="2:17" x14ac:dyDescent="0.25">
      <c r="B58" s="25"/>
      <c r="C58" s="2">
        <v>26</v>
      </c>
      <c r="D58" s="2">
        <v>0.55600000000000005</v>
      </c>
      <c r="E58" s="6">
        <v>110</v>
      </c>
      <c r="F58" s="22"/>
      <c r="G58" s="22"/>
      <c r="L58" s="25"/>
      <c r="M58" s="2">
        <v>26</v>
      </c>
      <c r="N58" s="2">
        <v>1.44E-4</v>
      </c>
      <c r="O58" s="1">
        <v>92</v>
      </c>
      <c r="P58" s="22"/>
      <c r="Q58" s="22"/>
    </row>
    <row r="59" spans="2:17" x14ac:dyDescent="0.25">
      <c r="B59" s="25"/>
      <c r="C59" s="2">
        <v>27</v>
      </c>
      <c r="D59" s="2">
        <v>0.496</v>
      </c>
      <c r="E59" s="6">
        <v>90</v>
      </c>
      <c r="F59" s="22"/>
      <c r="G59" s="22"/>
      <c r="L59" s="25"/>
      <c r="M59" s="2">
        <v>27</v>
      </c>
      <c r="N59" s="2">
        <v>1.54E-4</v>
      </c>
      <c r="O59" s="6">
        <v>92</v>
      </c>
      <c r="P59" s="22"/>
      <c r="Q59" s="22"/>
    </row>
    <row r="60" spans="2:17" x14ac:dyDescent="0.25">
      <c r="B60" s="25"/>
      <c r="C60" s="2">
        <v>28</v>
      </c>
      <c r="D60" s="2">
        <v>0.52500000000000002</v>
      </c>
      <c r="E60" s="6">
        <v>90</v>
      </c>
      <c r="F60" s="22"/>
      <c r="G60" s="22"/>
      <c r="L60" s="25"/>
      <c r="M60" s="2">
        <v>28</v>
      </c>
      <c r="N60" s="2">
        <v>1.34E-4</v>
      </c>
      <c r="O60" s="6">
        <v>92</v>
      </c>
      <c r="P60" s="22"/>
      <c r="Q60" s="22"/>
    </row>
    <row r="61" spans="2:17" x14ac:dyDescent="0.25">
      <c r="B61" s="25"/>
      <c r="C61" s="2">
        <v>29</v>
      </c>
      <c r="D61" s="2">
        <v>0.34399999999999997</v>
      </c>
      <c r="E61" s="6">
        <v>110</v>
      </c>
      <c r="F61" s="22"/>
      <c r="G61" s="22"/>
      <c r="L61" s="25"/>
      <c r="M61" s="2">
        <v>29</v>
      </c>
      <c r="N61" s="2">
        <v>1.4799999999999999E-4</v>
      </c>
      <c r="O61" s="6">
        <v>92</v>
      </c>
      <c r="P61" s="22"/>
      <c r="Q61" s="22"/>
    </row>
    <row r="62" spans="2:17" ht="15.75" thickBot="1" x14ac:dyDescent="0.3">
      <c r="B62" s="26"/>
      <c r="C62" s="7">
        <v>30</v>
      </c>
      <c r="D62" s="7">
        <v>0.34399999999999997</v>
      </c>
      <c r="E62" s="8">
        <v>110</v>
      </c>
      <c r="F62" s="23"/>
      <c r="G62" s="23"/>
      <c r="L62" s="26"/>
      <c r="M62" s="7">
        <v>30</v>
      </c>
      <c r="N62" s="7">
        <v>1.46E-4</v>
      </c>
      <c r="O62" s="8">
        <v>92</v>
      </c>
      <c r="P62" s="23"/>
      <c r="Q62" s="23"/>
    </row>
    <row r="63" spans="2:17" x14ac:dyDescent="0.25">
      <c r="B63" s="24">
        <v>30</v>
      </c>
      <c r="C63" s="4">
        <v>1</v>
      </c>
      <c r="D63" s="4">
        <v>1.2529999999999999</v>
      </c>
      <c r="E63" s="5">
        <v>168</v>
      </c>
      <c r="F63" s="21">
        <f t="shared" ref="F63:G63" si="2">AVERAGE(D63:D92)</f>
        <v>1.5804666666666667</v>
      </c>
      <c r="G63" s="21">
        <f t="shared" si="2"/>
        <v>177</v>
      </c>
      <c r="L63" s="24">
        <v>30</v>
      </c>
      <c r="M63" s="4">
        <v>1</v>
      </c>
      <c r="N63" s="4">
        <v>3.5199999999999999E-4</v>
      </c>
      <c r="O63" s="5">
        <v>170</v>
      </c>
      <c r="P63" s="21">
        <f t="shared" ref="P63:Q63" si="3">AVERAGE(N63:N92)</f>
        <v>3.4606666666666671E-4</v>
      </c>
      <c r="Q63" s="21">
        <f t="shared" si="3"/>
        <v>169</v>
      </c>
    </row>
    <row r="64" spans="2:17" x14ac:dyDescent="0.25">
      <c r="B64" s="25"/>
      <c r="C64" s="2">
        <v>2</v>
      </c>
      <c r="D64" s="2">
        <v>1.9490000000000001</v>
      </c>
      <c r="E64" s="6">
        <v>186</v>
      </c>
      <c r="F64" s="22"/>
      <c r="G64" s="22"/>
      <c r="L64" s="25"/>
      <c r="M64" s="2">
        <v>2</v>
      </c>
      <c r="N64" s="2">
        <v>3.2000000000000003E-4</v>
      </c>
      <c r="O64" s="6">
        <v>168</v>
      </c>
      <c r="P64" s="22"/>
      <c r="Q64" s="22"/>
    </row>
    <row r="65" spans="2:17" x14ac:dyDescent="0.25">
      <c r="B65" s="25"/>
      <c r="C65" s="2">
        <v>3</v>
      </c>
      <c r="D65" s="2">
        <v>1.36</v>
      </c>
      <c r="E65" s="6">
        <v>208</v>
      </c>
      <c r="F65" s="22"/>
      <c r="G65" s="22"/>
      <c r="L65" s="25"/>
      <c r="M65" s="2">
        <v>3</v>
      </c>
      <c r="N65" s="2">
        <v>3.77E-4</v>
      </c>
      <c r="O65" s="6">
        <v>174</v>
      </c>
      <c r="P65" s="22"/>
      <c r="Q65" s="22"/>
    </row>
    <row r="66" spans="2:17" x14ac:dyDescent="0.25">
      <c r="B66" s="25"/>
      <c r="C66" s="2">
        <v>4</v>
      </c>
      <c r="D66" s="2">
        <v>1.4670000000000001</v>
      </c>
      <c r="E66" s="6">
        <v>152</v>
      </c>
      <c r="F66" s="22"/>
      <c r="G66" s="22"/>
      <c r="L66" s="25"/>
      <c r="M66" s="2">
        <v>4</v>
      </c>
      <c r="N66" s="2">
        <v>3.5100000000000002E-4</v>
      </c>
      <c r="O66" s="6">
        <v>166</v>
      </c>
      <c r="P66" s="22"/>
      <c r="Q66" s="22"/>
    </row>
    <row r="67" spans="2:17" x14ac:dyDescent="0.25">
      <c r="B67" s="25"/>
      <c r="C67" s="2">
        <v>5</v>
      </c>
      <c r="D67" s="2">
        <v>0.83</v>
      </c>
      <c r="E67" s="6">
        <v>194</v>
      </c>
      <c r="F67" s="22"/>
      <c r="G67" s="22"/>
      <c r="L67" s="25"/>
      <c r="M67" s="2">
        <v>5</v>
      </c>
      <c r="N67" s="2">
        <v>3.5300000000000002E-4</v>
      </c>
      <c r="O67" s="6">
        <v>168</v>
      </c>
      <c r="P67" s="22"/>
      <c r="Q67" s="22"/>
    </row>
    <row r="68" spans="2:17" x14ac:dyDescent="0.25">
      <c r="B68" s="25"/>
      <c r="C68" s="2">
        <v>6</v>
      </c>
      <c r="D68" s="2">
        <v>1.881</v>
      </c>
      <c r="E68" s="6">
        <v>184</v>
      </c>
      <c r="F68" s="22"/>
      <c r="G68" s="22"/>
      <c r="L68" s="25"/>
      <c r="M68" s="2">
        <v>6</v>
      </c>
      <c r="N68" s="2">
        <v>3.86E-4</v>
      </c>
      <c r="O68" s="6">
        <v>178</v>
      </c>
      <c r="P68" s="22"/>
      <c r="Q68" s="22"/>
    </row>
    <row r="69" spans="2:17" x14ac:dyDescent="0.25">
      <c r="B69" s="25"/>
      <c r="C69" s="2">
        <v>7</v>
      </c>
      <c r="D69" s="2">
        <v>2.5939999999999999</v>
      </c>
      <c r="E69" s="6">
        <v>168</v>
      </c>
      <c r="F69" s="22"/>
      <c r="G69" s="22"/>
      <c r="L69" s="25"/>
      <c r="M69" s="2">
        <v>7</v>
      </c>
      <c r="N69" s="2">
        <v>3.5E-4</v>
      </c>
      <c r="O69" s="6">
        <v>170</v>
      </c>
      <c r="P69" s="22"/>
      <c r="Q69" s="22"/>
    </row>
    <row r="70" spans="2:17" x14ac:dyDescent="0.25">
      <c r="B70" s="25"/>
      <c r="C70" s="2">
        <v>8</v>
      </c>
      <c r="D70" s="2">
        <v>1.851</v>
      </c>
      <c r="E70" s="6">
        <v>170</v>
      </c>
      <c r="F70" s="22"/>
      <c r="G70" s="22"/>
      <c r="L70" s="25"/>
      <c r="M70" s="2">
        <v>8</v>
      </c>
      <c r="N70" s="2">
        <v>3.5599999999999998E-4</v>
      </c>
      <c r="O70" s="6">
        <v>172</v>
      </c>
      <c r="P70" s="22"/>
      <c r="Q70" s="22"/>
    </row>
    <row r="71" spans="2:17" x14ac:dyDescent="0.25">
      <c r="B71" s="25"/>
      <c r="C71" s="2">
        <v>9</v>
      </c>
      <c r="D71" s="2">
        <v>0.82799999999999996</v>
      </c>
      <c r="E71" s="6">
        <v>184</v>
      </c>
      <c r="F71" s="22"/>
      <c r="G71" s="22"/>
      <c r="L71" s="25"/>
      <c r="M71" s="2">
        <v>9</v>
      </c>
      <c r="N71" s="2">
        <v>3.5399999999999999E-4</v>
      </c>
      <c r="O71" s="6">
        <v>168</v>
      </c>
      <c r="P71" s="22"/>
      <c r="Q71" s="22"/>
    </row>
    <row r="72" spans="2:17" x14ac:dyDescent="0.25">
      <c r="B72" s="25"/>
      <c r="C72" s="2">
        <v>10</v>
      </c>
      <c r="D72" s="2">
        <v>1.1759999999999999</v>
      </c>
      <c r="E72" s="6">
        <v>170</v>
      </c>
      <c r="F72" s="22"/>
      <c r="G72" s="22"/>
      <c r="L72" s="25"/>
      <c r="M72" s="2">
        <v>10</v>
      </c>
      <c r="N72" s="2">
        <v>3.4099999999999999E-4</v>
      </c>
      <c r="O72" s="6">
        <v>178</v>
      </c>
      <c r="P72" s="22"/>
      <c r="Q72" s="22"/>
    </row>
    <row r="73" spans="2:17" x14ac:dyDescent="0.25">
      <c r="B73" s="25"/>
      <c r="C73" s="2">
        <v>11</v>
      </c>
      <c r="D73" s="2">
        <v>2.3849999999999998</v>
      </c>
      <c r="E73" s="6">
        <v>190</v>
      </c>
      <c r="F73" s="22"/>
      <c r="G73" s="22"/>
      <c r="L73" s="25"/>
      <c r="M73" s="2">
        <v>11</v>
      </c>
      <c r="N73" s="2">
        <v>3.2499999999999999E-4</v>
      </c>
      <c r="O73" s="6">
        <v>166</v>
      </c>
      <c r="P73" s="22"/>
      <c r="Q73" s="22"/>
    </row>
    <row r="74" spans="2:17" x14ac:dyDescent="0.25">
      <c r="B74" s="25"/>
      <c r="C74" s="2">
        <v>12</v>
      </c>
      <c r="D74" s="2">
        <v>1.71</v>
      </c>
      <c r="E74" s="6">
        <v>168</v>
      </c>
      <c r="F74" s="22"/>
      <c r="G74" s="22"/>
      <c r="L74" s="25"/>
      <c r="M74" s="2">
        <v>12</v>
      </c>
      <c r="N74" s="2">
        <v>3.5300000000000002E-4</v>
      </c>
      <c r="O74" s="6">
        <v>166</v>
      </c>
      <c r="P74" s="22"/>
      <c r="Q74" s="22"/>
    </row>
    <row r="75" spans="2:17" x14ac:dyDescent="0.25">
      <c r="B75" s="25"/>
      <c r="C75" s="2">
        <v>13</v>
      </c>
      <c r="D75" s="2">
        <v>1.4359999999999999</v>
      </c>
      <c r="E75" s="6">
        <v>172</v>
      </c>
      <c r="F75" s="22"/>
      <c r="G75" s="22"/>
      <c r="L75" s="25"/>
      <c r="M75" s="2">
        <v>13</v>
      </c>
      <c r="N75" s="2">
        <v>3.6499999999999998E-4</v>
      </c>
      <c r="O75" s="6">
        <v>166</v>
      </c>
      <c r="P75" s="22"/>
      <c r="Q75" s="22"/>
    </row>
    <row r="76" spans="2:17" x14ac:dyDescent="0.25">
      <c r="B76" s="25"/>
      <c r="C76" s="2">
        <v>14</v>
      </c>
      <c r="D76" s="2">
        <v>2.6819999999999999</v>
      </c>
      <c r="E76" s="6">
        <v>164</v>
      </c>
      <c r="F76" s="22"/>
      <c r="G76" s="22"/>
      <c r="L76" s="25"/>
      <c r="M76" s="2">
        <v>14</v>
      </c>
      <c r="N76" s="2">
        <v>3.3300000000000002E-4</v>
      </c>
      <c r="O76" s="6">
        <v>166</v>
      </c>
      <c r="P76" s="22"/>
      <c r="Q76" s="22"/>
    </row>
    <row r="77" spans="2:17" x14ac:dyDescent="0.25">
      <c r="B77" s="25"/>
      <c r="C77" s="2">
        <v>15</v>
      </c>
      <c r="D77" s="2">
        <v>1.823</v>
      </c>
      <c r="E77" s="6">
        <v>186</v>
      </c>
      <c r="F77" s="22"/>
      <c r="G77" s="22"/>
      <c r="L77" s="25"/>
      <c r="M77" s="2">
        <v>15</v>
      </c>
      <c r="N77" s="2">
        <v>3.5799999999999997E-4</v>
      </c>
      <c r="O77" s="6">
        <v>170</v>
      </c>
      <c r="P77" s="22"/>
      <c r="Q77" s="22"/>
    </row>
    <row r="78" spans="2:17" x14ac:dyDescent="0.25">
      <c r="B78" s="25"/>
      <c r="C78" s="2">
        <v>16</v>
      </c>
      <c r="D78" s="2">
        <v>1.734</v>
      </c>
      <c r="E78" s="6">
        <v>168</v>
      </c>
      <c r="F78" s="22"/>
      <c r="G78" s="22"/>
      <c r="L78" s="25"/>
      <c r="M78" s="2">
        <v>16</v>
      </c>
      <c r="N78" s="2">
        <v>3.6999999999999999E-4</v>
      </c>
      <c r="O78" s="6">
        <v>174</v>
      </c>
      <c r="P78" s="22"/>
      <c r="Q78" s="22"/>
    </row>
    <row r="79" spans="2:17" x14ac:dyDescent="0.25">
      <c r="B79" s="25"/>
      <c r="C79" s="2">
        <v>17</v>
      </c>
      <c r="D79" s="2">
        <v>1.5760000000000001</v>
      </c>
      <c r="E79" s="6">
        <v>186</v>
      </c>
      <c r="F79" s="22"/>
      <c r="G79" s="22"/>
      <c r="L79" s="25"/>
      <c r="M79" s="2">
        <v>17</v>
      </c>
      <c r="N79" s="2">
        <v>3.4900000000000003E-4</v>
      </c>
      <c r="O79" s="6">
        <v>168</v>
      </c>
      <c r="P79" s="22"/>
      <c r="Q79" s="22"/>
    </row>
    <row r="80" spans="2:17" x14ac:dyDescent="0.25">
      <c r="B80" s="25"/>
      <c r="C80" s="2">
        <v>18</v>
      </c>
      <c r="D80" s="2">
        <v>0.98599999999999999</v>
      </c>
      <c r="E80" s="6">
        <v>174</v>
      </c>
      <c r="F80" s="22"/>
      <c r="G80" s="22"/>
      <c r="L80" s="25"/>
      <c r="M80" s="2">
        <v>18</v>
      </c>
      <c r="N80" s="2">
        <v>3.6699999999999998E-4</v>
      </c>
      <c r="O80" s="6">
        <v>170</v>
      </c>
      <c r="P80" s="22"/>
      <c r="Q80" s="22"/>
    </row>
    <row r="81" spans="2:17" x14ac:dyDescent="0.25">
      <c r="B81" s="25"/>
      <c r="C81" s="2">
        <v>19</v>
      </c>
      <c r="D81" s="2">
        <v>1.4490000000000001</v>
      </c>
      <c r="E81" s="6">
        <v>192</v>
      </c>
      <c r="F81" s="22"/>
      <c r="G81" s="22"/>
      <c r="L81" s="25"/>
      <c r="M81" s="2">
        <v>19</v>
      </c>
      <c r="N81" s="2">
        <v>3.19E-4</v>
      </c>
      <c r="O81" s="6">
        <v>168</v>
      </c>
      <c r="P81" s="22"/>
      <c r="Q81" s="22"/>
    </row>
    <row r="82" spans="2:17" x14ac:dyDescent="0.25">
      <c r="B82" s="25"/>
      <c r="C82" s="2">
        <v>20</v>
      </c>
      <c r="D82" s="2">
        <v>1.004</v>
      </c>
      <c r="E82" s="6">
        <v>178</v>
      </c>
      <c r="F82" s="22"/>
      <c r="G82" s="22"/>
      <c r="L82" s="25"/>
      <c r="M82" s="2">
        <v>20</v>
      </c>
      <c r="N82" s="2">
        <v>3.28E-4</v>
      </c>
      <c r="O82" s="6">
        <v>166</v>
      </c>
      <c r="P82" s="22"/>
      <c r="Q82" s="22"/>
    </row>
    <row r="83" spans="2:17" x14ac:dyDescent="0.25">
      <c r="B83" s="25"/>
      <c r="C83" s="2">
        <v>21</v>
      </c>
      <c r="D83" s="2">
        <v>1.163</v>
      </c>
      <c r="E83" s="6">
        <v>174</v>
      </c>
      <c r="F83" s="22"/>
      <c r="G83" s="22"/>
      <c r="L83" s="25"/>
      <c r="M83" s="2">
        <v>21</v>
      </c>
      <c r="N83" s="2">
        <v>3.4699999999999998E-4</v>
      </c>
      <c r="O83" s="6">
        <v>168</v>
      </c>
      <c r="P83" s="22"/>
      <c r="Q83" s="22"/>
    </row>
    <row r="84" spans="2:17" x14ac:dyDescent="0.25">
      <c r="B84" s="25"/>
      <c r="C84" s="2">
        <v>22</v>
      </c>
      <c r="D84" s="2">
        <v>1.6140000000000001</v>
      </c>
      <c r="E84" s="6">
        <v>180</v>
      </c>
      <c r="F84" s="22"/>
      <c r="G84" s="22"/>
      <c r="L84" s="25"/>
      <c r="M84" s="2">
        <v>22</v>
      </c>
      <c r="N84" s="2">
        <v>3.28E-4</v>
      </c>
      <c r="O84" s="6">
        <v>168</v>
      </c>
      <c r="P84" s="22"/>
      <c r="Q84" s="22"/>
    </row>
    <row r="85" spans="2:17" x14ac:dyDescent="0.25">
      <c r="B85" s="25"/>
      <c r="C85" s="2">
        <v>23</v>
      </c>
      <c r="D85" s="2">
        <v>1.1439999999999999</v>
      </c>
      <c r="E85" s="6">
        <v>174</v>
      </c>
      <c r="F85" s="22"/>
      <c r="G85" s="22"/>
      <c r="L85" s="25"/>
      <c r="M85" s="2">
        <v>23</v>
      </c>
      <c r="N85" s="2">
        <v>3.2699999999999998E-4</v>
      </c>
      <c r="O85" s="6">
        <v>166</v>
      </c>
      <c r="P85" s="22"/>
      <c r="Q85" s="22"/>
    </row>
    <row r="86" spans="2:17" x14ac:dyDescent="0.25">
      <c r="B86" s="25"/>
      <c r="C86" s="2">
        <v>24</v>
      </c>
      <c r="D86" s="2">
        <v>1.3</v>
      </c>
      <c r="E86" s="6">
        <v>184</v>
      </c>
      <c r="F86" s="22"/>
      <c r="G86" s="22"/>
      <c r="L86" s="25"/>
      <c r="M86" s="2">
        <v>24</v>
      </c>
      <c r="N86" s="2">
        <v>3.6200000000000002E-4</v>
      </c>
      <c r="O86" s="6">
        <v>166</v>
      </c>
      <c r="P86" s="22"/>
      <c r="Q86" s="22"/>
    </row>
    <row r="87" spans="2:17" x14ac:dyDescent="0.25">
      <c r="B87" s="25"/>
      <c r="C87" s="2">
        <v>25</v>
      </c>
      <c r="D87" s="2">
        <v>1.7370000000000001</v>
      </c>
      <c r="E87" s="6">
        <v>146</v>
      </c>
      <c r="F87" s="22"/>
      <c r="G87" s="22"/>
      <c r="L87" s="25"/>
      <c r="M87" s="2">
        <v>25</v>
      </c>
      <c r="N87" s="2">
        <v>3.1799999999999998E-4</v>
      </c>
      <c r="O87" s="6">
        <v>166</v>
      </c>
      <c r="P87" s="22"/>
      <c r="Q87" s="22"/>
    </row>
    <row r="88" spans="2:17" x14ac:dyDescent="0.25">
      <c r="B88" s="25"/>
      <c r="C88" s="2">
        <v>26</v>
      </c>
      <c r="D88" s="2">
        <v>1.9059999999999999</v>
      </c>
      <c r="E88" s="6">
        <v>164</v>
      </c>
      <c r="F88" s="22"/>
      <c r="G88" s="22"/>
      <c r="L88" s="25"/>
      <c r="M88" s="2">
        <v>26</v>
      </c>
      <c r="N88" s="2">
        <v>3.5399999999999999E-4</v>
      </c>
      <c r="O88" s="6">
        <v>168</v>
      </c>
      <c r="P88" s="22"/>
      <c r="Q88" s="22"/>
    </row>
    <row r="89" spans="2:17" x14ac:dyDescent="0.25">
      <c r="B89" s="25"/>
      <c r="C89" s="2">
        <v>27</v>
      </c>
      <c r="D89" s="2">
        <v>1.304</v>
      </c>
      <c r="E89" s="6">
        <v>170</v>
      </c>
      <c r="F89" s="22"/>
      <c r="G89" s="22"/>
      <c r="L89" s="25"/>
      <c r="M89" s="2">
        <v>27</v>
      </c>
      <c r="N89" s="2">
        <v>3.1599999999999998E-4</v>
      </c>
      <c r="O89" s="6">
        <v>166</v>
      </c>
      <c r="P89" s="22"/>
      <c r="Q89" s="22"/>
    </row>
    <row r="90" spans="2:17" x14ac:dyDescent="0.25">
      <c r="B90" s="25"/>
      <c r="C90" s="2">
        <v>28</v>
      </c>
      <c r="D90" s="2">
        <v>1.792</v>
      </c>
      <c r="E90" s="6">
        <v>174</v>
      </c>
      <c r="F90" s="22"/>
      <c r="G90" s="22"/>
      <c r="L90" s="25"/>
      <c r="M90" s="2">
        <v>28</v>
      </c>
      <c r="N90" s="2">
        <v>3.2699999999999998E-4</v>
      </c>
      <c r="O90" s="6">
        <v>166</v>
      </c>
      <c r="P90" s="22"/>
      <c r="Q90" s="22"/>
    </row>
    <row r="91" spans="2:17" x14ac:dyDescent="0.25">
      <c r="B91" s="25"/>
      <c r="C91" s="2">
        <v>29</v>
      </c>
      <c r="D91" s="2">
        <v>1.962</v>
      </c>
      <c r="E91" s="6">
        <v>184</v>
      </c>
      <c r="F91" s="22"/>
      <c r="G91" s="22"/>
      <c r="L91" s="25"/>
      <c r="M91" s="2">
        <v>29</v>
      </c>
      <c r="N91" s="2">
        <v>3.5399999999999999E-4</v>
      </c>
      <c r="O91" s="6">
        <v>178</v>
      </c>
      <c r="P91" s="22"/>
      <c r="Q91" s="22"/>
    </row>
    <row r="92" spans="2:17" ht="15.75" thickBot="1" x14ac:dyDescent="0.3">
      <c r="B92" s="26"/>
      <c r="C92" s="7">
        <v>30</v>
      </c>
      <c r="D92" s="7">
        <v>1.518</v>
      </c>
      <c r="E92" s="8">
        <v>198</v>
      </c>
      <c r="F92" s="23"/>
      <c r="G92" s="23"/>
      <c r="L92" s="26"/>
      <c r="M92" s="7">
        <v>30</v>
      </c>
      <c r="N92" s="7">
        <v>3.4200000000000002E-4</v>
      </c>
      <c r="O92" s="8">
        <v>166</v>
      </c>
      <c r="P92" s="23"/>
      <c r="Q92" s="23"/>
    </row>
    <row r="93" spans="2:17" x14ac:dyDescent="0.25">
      <c r="B93" s="24">
        <v>40</v>
      </c>
      <c r="C93" s="4">
        <v>1</v>
      </c>
      <c r="D93" s="4">
        <v>5.5659999999999998</v>
      </c>
      <c r="E93" s="5">
        <v>320</v>
      </c>
      <c r="F93" s="21">
        <f t="shared" ref="F93:G93" si="4">AVERAGE(D93:D122)</f>
        <v>6.3025000000000002</v>
      </c>
      <c r="G93" s="21">
        <f t="shared" si="4"/>
        <v>263.2</v>
      </c>
      <c r="L93" s="24">
        <v>40</v>
      </c>
      <c r="M93" s="4">
        <v>1</v>
      </c>
      <c r="N93" s="4">
        <v>6.8900000000000005E-4</v>
      </c>
      <c r="O93" s="5">
        <v>250</v>
      </c>
      <c r="P93" s="21">
        <f t="shared" ref="P93:Q93" si="5">AVERAGE(N93:N122)</f>
        <v>6.6856666666666664E-4</v>
      </c>
      <c r="Q93" s="21">
        <f t="shared" si="5"/>
        <v>263.73333333333335</v>
      </c>
    </row>
    <row r="94" spans="2:17" x14ac:dyDescent="0.25">
      <c r="B94" s="25"/>
      <c r="C94" s="2">
        <v>2</v>
      </c>
      <c r="D94" s="2">
        <v>7.4710000000000001</v>
      </c>
      <c r="E94" s="6">
        <v>250</v>
      </c>
      <c r="F94" s="22"/>
      <c r="G94" s="22"/>
      <c r="L94" s="25"/>
      <c r="M94" s="2">
        <v>2</v>
      </c>
      <c r="N94" s="2">
        <v>6.8400000000000004E-4</v>
      </c>
      <c r="O94" s="6">
        <v>262</v>
      </c>
      <c r="P94" s="22"/>
      <c r="Q94" s="22"/>
    </row>
    <row r="95" spans="2:17" x14ac:dyDescent="0.25">
      <c r="B95" s="25"/>
      <c r="C95" s="2">
        <v>3</v>
      </c>
      <c r="D95" s="2">
        <v>1.99</v>
      </c>
      <c r="E95" s="6">
        <v>256</v>
      </c>
      <c r="F95" s="22"/>
      <c r="G95" s="22"/>
      <c r="L95" s="25"/>
      <c r="M95" s="2">
        <v>3</v>
      </c>
      <c r="N95" s="2">
        <v>7.0100000000000002E-4</v>
      </c>
      <c r="O95" s="6">
        <v>264</v>
      </c>
      <c r="P95" s="22"/>
      <c r="Q95" s="22"/>
    </row>
    <row r="96" spans="2:17" x14ac:dyDescent="0.25">
      <c r="B96" s="25"/>
      <c r="C96" s="2">
        <v>4</v>
      </c>
      <c r="D96" s="2">
        <v>5.5670000000000002</v>
      </c>
      <c r="E96" s="6">
        <v>254</v>
      </c>
      <c r="F96" s="22"/>
      <c r="G96" s="22"/>
      <c r="L96" s="25"/>
      <c r="M96" s="2">
        <v>4</v>
      </c>
      <c r="N96" s="2">
        <v>7.0699999999999995E-4</v>
      </c>
      <c r="O96" s="6">
        <v>262</v>
      </c>
      <c r="P96" s="22"/>
      <c r="Q96" s="22"/>
    </row>
    <row r="97" spans="2:17" x14ac:dyDescent="0.25">
      <c r="B97" s="25"/>
      <c r="C97" s="2">
        <v>5</v>
      </c>
      <c r="D97" s="2">
        <v>3.1520000000000001</v>
      </c>
      <c r="E97" s="6">
        <v>276</v>
      </c>
      <c r="F97" s="22"/>
      <c r="G97" s="22"/>
      <c r="L97" s="25"/>
      <c r="M97" s="2">
        <v>5</v>
      </c>
      <c r="N97" s="2">
        <v>7.3700000000000002E-4</v>
      </c>
      <c r="O97" s="6">
        <v>266</v>
      </c>
      <c r="P97" s="22"/>
      <c r="Q97" s="22"/>
    </row>
    <row r="98" spans="2:17" x14ac:dyDescent="0.25">
      <c r="B98" s="25"/>
      <c r="C98" s="2">
        <v>6</v>
      </c>
      <c r="D98" s="2">
        <v>6.0759999999999996</v>
      </c>
      <c r="E98" s="6">
        <v>282</v>
      </c>
      <c r="F98" s="22"/>
      <c r="G98" s="22"/>
      <c r="L98" s="25"/>
      <c r="M98" s="2">
        <v>6</v>
      </c>
      <c r="N98" s="2">
        <v>6.2299999999999996E-4</v>
      </c>
      <c r="O98" s="6">
        <v>254</v>
      </c>
      <c r="P98" s="22"/>
      <c r="Q98" s="22"/>
    </row>
    <row r="99" spans="2:17" x14ac:dyDescent="0.25">
      <c r="B99" s="25"/>
      <c r="C99" s="2">
        <v>7</v>
      </c>
      <c r="D99" s="2">
        <v>6.125</v>
      </c>
      <c r="E99" s="6">
        <v>260</v>
      </c>
      <c r="F99" s="22"/>
      <c r="G99" s="22"/>
      <c r="L99" s="25"/>
      <c r="M99" s="2">
        <v>7</v>
      </c>
      <c r="N99" s="2">
        <v>7.1599999999999995E-4</v>
      </c>
      <c r="O99" s="6">
        <v>268</v>
      </c>
      <c r="P99" s="22"/>
      <c r="Q99" s="22"/>
    </row>
    <row r="100" spans="2:17" x14ac:dyDescent="0.25">
      <c r="B100" s="25"/>
      <c r="C100" s="2">
        <v>8</v>
      </c>
      <c r="D100" s="2">
        <v>6.2889999999999997</v>
      </c>
      <c r="E100" s="6">
        <v>256</v>
      </c>
      <c r="F100" s="22"/>
      <c r="G100" s="22"/>
      <c r="L100" s="25"/>
      <c r="M100" s="2">
        <v>8</v>
      </c>
      <c r="N100" s="2">
        <v>6.2500000000000001E-4</v>
      </c>
      <c r="O100" s="6">
        <v>268</v>
      </c>
      <c r="P100" s="22"/>
      <c r="Q100" s="22"/>
    </row>
    <row r="101" spans="2:17" x14ac:dyDescent="0.25">
      <c r="B101" s="25"/>
      <c r="C101" s="2">
        <v>9</v>
      </c>
      <c r="D101" s="2">
        <v>9.01</v>
      </c>
      <c r="E101" s="6">
        <v>282</v>
      </c>
      <c r="F101" s="22"/>
      <c r="G101" s="22"/>
      <c r="L101" s="25"/>
      <c r="M101" s="2">
        <v>9</v>
      </c>
      <c r="N101" s="2">
        <v>6.9399999999999996E-4</v>
      </c>
      <c r="O101" s="6">
        <v>250</v>
      </c>
      <c r="P101" s="22"/>
      <c r="Q101" s="22"/>
    </row>
    <row r="102" spans="2:17" x14ac:dyDescent="0.25">
      <c r="B102" s="25"/>
      <c r="C102" s="2">
        <v>10</v>
      </c>
      <c r="D102" s="2">
        <v>6.8150000000000004</v>
      </c>
      <c r="E102" s="6">
        <v>238</v>
      </c>
      <c r="F102" s="22"/>
      <c r="G102" s="22"/>
      <c r="L102" s="25"/>
      <c r="M102" s="2">
        <v>10</v>
      </c>
      <c r="N102" s="2">
        <v>7.0399999999999998E-4</v>
      </c>
      <c r="O102" s="6">
        <v>270</v>
      </c>
      <c r="P102" s="22"/>
      <c r="Q102" s="22"/>
    </row>
    <row r="103" spans="2:17" x14ac:dyDescent="0.25">
      <c r="B103" s="25"/>
      <c r="C103" s="2">
        <v>11</v>
      </c>
      <c r="D103" s="2">
        <v>5.3239999999999998</v>
      </c>
      <c r="E103" s="6">
        <v>260</v>
      </c>
      <c r="F103" s="22"/>
      <c r="G103" s="22"/>
      <c r="L103" s="25"/>
      <c r="M103" s="2">
        <v>11</v>
      </c>
      <c r="N103" s="2">
        <v>6.3000000000000003E-4</v>
      </c>
      <c r="O103" s="6">
        <v>250</v>
      </c>
      <c r="P103" s="22"/>
      <c r="Q103" s="22"/>
    </row>
    <row r="104" spans="2:17" x14ac:dyDescent="0.25">
      <c r="B104" s="25"/>
      <c r="C104" s="2">
        <v>12</v>
      </c>
      <c r="D104" s="2">
        <v>9.0570000000000004</v>
      </c>
      <c r="E104" s="6">
        <v>266</v>
      </c>
      <c r="F104" s="22"/>
      <c r="G104" s="22"/>
      <c r="L104" s="25"/>
      <c r="M104" s="2">
        <v>12</v>
      </c>
      <c r="N104" s="2">
        <v>6.8000000000000005E-4</v>
      </c>
      <c r="O104" s="6">
        <v>270</v>
      </c>
      <c r="P104" s="22"/>
      <c r="Q104" s="22"/>
    </row>
    <row r="105" spans="2:17" x14ac:dyDescent="0.25">
      <c r="B105" s="25"/>
      <c r="C105" s="2">
        <v>13</v>
      </c>
      <c r="D105" s="2">
        <v>5.952</v>
      </c>
      <c r="E105" s="6">
        <v>278</v>
      </c>
      <c r="F105" s="22"/>
      <c r="G105" s="22"/>
      <c r="L105" s="25"/>
      <c r="M105" s="2">
        <v>13</v>
      </c>
      <c r="N105" s="2">
        <v>5.8900000000000001E-4</v>
      </c>
      <c r="O105" s="6">
        <v>272</v>
      </c>
      <c r="P105" s="22"/>
      <c r="Q105" s="22"/>
    </row>
    <row r="106" spans="2:17" x14ac:dyDescent="0.25">
      <c r="B106" s="25"/>
      <c r="C106" s="2">
        <v>14</v>
      </c>
      <c r="D106" s="2">
        <v>7.9379999999999997</v>
      </c>
      <c r="E106" s="6">
        <v>276</v>
      </c>
      <c r="F106" s="22"/>
      <c r="G106" s="22"/>
      <c r="L106" s="25"/>
      <c r="M106" s="2">
        <v>14</v>
      </c>
      <c r="N106" s="2">
        <v>6.8499999999999995E-4</v>
      </c>
      <c r="O106" s="6">
        <v>262</v>
      </c>
      <c r="P106" s="22"/>
      <c r="Q106" s="22"/>
    </row>
    <row r="107" spans="2:17" x14ac:dyDescent="0.25">
      <c r="B107" s="25"/>
      <c r="C107" s="2">
        <v>15</v>
      </c>
      <c r="D107" s="2">
        <v>8.0540000000000003</v>
      </c>
      <c r="E107" s="6">
        <v>262</v>
      </c>
      <c r="F107" s="22"/>
      <c r="G107" s="22"/>
      <c r="L107" s="25"/>
      <c r="M107" s="2">
        <v>15</v>
      </c>
      <c r="N107" s="2">
        <v>5.8500000000000002E-4</v>
      </c>
      <c r="O107" s="6">
        <v>250</v>
      </c>
      <c r="P107" s="22"/>
      <c r="Q107" s="22"/>
    </row>
    <row r="108" spans="2:17" x14ac:dyDescent="0.25">
      <c r="B108" s="25"/>
      <c r="C108" s="2">
        <v>16</v>
      </c>
      <c r="D108" s="2">
        <v>7.3170000000000002</v>
      </c>
      <c r="E108" s="6">
        <v>276</v>
      </c>
      <c r="F108" s="22"/>
      <c r="G108" s="22"/>
      <c r="L108" s="25"/>
      <c r="M108" s="2">
        <v>16</v>
      </c>
      <c r="N108" s="2">
        <v>6.4099999999999997E-4</v>
      </c>
      <c r="O108" s="6">
        <v>250</v>
      </c>
      <c r="P108" s="22"/>
      <c r="Q108" s="22"/>
    </row>
    <row r="109" spans="2:17" x14ac:dyDescent="0.25">
      <c r="B109" s="25"/>
      <c r="C109" s="2">
        <v>17</v>
      </c>
      <c r="D109" s="2">
        <v>8.5030000000000001</v>
      </c>
      <c r="E109" s="6">
        <v>244</v>
      </c>
      <c r="F109" s="22"/>
      <c r="G109" s="22"/>
      <c r="L109" s="25"/>
      <c r="M109" s="2">
        <v>17</v>
      </c>
      <c r="N109" s="2">
        <v>6.6299999999999996E-4</v>
      </c>
      <c r="O109" s="6">
        <v>262</v>
      </c>
      <c r="P109" s="22"/>
      <c r="Q109" s="22"/>
    </row>
    <row r="110" spans="2:17" x14ac:dyDescent="0.25">
      <c r="B110" s="25"/>
      <c r="C110" s="2">
        <v>18</v>
      </c>
      <c r="D110" s="2">
        <v>7.9139999999999997</v>
      </c>
      <c r="E110" s="6">
        <v>264</v>
      </c>
      <c r="F110" s="22"/>
      <c r="G110" s="22"/>
      <c r="L110" s="25"/>
      <c r="M110" s="2">
        <v>18</v>
      </c>
      <c r="N110" s="2">
        <v>7.6300000000000001E-4</v>
      </c>
      <c r="O110" s="6">
        <v>254</v>
      </c>
      <c r="P110" s="22"/>
      <c r="Q110" s="22"/>
    </row>
    <row r="111" spans="2:17" x14ac:dyDescent="0.25">
      <c r="B111" s="25"/>
      <c r="C111" s="2">
        <v>19</v>
      </c>
      <c r="D111" s="2">
        <v>2.8730000000000002</v>
      </c>
      <c r="E111" s="6">
        <v>294</v>
      </c>
      <c r="F111" s="22"/>
      <c r="G111" s="22"/>
      <c r="L111" s="25"/>
      <c r="M111" s="2">
        <v>19</v>
      </c>
      <c r="N111" s="2">
        <v>6.5700000000000003E-4</v>
      </c>
      <c r="O111" s="6">
        <v>262</v>
      </c>
      <c r="P111" s="22"/>
      <c r="Q111" s="22"/>
    </row>
    <row r="112" spans="2:17" x14ac:dyDescent="0.25">
      <c r="B112" s="25"/>
      <c r="C112" s="2">
        <v>20</v>
      </c>
      <c r="D112" s="2">
        <v>8.7539999999999996</v>
      </c>
      <c r="E112" s="6">
        <v>226</v>
      </c>
      <c r="F112" s="22"/>
      <c r="G112" s="22"/>
      <c r="L112" s="25"/>
      <c r="M112" s="2">
        <v>20</v>
      </c>
      <c r="N112" s="2">
        <v>6.4899999999999995E-4</v>
      </c>
      <c r="O112" s="6">
        <v>254</v>
      </c>
      <c r="P112" s="22"/>
      <c r="Q112" s="22"/>
    </row>
    <row r="113" spans="2:17" x14ac:dyDescent="0.25">
      <c r="B113" s="25"/>
      <c r="C113" s="2">
        <v>21</v>
      </c>
      <c r="D113" s="2">
        <v>1.8160000000000001</v>
      </c>
      <c r="E113" s="6">
        <v>254</v>
      </c>
      <c r="F113" s="22"/>
      <c r="G113" s="22"/>
      <c r="L113" s="25"/>
      <c r="M113" s="2">
        <v>21</v>
      </c>
      <c r="N113" s="2">
        <v>6.2699999999999995E-4</v>
      </c>
      <c r="O113" s="6">
        <v>254</v>
      </c>
      <c r="P113" s="22"/>
      <c r="Q113" s="22"/>
    </row>
    <row r="114" spans="2:17" x14ac:dyDescent="0.25">
      <c r="B114" s="25"/>
      <c r="C114" s="2">
        <v>22</v>
      </c>
      <c r="D114" s="2">
        <v>8.0259999999999998</v>
      </c>
      <c r="E114" s="6">
        <v>234</v>
      </c>
      <c r="F114" s="22"/>
      <c r="G114" s="22"/>
      <c r="L114" s="25"/>
      <c r="M114" s="2">
        <v>22</v>
      </c>
      <c r="N114" s="2">
        <v>6.8400000000000004E-4</v>
      </c>
      <c r="O114" s="6">
        <v>266</v>
      </c>
      <c r="P114" s="22"/>
      <c r="Q114" s="22"/>
    </row>
    <row r="115" spans="2:17" x14ac:dyDescent="0.25">
      <c r="B115" s="25"/>
      <c r="C115" s="2">
        <v>23</v>
      </c>
      <c r="D115" s="2">
        <v>8.56</v>
      </c>
      <c r="E115" s="6">
        <v>256</v>
      </c>
      <c r="F115" s="22"/>
      <c r="G115" s="22"/>
      <c r="L115" s="25"/>
      <c r="M115" s="2">
        <v>23</v>
      </c>
      <c r="N115" s="2">
        <v>6.3299999999999999E-4</v>
      </c>
      <c r="O115" s="6">
        <v>254</v>
      </c>
      <c r="P115" s="22"/>
      <c r="Q115" s="22"/>
    </row>
    <row r="116" spans="2:17" x14ac:dyDescent="0.25">
      <c r="B116" s="25"/>
      <c r="C116" s="2">
        <v>24</v>
      </c>
      <c r="D116" s="2">
        <v>2.798</v>
      </c>
      <c r="E116" s="6">
        <v>242</v>
      </c>
      <c r="F116" s="22"/>
      <c r="G116" s="22"/>
      <c r="L116" s="25"/>
      <c r="M116" s="2">
        <v>24</v>
      </c>
      <c r="N116" s="2">
        <v>5.9800000000000001E-4</v>
      </c>
      <c r="O116" s="6">
        <v>284</v>
      </c>
      <c r="P116" s="22"/>
      <c r="Q116" s="22"/>
    </row>
    <row r="117" spans="2:17" x14ac:dyDescent="0.25">
      <c r="B117" s="25"/>
      <c r="C117" s="2">
        <v>25</v>
      </c>
      <c r="D117" s="2">
        <v>6.1740000000000004</v>
      </c>
      <c r="E117" s="6">
        <v>268</v>
      </c>
      <c r="F117" s="22"/>
      <c r="G117" s="22"/>
      <c r="L117" s="25"/>
      <c r="M117" s="2">
        <v>25</v>
      </c>
      <c r="N117" s="2">
        <v>6.3299999999999999E-4</v>
      </c>
      <c r="O117" s="6">
        <v>286</v>
      </c>
      <c r="P117" s="22"/>
      <c r="Q117" s="22"/>
    </row>
    <row r="118" spans="2:17" x14ac:dyDescent="0.25">
      <c r="B118" s="25"/>
      <c r="C118" s="2">
        <v>26</v>
      </c>
      <c r="D118" s="2">
        <v>4.1459999999999999</v>
      </c>
      <c r="E118" s="6">
        <v>260</v>
      </c>
      <c r="F118" s="22"/>
      <c r="G118" s="22"/>
      <c r="L118" s="25"/>
      <c r="M118" s="2">
        <v>26</v>
      </c>
      <c r="N118" s="2">
        <v>7.18E-4</v>
      </c>
      <c r="O118" s="6">
        <v>278</v>
      </c>
      <c r="P118" s="22"/>
      <c r="Q118" s="22"/>
    </row>
    <row r="119" spans="2:17" x14ac:dyDescent="0.25">
      <c r="B119" s="25"/>
      <c r="C119" s="2">
        <v>27</v>
      </c>
      <c r="D119" s="2">
        <v>7.9029999999999996</v>
      </c>
      <c r="E119" s="6">
        <v>282</v>
      </c>
      <c r="F119" s="22"/>
      <c r="G119" s="22"/>
      <c r="L119" s="25"/>
      <c r="M119" s="2">
        <v>27</v>
      </c>
      <c r="N119" s="2">
        <v>7.5900000000000002E-4</v>
      </c>
      <c r="O119" s="6">
        <v>280</v>
      </c>
      <c r="P119" s="22"/>
      <c r="Q119" s="22"/>
    </row>
    <row r="120" spans="2:17" x14ac:dyDescent="0.25">
      <c r="B120" s="25"/>
      <c r="C120" s="2">
        <v>28</v>
      </c>
      <c r="D120" s="2">
        <v>8.6180000000000003</v>
      </c>
      <c r="E120" s="6">
        <v>256</v>
      </c>
      <c r="F120" s="22"/>
      <c r="G120" s="22"/>
      <c r="L120" s="25"/>
      <c r="M120" s="2">
        <v>28</v>
      </c>
      <c r="N120" s="2">
        <v>7.0100000000000002E-4</v>
      </c>
      <c r="O120" s="6">
        <v>266</v>
      </c>
      <c r="P120" s="22"/>
      <c r="Q120" s="22"/>
    </row>
    <row r="121" spans="2:17" x14ac:dyDescent="0.25">
      <c r="B121" s="25"/>
      <c r="C121" s="2">
        <v>29</v>
      </c>
      <c r="D121" s="2">
        <v>7.2140000000000004</v>
      </c>
      <c r="E121" s="6">
        <v>258</v>
      </c>
      <c r="F121" s="22"/>
      <c r="G121" s="22"/>
      <c r="L121" s="25"/>
      <c r="M121" s="2">
        <v>29</v>
      </c>
      <c r="N121" s="2">
        <v>6.4400000000000004E-4</v>
      </c>
      <c r="O121" s="6">
        <v>266</v>
      </c>
      <c r="P121" s="22"/>
      <c r="Q121" s="22"/>
    </row>
    <row r="122" spans="2:17" ht="15.75" thickBot="1" x14ac:dyDescent="0.3">
      <c r="B122" s="26"/>
      <c r="C122" s="7">
        <v>30</v>
      </c>
      <c r="D122" s="7">
        <v>4.0730000000000004</v>
      </c>
      <c r="E122" s="8">
        <v>266</v>
      </c>
      <c r="F122" s="23"/>
      <c r="G122" s="23"/>
      <c r="L122" s="26"/>
      <c r="M122" s="7">
        <v>30</v>
      </c>
      <c r="N122" s="7">
        <v>6.38E-4</v>
      </c>
      <c r="O122" s="8">
        <v>278</v>
      </c>
      <c r="P122" s="23"/>
      <c r="Q122" s="23"/>
    </row>
    <row r="123" spans="2:17" x14ac:dyDescent="0.25">
      <c r="B123" s="24">
        <v>50</v>
      </c>
      <c r="C123" s="4">
        <v>1</v>
      </c>
      <c r="D123" s="4">
        <v>13.986000000000001</v>
      </c>
      <c r="E123" s="5">
        <v>370</v>
      </c>
      <c r="F123" s="21">
        <f t="shared" ref="F123:G123" si="6">AVERAGE(D123:D152)</f>
        <v>13.757066666666667</v>
      </c>
      <c r="G123" s="21">
        <f t="shared" si="6"/>
        <v>359.5</v>
      </c>
      <c r="L123" s="24">
        <v>50</v>
      </c>
      <c r="M123" s="4">
        <v>1</v>
      </c>
      <c r="N123" s="4">
        <v>1.2819999999999999E-3</v>
      </c>
      <c r="O123" s="5">
        <v>368</v>
      </c>
      <c r="P123" s="21">
        <f t="shared" ref="P123:Q123" si="7">AVERAGE(N123:N152)</f>
        <v>1.2672333333333331E-3</v>
      </c>
      <c r="Q123" s="21">
        <f t="shared" si="7"/>
        <v>365.33333333333331</v>
      </c>
    </row>
    <row r="124" spans="2:17" x14ac:dyDescent="0.25">
      <c r="B124" s="25"/>
      <c r="C124" s="2">
        <v>2</v>
      </c>
      <c r="D124" s="2">
        <v>13.099</v>
      </c>
      <c r="E124" s="6">
        <v>332</v>
      </c>
      <c r="F124" s="22"/>
      <c r="G124" s="22"/>
      <c r="L124" s="25"/>
      <c r="M124" s="2">
        <v>2</v>
      </c>
      <c r="N124" s="2">
        <v>1.2689999999999999E-3</v>
      </c>
      <c r="O124" s="6">
        <v>374</v>
      </c>
      <c r="P124" s="22"/>
      <c r="Q124" s="22"/>
    </row>
    <row r="125" spans="2:17" x14ac:dyDescent="0.25">
      <c r="B125" s="25"/>
      <c r="C125" s="2">
        <v>3</v>
      </c>
      <c r="D125" s="2">
        <v>14.472</v>
      </c>
      <c r="E125" s="6">
        <v>374</v>
      </c>
      <c r="F125" s="22"/>
      <c r="G125" s="22"/>
      <c r="L125" s="25"/>
      <c r="M125" s="2">
        <v>3</v>
      </c>
      <c r="N125" s="2">
        <v>1.2130000000000001E-3</v>
      </c>
      <c r="O125" s="6">
        <v>360</v>
      </c>
      <c r="P125" s="22"/>
      <c r="Q125" s="22"/>
    </row>
    <row r="126" spans="2:17" x14ac:dyDescent="0.25">
      <c r="B126" s="25"/>
      <c r="C126" s="2">
        <v>4</v>
      </c>
      <c r="D126" s="2">
        <v>15.082000000000001</v>
      </c>
      <c r="E126" s="6">
        <v>354</v>
      </c>
      <c r="F126" s="22"/>
      <c r="G126" s="22"/>
      <c r="L126" s="25"/>
      <c r="M126" s="2">
        <v>4</v>
      </c>
      <c r="N126" s="2">
        <v>1.2669999999999999E-3</v>
      </c>
      <c r="O126" s="6">
        <v>356</v>
      </c>
      <c r="P126" s="22"/>
      <c r="Q126" s="22"/>
    </row>
    <row r="127" spans="2:17" x14ac:dyDescent="0.25">
      <c r="B127" s="25"/>
      <c r="C127" s="2">
        <v>5</v>
      </c>
      <c r="D127" s="2">
        <v>10.426</v>
      </c>
      <c r="E127" s="6">
        <v>366</v>
      </c>
      <c r="F127" s="22"/>
      <c r="G127" s="22"/>
      <c r="L127" s="25"/>
      <c r="M127" s="2">
        <v>5</v>
      </c>
      <c r="N127" s="2">
        <v>1.214E-3</v>
      </c>
      <c r="O127" s="6">
        <v>368</v>
      </c>
      <c r="P127" s="22"/>
      <c r="Q127" s="22"/>
    </row>
    <row r="128" spans="2:17" x14ac:dyDescent="0.25">
      <c r="B128" s="25"/>
      <c r="C128" s="2">
        <v>6</v>
      </c>
      <c r="D128" s="2">
        <v>11.898</v>
      </c>
      <c r="E128" s="6">
        <v>358</v>
      </c>
      <c r="F128" s="22"/>
      <c r="G128" s="22"/>
      <c r="L128" s="25"/>
      <c r="M128" s="2">
        <v>6</v>
      </c>
      <c r="N128" s="2">
        <v>1.317E-3</v>
      </c>
      <c r="O128" s="6">
        <v>362</v>
      </c>
      <c r="P128" s="22"/>
      <c r="Q128" s="22"/>
    </row>
    <row r="129" spans="2:17" x14ac:dyDescent="0.25">
      <c r="B129" s="25"/>
      <c r="C129" s="2">
        <v>7</v>
      </c>
      <c r="D129" s="2">
        <v>3.9049999999999998</v>
      </c>
      <c r="E129" s="6">
        <v>388</v>
      </c>
      <c r="F129" s="22"/>
      <c r="G129" s="22"/>
      <c r="L129" s="25"/>
      <c r="M129" s="2">
        <v>7</v>
      </c>
      <c r="N129" s="2">
        <v>1.444E-3</v>
      </c>
      <c r="O129" s="6">
        <v>366</v>
      </c>
      <c r="P129" s="22"/>
      <c r="Q129" s="22"/>
    </row>
    <row r="130" spans="2:17" x14ac:dyDescent="0.25">
      <c r="B130" s="25"/>
      <c r="C130" s="2">
        <v>8</v>
      </c>
      <c r="D130" s="2">
        <v>16.716999999999999</v>
      </c>
      <c r="E130" s="6">
        <v>358</v>
      </c>
      <c r="F130" s="22"/>
      <c r="G130" s="22"/>
      <c r="L130" s="25"/>
      <c r="M130" s="2">
        <v>8</v>
      </c>
      <c r="N130" s="2">
        <v>1.168E-3</v>
      </c>
      <c r="O130" s="6">
        <v>358</v>
      </c>
      <c r="P130" s="22"/>
      <c r="Q130" s="22"/>
    </row>
    <row r="131" spans="2:17" x14ac:dyDescent="0.25">
      <c r="B131" s="25"/>
      <c r="C131" s="2">
        <v>9</v>
      </c>
      <c r="D131" s="2">
        <v>9.8520000000000003</v>
      </c>
      <c r="E131" s="6">
        <v>390</v>
      </c>
      <c r="F131" s="22"/>
      <c r="G131" s="22"/>
      <c r="L131" s="25"/>
      <c r="M131" s="2">
        <v>9</v>
      </c>
      <c r="N131" s="2">
        <v>1.3799999999999999E-3</v>
      </c>
      <c r="O131" s="6">
        <v>376</v>
      </c>
      <c r="P131" s="22"/>
      <c r="Q131" s="22"/>
    </row>
    <row r="132" spans="2:17" x14ac:dyDescent="0.25">
      <c r="B132" s="25"/>
      <c r="C132" s="2">
        <v>10</v>
      </c>
      <c r="D132" s="2">
        <v>15.754</v>
      </c>
      <c r="E132" s="6">
        <v>350</v>
      </c>
      <c r="F132" s="22"/>
      <c r="G132" s="22"/>
      <c r="L132" s="25"/>
      <c r="M132" s="2">
        <v>10</v>
      </c>
      <c r="N132" s="2">
        <v>1.173E-3</v>
      </c>
      <c r="O132" s="6">
        <v>366</v>
      </c>
      <c r="P132" s="22"/>
      <c r="Q132" s="22"/>
    </row>
    <row r="133" spans="2:17" x14ac:dyDescent="0.25">
      <c r="B133" s="25"/>
      <c r="C133" s="2">
        <v>11</v>
      </c>
      <c r="D133" s="2">
        <v>11.335000000000001</v>
      </c>
      <c r="E133" s="6">
        <v>346</v>
      </c>
      <c r="F133" s="22"/>
      <c r="G133" s="22"/>
      <c r="L133" s="25"/>
      <c r="M133" s="2">
        <v>11</v>
      </c>
      <c r="N133" s="2">
        <v>1.299E-3</v>
      </c>
      <c r="O133" s="6">
        <v>368</v>
      </c>
      <c r="P133" s="22"/>
      <c r="Q133" s="22"/>
    </row>
    <row r="134" spans="2:17" x14ac:dyDescent="0.25">
      <c r="B134" s="25"/>
      <c r="C134" s="2">
        <v>12</v>
      </c>
      <c r="D134" s="2">
        <v>12.968</v>
      </c>
      <c r="E134" s="6">
        <v>354</v>
      </c>
      <c r="F134" s="22"/>
      <c r="G134" s="22"/>
      <c r="L134" s="25"/>
      <c r="M134" s="2">
        <v>12</v>
      </c>
      <c r="N134" s="2">
        <v>1.3129999999999999E-3</v>
      </c>
      <c r="O134" s="6">
        <v>356</v>
      </c>
      <c r="P134" s="22"/>
      <c r="Q134" s="22"/>
    </row>
    <row r="135" spans="2:17" x14ac:dyDescent="0.25">
      <c r="B135" s="25"/>
      <c r="C135" s="2">
        <v>13</v>
      </c>
      <c r="D135" s="2">
        <v>15.284000000000001</v>
      </c>
      <c r="E135" s="6">
        <v>376</v>
      </c>
      <c r="F135" s="22"/>
      <c r="G135" s="22"/>
      <c r="L135" s="25"/>
      <c r="M135" s="2">
        <v>13</v>
      </c>
      <c r="N135" s="2">
        <v>1.176E-3</v>
      </c>
      <c r="O135" s="6">
        <v>372</v>
      </c>
      <c r="P135" s="22"/>
      <c r="Q135" s="22"/>
    </row>
    <row r="136" spans="2:17" x14ac:dyDescent="0.25">
      <c r="B136" s="25"/>
      <c r="C136" s="2">
        <v>14</v>
      </c>
      <c r="D136" s="2">
        <v>12.977</v>
      </c>
      <c r="E136" s="6">
        <v>386</v>
      </c>
      <c r="F136" s="22"/>
      <c r="G136" s="22"/>
      <c r="L136" s="25"/>
      <c r="M136" s="2">
        <v>14</v>
      </c>
      <c r="N136" s="2">
        <v>1.2819999999999999E-3</v>
      </c>
      <c r="O136" s="6">
        <v>372</v>
      </c>
      <c r="P136" s="22"/>
      <c r="Q136" s="22"/>
    </row>
    <row r="137" spans="2:17" x14ac:dyDescent="0.25">
      <c r="B137" s="25"/>
      <c r="C137" s="2">
        <v>15</v>
      </c>
      <c r="D137" s="2">
        <v>14.547000000000001</v>
      </c>
      <c r="E137" s="6">
        <v>358</v>
      </c>
      <c r="F137" s="22"/>
      <c r="G137" s="22"/>
      <c r="L137" s="25"/>
      <c r="M137" s="2">
        <v>15</v>
      </c>
      <c r="N137" s="2">
        <v>1.2960000000000001E-3</v>
      </c>
      <c r="O137" s="6">
        <v>376</v>
      </c>
      <c r="P137" s="22"/>
      <c r="Q137" s="22"/>
    </row>
    <row r="138" spans="2:17" x14ac:dyDescent="0.25">
      <c r="B138" s="25"/>
      <c r="C138" s="2">
        <v>16</v>
      </c>
      <c r="D138" s="2">
        <v>14.01</v>
      </c>
      <c r="E138" s="6">
        <v>380</v>
      </c>
      <c r="F138" s="22"/>
      <c r="G138" s="22"/>
      <c r="L138" s="25"/>
      <c r="M138" s="2">
        <v>16</v>
      </c>
      <c r="N138" s="2">
        <v>1.294E-3</v>
      </c>
      <c r="O138" s="6">
        <v>354</v>
      </c>
      <c r="P138" s="22"/>
      <c r="Q138" s="22"/>
    </row>
    <row r="139" spans="2:17" x14ac:dyDescent="0.25">
      <c r="B139" s="25"/>
      <c r="C139" s="2">
        <v>17</v>
      </c>
      <c r="D139" s="2">
        <v>10.433</v>
      </c>
      <c r="E139" s="6">
        <v>356</v>
      </c>
      <c r="F139" s="22"/>
      <c r="G139" s="22"/>
      <c r="L139" s="25"/>
      <c r="M139" s="2">
        <v>17</v>
      </c>
      <c r="N139" s="2">
        <v>1.3159999999999999E-3</v>
      </c>
      <c r="O139" s="6">
        <v>376</v>
      </c>
      <c r="P139" s="22"/>
      <c r="Q139" s="22"/>
    </row>
    <row r="140" spans="2:17" x14ac:dyDescent="0.25">
      <c r="B140" s="25"/>
      <c r="C140" s="2">
        <v>18</v>
      </c>
      <c r="D140" s="2">
        <v>18.802</v>
      </c>
      <c r="E140" s="6">
        <v>362</v>
      </c>
      <c r="F140" s="22"/>
      <c r="G140" s="22"/>
      <c r="L140" s="25"/>
      <c r="M140" s="2">
        <v>18</v>
      </c>
      <c r="N140" s="2">
        <v>1.1869999999999999E-3</v>
      </c>
      <c r="O140" s="6">
        <v>360</v>
      </c>
      <c r="P140" s="22"/>
      <c r="Q140" s="22"/>
    </row>
    <row r="141" spans="2:17" x14ac:dyDescent="0.25">
      <c r="B141" s="25"/>
      <c r="C141" s="2">
        <v>19</v>
      </c>
      <c r="D141" s="2">
        <v>16.204999999999998</v>
      </c>
      <c r="E141" s="6">
        <v>320</v>
      </c>
      <c r="F141" s="22"/>
      <c r="G141" s="22"/>
      <c r="L141" s="25"/>
      <c r="M141" s="2">
        <v>19</v>
      </c>
      <c r="N141" s="2">
        <v>1.2700000000000001E-3</v>
      </c>
      <c r="O141" s="6">
        <v>380</v>
      </c>
      <c r="P141" s="22"/>
      <c r="Q141" s="22"/>
    </row>
    <row r="142" spans="2:17" x14ac:dyDescent="0.25">
      <c r="B142" s="25"/>
      <c r="C142" s="2">
        <v>20</v>
      </c>
      <c r="D142" s="2">
        <v>12.59</v>
      </c>
      <c r="E142" s="6">
        <v>344</v>
      </c>
      <c r="F142" s="22"/>
      <c r="G142" s="22"/>
      <c r="L142" s="25"/>
      <c r="M142" s="2">
        <v>20</v>
      </c>
      <c r="N142" s="2">
        <v>1.2769999999999999E-3</v>
      </c>
      <c r="O142" s="6">
        <v>368</v>
      </c>
      <c r="P142" s="22"/>
      <c r="Q142" s="22"/>
    </row>
    <row r="143" spans="2:17" x14ac:dyDescent="0.25">
      <c r="B143" s="25"/>
      <c r="C143" s="2">
        <v>21</v>
      </c>
      <c r="D143" s="2">
        <v>15.49</v>
      </c>
      <c r="E143" s="6">
        <v>348</v>
      </c>
      <c r="F143" s="22"/>
      <c r="G143" s="22"/>
      <c r="L143" s="25"/>
      <c r="M143" s="2">
        <v>21</v>
      </c>
      <c r="N143" s="2">
        <v>1.1850000000000001E-3</v>
      </c>
      <c r="O143" s="6">
        <v>366</v>
      </c>
      <c r="P143" s="22"/>
      <c r="Q143" s="22"/>
    </row>
    <row r="144" spans="2:17" x14ac:dyDescent="0.25">
      <c r="B144" s="25"/>
      <c r="C144" s="2">
        <v>22</v>
      </c>
      <c r="D144" s="2">
        <v>16.228999999999999</v>
      </c>
      <c r="E144" s="6">
        <v>382</v>
      </c>
      <c r="F144" s="22"/>
      <c r="G144" s="22"/>
      <c r="L144" s="25"/>
      <c r="M144" s="2">
        <v>22</v>
      </c>
      <c r="N144" s="2">
        <v>1.2030000000000001E-3</v>
      </c>
      <c r="O144" s="6">
        <v>360</v>
      </c>
      <c r="P144" s="22"/>
      <c r="Q144" s="22"/>
    </row>
    <row r="145" spans="2:18" x14ac:dyDescent="0.25">
      <c r="B145" s="25"/>
      <c r="C145" s="2">
        <v>23</v>
      </c>
      <c r="D145" s="2">
        <v>11.510999999999999</v>
      </c>
      <c r="E145" s="6">
        <v>391</v>
      </c>
      <c r="F145" s="22"/>
      <c r="G145" s="22"/>
      <c r="L145" s="25"/>
      <c r="M145" s="2">
        <v>23</v>
      </c>
      <c r="N145" s="2">
        <v>1.271E-3</v>
      </c>
      <c r="O145" s="6">
        <v>362</v>
      </c>
      <c r="P145" s="22"/>
      <c r="Q145" s="22"/>
    </row>
    <row r="146" spans="2:18" x14ac:dyDescent="0.25">
      <c r="B146" s="25"/>
      <c r="C146" s="2">
        <v>24</v>
      </c>
      <c r="D146" s="2">
        <v>14.467000000000001</v>
      </c>
      <c r="E146" s="6">
        <v>352</v>
      </c>
      <c r="F146" s="22"/>
      <c r="G146" s="22"/>
      <c r="L146" s="25"/>
      <c r="M146" s="2">
        <v>24</v>
      </c>
      <c r="N146" s="2">
        <v>1.3140000000000001E-3</v>
      </c>
      <c r="O146" s="6">
        <v>376</v>
      </c>
      <c r="P146" s="22"/>
      <c r="Q146" s="22"/>
    </row>
    <row r="147" spans="2:18" x14ac:dyDescent="0.25">
      <c r="B147" s="25"/>
      <c r="C147" s="2">
        <v>25</v>
      </c>
      <c r="D147" s="2">
        <v>15.047000000000001</v>
      </c>
      <c r="E147" s="6">
        <v>370</v>
      </c>
      <c r="F147" s="22"/>
      <c r="G147" s="22"/>
      <c r="L147" s="25"/>
      <c r="M147" s="2">
        <v>25</v>
      </c>
      <c r="N147" s="2">
        <v>1.3060000000000001E-3</v>
      </c>
      <c r="O147" s="6">
        <v>354</v>
      </c>
      <c r="P147" s="22"/>
      <c r="Q147" s="22"/>
    </row>
    <row r="148" spans="2:18" x14ac:dyDescent="0.25">
      <c r="B148" s="25"/>
      <c r="C148" s="2">
        <v>26</v>
      </c>
      <c r="D148" s="2">
        <v>15.778</v>
      </c>
      <c r="E148" s="6">
        <v>322</v>
      </c>
      <c r="F148" s="22"/>
      <c r="G148" s="22"/>
      <c r="L148" s="25"/>
      <c r="M148" s="2">
        <v>26</v>
      </c>
      <c r="N148" s="2">
        <v>1.183E-3</v>
      </c>
      <c r="O148" s="6">
        <v>358</v>
      </c>
      <c r="P148" s="22"/>
      <c r="Q148" s="22"/>
    </row>
    <row r="149" spans="2:18" x14ac:dyDescent="0.25">
      <c r="B149" s="25"/>
      <c r="C149" s="2">
        <v>27</v>
      </c>
      <c r="D149" s="2">
        <v>12.879</v>
      </c>
      <c r="E149" s="6">
        <v>324</v>
      </c>
      <c r="F149" s="22"/>
      <c r="G149" s="22"/>
      <c r="L149" s="25"/>
      <c r="M149" s="2">
        <v>27</v>
      </c>
      <c r="N149" s="2">
        <v>1.281E-3</v>
      </c>
      <c r="O149" s="6">
        <v>358</v>
      </c>
      <c r="P149" s="22"/>
      <c r="Q149" s="22"/>
    </row>
    <row r="150" spans="2:18" x14ac:dyDescent="0.25">
      <c r="B150" s="25"/>
      <c r="C150" s="2">
        <v>28</v>
      </c>
      <c r="D150" s="2">
        <v>16.942</v>
      </c>
      <c r="E150" s="6">
        <v>352</v>
      </c>
      <c r="F150" s="22"/>
      <c r="G150" s="22"/>
      <c r="L150" s="25"/>
      <c r="M150" s="2">
        <v>28</v>
      </c>
      <c r="N150" s="2">
        <v>1.292E-3</v>
      </c>
      <c r="O150" s="6">
        <v>362</v>
      </c>
      <c r="P150" s="22"/>
      <c r="Q150" s="22"/>
    </row>
    <row r="151" spans="2:18" x14ac:dyDescent="0.25">
      <c r="B151" s="25"/>
      <c r="C151" s="2">
        <v>29</v>
      </c>
      <c r="D151" s="2">
        <v>16.620999999999999</v>
      </c>
      <c r="E151" s="6">
        <v>368</v>
      </c>
      <c r="F151" s="22"/>
      <c r="G151" s="22"/>
      <c r="L151" s="25"/>
      <c r="M151" s="2">
        <v>29</v>
      </c>
      <c r="N151" s="2">
        <v>1.2570000000000001E-3</v>
      </c>
      <c r="O151" s="6">
        <v>370</v>
      </c>
      <c r="P151" s="22"/>
      <c r="Q151" s="22"/>
    </row>
    <row r="152" spans="2:18" ht="15.75" thickBot="1" x14ac:dyDescent="0.3">
      <c r="B152" s="26"/>
      <c r="C152" s="7">
        <v>30</v>
      </c>
      <c r="D152" s="7">
        <v>13.406000000000001</v>
      </c>
      <c r="E152" s="8">
        <v>354</v>
      </c>
      <c r="F152" s="23"/>
      <c r="G152" s="23"/>
      <c r="L152" s="26"/>
      <c r="M152" s="7">
        <v>30</v>
      </c>
      <c r="N152" s="7">
        <v>1.2880000000000001E-3</v>
      </c>
      <c r="O152" s="8">
        <v>358</v>
      </c>
      <c r="P152" s="23"/>
      <c r="Q152" s="23"/>
    </row>
    <row r="153" spans="2:18" x14ac:dyDescent="0.25">
      <c r="B153" s="24">
        <v>60</v>
      </c>
      <c r="C153" s="4">
        <v>1</v>
      </c>
      <c r="D153" s="4">
        <v>22.132000000000001</v>
      </c>
      <c r="E153" s="5">
        <v>462</v>
      </c>
      <c r="F153" s="21">
        <f t="shared" ref="F153:G153" si="8">AVERAGE(D153:D182)</f>
        <v>26.620633333333327</v>
      </c>
      <c r="G153" s="21">
        <f t="shared" si="8"/>
        <v>472.26666666666665</v>
      </c>
      <c r="L153" s="24">
        <v>60</v>
      </c>
      <c r="M153" s="4">
        <v>1</v>
      </c>
      <c r="N153" s="4">
        <v>2.0869999999999999E-3</v>
      </c>
      <c r="O153" s="5">
        <v>486</v>
      </c>
      <c r="P153" s="21">
        <f t="shared" ref="P153:Q153" si="9">AVERAGE(N153:N182)</f>
        <v>2.0004000000000003E-3</v>
      </c>
      <c r="Q153" s="21">
        <f t="shared" si="9"/>
        <v>483.46666666666664</v>
      </c>
      <c r="R153" s="21">
        <f>F153/P153</f>
        <v>13307.655135639534</v>
      </c>
    </row>
    <row r="154" spans="2:18" x14ac:dyDescent="0.25">
      <c r="B154" s="25"/>
      <c r="C154" s="2">
        <v>2</v>
      </c>
      <c r="D154" s="2">
        <v>24.335000000000001</v>
      </c>
      <c r="E154" s="6">
        <v>444</v>
      </c>
      <c r="F154" s="22"/>
      <c r="G154" s="22"/>
      <c r="L154" s="25"/>
      <c r="M154" s="2">
        <v>2</v>
      </c>
      <c r="N154" s="2">
        <v>1.8910000000000001E-3</v>
      </c>
      <c r="O154" s="6">
        <v>474</v>
      </c>
      <c r="P154" s="22"/>
      <c r="Q154" s="22"/>
      <c r="R154" s="22"/>
    </row>
    <row r="155" spans="2:18" x14ac:dyDescent="0.25">
      <c r="B155" s="25"/>
      <c r="C155" s="2">
        <v>3</v>
      </c>
      <c r="D155" s="2">
        <v>27.364000000000001</v>
      </c>
      <c r="E155" s="6">
        <v>512</v>
      </c>
      <c r="F155" s="22"/>
      <c r="G155" s="22"/>
      <c r="L155" s="25"/>
      <c r="M155" s="2">
        <v>3</v>
      </c>
      <c r="N155" s="2">
        <v>1.9E-3</v>
      </c>
      <c r="O155" s="6">
        <v>488</v>
      </c>
      <c r="P155" s="22"/>
      <c r="Q155" s="22"/>
      <c r="R155" s="22"/>
    </row>
    <row r="156" spans="2:18" x14ac:dyDescent="0.25">
      <c r="B156" s="25"/>
      <c r="C156" s="2">
        <v>4</v>
      </c>
      <c r="D156" s="2">
        <v>31.227</v>
      </c>
      <c r="E156" s="6">
        <v>492</v>
      </c>
      <c r="F156" s="22"/>
      <c r="G156" s="22"/>
      <c r="L156" s="25"/>
      <c r="M156" s="2">
        <v>4</v>
      </c>
      <c r="N156" s="2">
        <v>1.9659999999999999E-3</v>
      </c>
      <c r="O156" s="6">
        <v>500</v>
      </c>
      <c r="P156" s="22"/>
      <c r="Q156" s="22"/>
      <c r="R156" s="22"/>
    </row>
    <row r="157" spans="2:18" x14ac:dyDescent="0.25">
      <c r="B157" s="25"/>
      <c r="C157" s="2">
        <v>5</v>
      </c>
      <c r="D157" s="2">
        <v>32.267000000000003</v>
      </c>
      <c r="E157" s="6">
        <v>478</v>
      </c>
      <c r="F157" s="22"/>
      <c r="G157" s="22"/>
      <c r="L157" s="25"/>
      <c r="M157" s="2">
        <v>5</v>
      </c>
      <c r="N157" s="2">
        <v>2.0869999999999999E-3</v>
      </c>
      <c r="O157" s="6">
        <v>486</v>
      </c>
      <c r="P157" s="22"/>
      <c r="Q157" s="22"/>
      <c r="R157" s="22"/>
    </row>
    <row r="158" spans="2:18" x14ac:dyDescent="0.25">
      <c r="B158" s="25"/>
      <c r="C158" s="2">
        <v>6</v>
      </c>
      <c r="D158" s="2">
        <v>36.662999999999997</v>
      </c>
      <c r="E158" s="6">
        <v>494</v>
      </c>
      <c r="F158" s="22"/>
      <c r="G158" s="22"/>
      <c r="L158" s="25"/>
      <c r="M158" s="2">
        <v>6</v>
      </c>
      <c r="N158" s="2">
        <v>1.921E-3</v>
      </c>
      <c r="O158" s="6">
        <v>500</v>
      </c>
      <c r="P158" s="22"/>
      <c r="Q158" s="22"/>
      <c r="R158" s="22"/>
    </row>
    <row r="159" spans="2:18" x14ac:dyDescent="0.25">
      <c r="B159" s="25"/>
      <c r="C159" s="2">
        <v>7</v>
      </c>
      <c r="D159" s="2">
        <v>40.225999999999999</v>
      </c>
      <c r="E159" s="6">
        <v>450</v>
      </c>
      <c r="F159" s="22"/>
      <c r="G159" s="22"/>
      <c r="L159" s="25"/>
      <c r="M159" s="2">
        <v>7</v>
      </c>
      <c r="N159" s="2">
        <v>2.0249999999999999E-3</v>
      </c>
      <c r="O159" s="6">
        <v>482</v>
      </c>
      <c r="P159" s="22"/>
      <c r="Q159" s="22"/>
      <c r="R159" s="22"/>
    </row>
    <row r="160" spans="2:18" x14ac:dyDescent="0.25">
      <c r="B160" s="25"/>
      <c r="C160" s="2">
        <v>8</v>
      </c>
      <c r="D160" s="2">
        <v>25.978999999999999</v>
      </c>
      <c r="E160" s="6">
        <v>466</v>
      </c>
      <c r="F160" s="22"/>
      <c r="G160" s="22"/>
      <c r="L160" s="25"/>
      <c r="M160" s="2">
        <v>8</v>
      </c>
      <c r="N160" s="2">
        <v>1.9449999999999999E-3</v>
      </c>
      <c r="O160" s="6">
        <v>500</v>
      </c>
      <c r="P160" s="22"/>
      <c r="Q160" s="22"/>
      <c r="R160" s="22"/>
    </row>
    <row r="161" spans="2:18" x14ac:dyDescent="0.25">
      <c r="B161" s="25"/>
      <c r="C161" s="2">
        <v>9</v>
      </c>
      <c r="D161" s="2">
        <v>27.989000000000001</v>
      </c>
      <c r="E161" s="6">
        <v>478</v>
      </c>
      <c r="F161" s="22"/>
      <c r="G161" s="22"/>
      <c r="L161" s="25"/>
      <c r="M161" s="2">
        <v>9</v>
      </c>
      <c r="N161" s="2">
        <v>2.104E-3</v>
      </c>
      <c r="O161" s="6">
        <v>470</v>
      </c>
      <c r="P161" s="22"/>
      <c r="Q161" s="22"/>
      <c r="R161" s="22"/>
    </row>
    <row r="162" spans="2:18" x14ac:dyDescent="0.25">
      <c r="B162" s="25"/>
      <c r="C162" s="2">
        <v>10</v>
      </c>
      <c r="D162" s="2">
        <v>28.041</v>
      </c>
      <c r="E162" s="6">
        <v>490</v>
      </c>
      <c r="F162" s="22"/>
      <c r="G162" s="22"/>
      <c r="L162" s="25"/>
      <c r="M162" s="2">
        <v>10</v>
      </c>
      <c r="N162" s="2">
        <v>1.905E-3</v>
      </c>
      <c r="O162" s="6">
        <v>480</v>
      </c>
      <c r="P162" s="22"/>
      <c r="Q162" s="22"/>
      <c r="R162" s="22"/>
    </row>
    <row r="163" spans="2:18" x14ac:dyDescent="0.25">
      <c r="B163" s="25"/>
      <c r="C163" s="2">
        <v>11</v>
      </c>
      <c r="D163" s="2">
        <v>27.911999999999999</v>
      </c>
      <c r="E163" s="6">
        <v>464</v>
      </c>
      <c r="F163" s="22"/>
      <c r="G163" s="22"/>
      <c r="L163" s="25"/>
      <c r="M163" s="2">
        <v>11</v>
      </c>
      <c r="N163" s="2">
        <v>2.1410000000000001E-3</v>
      </c>
      <c r="O163" s="6">
        <v>500</v>
      </c>
      <c r="P163" s="22"/>
      <c r="Q163" s="22"/>
      <c r="R163" s="22"/>
    </row>
    <row r="164" spans="2:18" x14ac:dyDescent="0.25">
      <c r="B164" s="25"/>
      <c r="C164" s="2">
        <v>12</v>
      </c>
      <c r="D164" s="2">
        <v>36.378</v>
      </c>
      <c r="E164" s="6">
        <v>476</v>
      </c>
      <c r="F164" s="22"/>
      <c r="G164" s="22"/>
      <c r="L164" s="25"/>
      <c r="M164" s="2">
        <v>12</v>
      </c>
      <c r="N164" s="2">
        <v>2.0040000000000001E-3</v>
      </c>
      <c r="O164" s="6">
        <v>466</v>
      </c>
      <c r="P164" s="22"/>
      <c r="Q164" s="22"/>
      <c r="R164" s="22"/>
    </row>
    <row r="165" spans="2:18" x14ac:dyDescent="0.25">
      <c r="B165" s="25"/>
      <c r="C165" s="2">
        <v>13</v>
      </c>
      <c r="D165" s="2">
        <v>24.63</v>
      </c>
      <c r="E165" s="6">
        <v>434</v>
      </c>
      <c r="F165" s="22"/>
      <c r="G165" s="22"/>
      <c r="L165" s="25"/>
      <c r="M165" s="2">
        <v>13</v>
      </c>
      <c r="N165" s="2">
        <v>2.114E-3</v>
      </c>
      <c r="O165" s="6">
        <v>464</v>
      </c>
      <c r="P165" s="22"/>
      <c r="Q165" s="22"/>
      <c r="R165" s="22"/>
    </row>
    <row r="166" spans="2:18" x14ac:dyDescent="0.25">
      <c r="B166" s="25"/>
      <c r="C166" s="2">
        <v>14</v>
      </c>
      <c r="D166" s="2">
        <v>35.305</v>
      </c>
      <c r="E166" s="6">
        <v>482</v>
      </c>
      <c r="F166" s="22"/>
      <c r="G166" s="22"/>
      <c r="L166" s="25"/>
      <c r="M166" s="2">
        <v>14</v>
      </c>
      <c r="N166" s="2">
        <v>2.062E-3</v>
      </c>
      <c r="O166" s="6">
        <v>468</v>
      </c>
      <c r="P166" s="22"/>
      <c r="Q166" s="22"/>
      <c r="R166" s="22"/>
    </row>
    <row r="167" spans="2:18" x14ac:dyDescent="0.25">
      <c r="B167" s="25"/>
      <c r="C167" s="2">
        <v>15</v>
      </c>
      <c r="D167" s="2">
        <v>27.399000000000001</v>
      </c>
      <c r="E167" s="6">
        <v>504</v>
      </c>
      <c r="F167" s="22"/>
      <c r="G167" s="22"/>
      <c r="L167" s="25"/>
      <c r="M167" s="2">
        <v>15</v>
      </c>
      <c r="N167" s="2">
        <v>2.0600000000000002E-3</v>
      </c>
      <c r="O167" s="6">
        <v>468</v>
      </c>
      <c r="P167" s="22"/>
      <c r="Q167" s="22"/>
      <c r="R167" s="22"/>
    </row>
    <row r="168" spans="2:18" x14ac:dyDescent="0.25">
      <c r="B168" s="25"/>
      <c r="C168" s="2">
        <v>16</v>
      </c>
      <c r="D168" s="2">
        <v>19.46</v>
      </c>
      <c r="E168" s="6">
        <v>496</v>
      </c>
      <c r="F168" s="22"/>
      <c r="G168" s="22"/>
      <c r="L168" s="25"/>
      <c r="M168" s="2">
        <v>16</v>
      </c>
      <c r="N168" s="2">
        <v>2.0040000000000001E-3</v>
      </c>
      <c r="O168" s="6">
        <v>482</v>
      </c>
      <c r="P168" s="22"/>
      <c r="Q168" s="22"/>
      <c r="R168" s="22"/>
    </row>
    <row r="169" spans="2:18" x14ac:dyDescent="0.25">
      <c r="B169" s="25"/>
      <c r="C169" s="2">
        <v>17</v>
      </c>
      <c r="D169" s="2">
        <v>24.207000000000001</v>
      </c>
      <c r="E169" s="6">
        <v>462</v>
      </c>
      <c r="F169" s="22"/>
      <c r="G169" s="22"/>
      <c r="L169" s="25"/>
      <c r="M169" s="2">
        <v>17</v>
      </c>
      <c r="N169" s="2">
        <v>1.97E-3</v>
      </c>
      <c r="O169" s="6">
        <v>478</v>
      </c>
      <c r="P169" s="22"/>
      <c r="Q169" s="22"/>
      <c r="R169" s="22"/>
    </row>
    <row r="170" spans="2:18" x14ac:dyDescent="0.25">
      <c r="B170" s="25"/>
      <c r="C170" s="2">
        <v>18</v>
      </c>
      <c r="D170" s="2">
        <v>21.812000000000001</v>
      </c>
      <c r="E170" s="6">
        <v>474</v>
      </c>
      <c r="F170" s="22"/>
      <c r="G170" s="22"/>
      <c r="L170" s="25"/>
      <c r="M170" s="2">
        <v>18</v>
      </c>
      <c r="N170" s="2">
        <v>2.1029999999999998E-3</v>
      </c>
      <c r="O170" s="6">
        <v>484</v>
      </c>
      <c r="P170" s="22"/>
      <c r="Q170" s="22"/>
      <c r="R170" s="22"/>
    </row>
    <row r="171" spans="2:18" x14ac:dyDescent="0.25">
      <c r="B171" s="25"/>
      <c r="C171" s="2">
        <v>19</v>
      </c>
      <c r="D171" s="2">
        <v>20.800999999999998</v>
      </c>
      <c r="E171" s="6">
        <v>460</v>
      </c>
      <c r="F171" s="22"/>
      <c r="G171" s="22"/>
      <c r="L171" s="25"/>
      <c r="M171" s="2">
        <v>19</v>
      </c>
      <c r="N171" s="2">
        <v>1.951E-3</v>
      </c>
      <c r="O171" s="6">
        <v>464</v>
      </c>
      <c r="P171" s="22"/>
      <c r="Q171" s="22"/>
      <c r="R171" s="22"/>
    </row>
    <row r="172" spans="2:18" x14ac:dyDescent="0.25">
      <c r="B172" s="25"/>
      <c r="C172" s="2">
        <v>20</v>
      </c>
      <c r="D172" s="2">
        <v>24.943000000000001</v>
      </c>
      <c r="E172" s="6">
        <v>504</v>
      </c>
      <c r="F172" s="22"/>
      <c r="G172" s="22"/>
      <c r="L172" s="25"/>
      <c r="M172" s="2">
        <v>20</v>
      </c>
      <c r="N172" s="2">
        <v>1.928E-3</v>
      </c>
      <c r="O172" s="6">
        <v>490</v>
      </c>
      <c r="P172" s="22"/>
      <c r="Q172" s="22"/>
      <c r="R172" s="22"/>
    </row>
    <row r="173" spans="2:18" x14ac:dyDescent="0.25">
      <c r="B173" s="25"/>
      <c r="C173" s="2">
        <v>21</v>
      </c>
      <c r="D173" s="2">
        <v>23.338000000000001</v>
      </c>
      <c r="E173" s="6">
        <v>466</v>
      </c>
      <c r="F173" s="22"/>
      <c r="G173" s="22"/>
      <c r="L173" s="25"/>
      <c r="M173" s="2">
        <v>21</v>
      </c>
      <c r="N173" s="2">
        <v>1.8829999999999999E-3</v>
      </c>
      <c r="O173" s="6">
        <v>470</v>
      </c>
      <c r="P173" s="22"/>
      <c r="Q173" s="22"/>
      <c r="R173" s="22"/>
    </row>
    <row r="174" spans="2:18" x14ac:dyDescent="0.25">
      <c r="B174" s="25"/>
      <c r="C174" s="2">
        <v>22</v>
      </c>
      <c r="D174" s="2">
        <v>27.457999999999998</v>
      </c>
      <c r="E174" s="6">
        <v>466</v>
      </c>
      <c r="F174" s="22"/>
      <c r="G174" s="22"/>
      <c r="L174" s="25"/>
      <c r="M174" s="2">
        <v>22</v>
      </c>
      <c r="N174" s="2">
        <v>2.0509999999999999E-3</v>
      </c>
      <c r="O174" s="6">
        <v>504</v>
      </c>
      <c r="P174" s="22"/>
      <c r="Q174" s="22"/>
      <c r="R174" s="22"/>
    </row>
    <row r="175" spans="2:18" x14ac:dyDescent="0.25">
      <c r="B175" s="25"/>
      <c r="C175" s="2">
        <v>23</v>
      </c>
      <c r="D175" s="2">
        <v>35.713000000000001</v>
      </c>
      <c r="E175" s="6">
        <v>488</v>
      </c>
      <c r="F175" s="22"/>
      <c r="G175" s="22"/>
      <c r="L175" s="25"/>
      <c r="M175" s="2">
        <v>23</v>
      </c>
      <c r="N175" s="2">
        <v>2.0569999999999998E-3</v>
      </c>
      <c r="O175" s="6">
        <v>472</v>
      </c>
      <c r="P175" s="22"/>
      <c r="Q175" s="22"/>
      <c r="R175" s="22"/>
    </row>
    <row r="176" spans="2:18" x14ac:dyDescent="0.25">
      <c r="B176" s="25"/>
      <c r="C176" s="2">
        <v>24</v>
      </c>
      <c r="D176" s="2">
        <v>22.318000000000001</v>
      </c>
      <c r="E176" s="6">
        <v>488</v>
      </c>
      <c r="F176" s="22"/>
      <c r="G176" s="22"/>
      <c r="L176" s="25"/>
      <c r="M176" s="2">
        <v>24</v>
      </c>
      <c r="N176" s="2">
        <v>1.9109999999999999E-3</v>
      </c>
      <c r="O176" s="6">
        <v>492</v>
      </c>
      <c r="P176" s="22"/>
      <c r="Q176" s="22"/>
      <c r="R176" s="22"/>
    </row>
    <row r="177" spans="2:18" x14ac:dyDescent="0.25">
      <c r="B177" s="25"/>
      <c r="C177" s="2">
        <v>25</v>
      </c>
      <c r="D177" s="2">
        <v>23.795000000000002</v>
      </c>
      <c r="E177" s="6">
        <v>478</v>
      </c>
      <c r="F177" s="22"/>
      <c r="G177" s="22"/>
      <c r="L177" s="25"/>
      <c r="M177" s="2">
        <v>25</v>
      </c>
      <c r="N177" s="2">
        <v>1.864E-3</v>
      </c>
      <c r="O177" s="6">
        <v>512</v>
      </c>
      <c r="P177" s="22"/>
      <c r="Q177" s="22"/>
      <c r="R177" s="22"/>
    </row>
    <row r="178" spans="2:18" x14ac:dyDescent="0.25">
      <c r="B178" s="25"/>
      <c r="C178" s="2">
        <v>26</v>
      </c>
      <c r="D178" s="2">
        <v>26.350999999999999</v>
      </c>
      <c r="E178" s="6">
        <v>456</v>
      </c>
      <c r="F178" s="22"/>
      <c r="G178" s="22"/>
      <c r="L178" s="25"/>
      <c r="M178" s="2">
        <v>26</v>
      </c>
      <c r="N178" s="2">
        <v>1.944E-3</v>
      </c>
      <c r="O178" s="6">
        <v>482</v>
      </c>
      <c r="P178" s="22"/>
      <c r="Q178" s="22"/>
      <c r="R178" s="22"/>
    </row>
    <row r="179" spans="2:18" x14ac:dyDescent="0.25">
      <c r="B179" s="25"/>
      <c r="C179" s="2">
        <v>27</v>
      </c>
      <c r="D179" s="2">
        <v>17.631</v>
      </c>
      <c r="E179" s="6">
        <v>446</v>
      </c>
      <c r="F179" s="22"/>
      <c r="G179" s="22"/>
      <c r="L179" s="25"/>
      <c r="M179" s="2">
        <v>27</v>
      </c>
      <c r="N179" s="2">
        <v>2.0590000000000001E-3</v>
      </c>
      <c r="O179" s="6">
        <v>478</v>
      </c>
      <c r="P179" s="22"/>
      <c r="Q179" s="22"/>
      <c r="R179" s="22"/>
    </row>
    <row r="180" spans="2:18" x14ac:dyDescent="0.25">
      <c r="B180" s="25"/>
      <c r="C180" s="2">
        <v>28</v>
      </c>
      <c r="D180" s="2">
        <v>22.216000000000001</v>
      </c>
      <c r="E180" s="6">
        <v>474</v>
      </c>
      <c r="F180" s="22"/>
      <c r="G180" s="22"/>
      <c r="L180" s="25"/>
      <c r="M180" s="2">
        <v>28</v>
      </c>
      <c r="N180" s="19">
        <v>1.9400000000000001E-3</v>
      </c>
      <c r="O180" s="6">
        <v>482</v>
      </c>
      <c r="P180" s="22"/>
      <c r="Q180" s="22"/>
      <c r="R180" s="22"/>
    </row>
    <row r="181" spans="2:18" x14ac:dyDescent="0.25">
      <c r="B181" s="25"/>
      <c r="C181" s="2">
        <v>29</v>
      </c>
      <c r="D181" s="2">
        <v>21.539000000000001</v>
      </c>
      <c r="E181" s="6">
        <v>448</v>
      </c>
      <c r="F181" s="22"/>
      <c r="G181" s="22"/>
      <c r="L181" s="25"/>
      <c r="M181" s="2">
        <v>29</v>
      </c>
      <c r="N181" s="2">
        <v>2.049E-3</v>
      </c>
      <c r="O181" s="6">
        <v>486</v>
      </c>
      <c r="P181" s="22"/>
      <c r="Q181" s="22"/>
      <c r="R181" s="22"/>
    </row>
    <row r="182" spans="2:18" ht="15.75" thickBot="1" x14ac:dyDescent="0.3">
      <c r="B182" s="26"/>
      <c r="C182" s="7">
        <v>30</v>
      </c>
      <c r="D182" s="7">
        <v>19.190000000000001</v>
      </c>
      <c r="E182" s="8">
        <v>436</v>
      </c>
      <c r="F182" s="23"/>
      <c r="G182" s="23"/>
      <c r="L182" s="26"/>
      <c r="M182" s="7">
        <v>30</v>
      </c>
      <c r="N182" s="7">
        <v>2.0860000000000002E-3</v>
      </c>
      <c r="O182" s="8">
        <v>496</v>
      </c>
      <c r="P182" s="23"/>
      <c r="Q182" s="23"/>
      <c r="R182" s="23"/>
    </row>
    <row r="183" spans="2:18" x14ac:dyDescent="0.25">
      <c r="B183" s="24">
        <v>70</v>
      </c>
      <c r="C183" s="4">
        <v>1</v>
      </c>
      <c r="D183" s="4">
        <v>41.069000000000003</v>
      </c>
      <c r="E183" s="5">
        <v>564</v>
      </c>
      <c r="F183" s="21">
        <f t="shared" ref="F183:G183" si="10">AVERAGE(D183:D212)</f>
        <v>48.77536666666667</v>
      </c>
      <c r="G183" s="21">
        <f t="shared" si="10"/>
        <v>594.4666666666667</v>
      </c>
      <c r="L183" s="24">
        <v>70</v>
      </c>
      <c r="M183" s="4">
        <v>1</v>
      </c>
      <c r="N183" s="4">
        <v>2.8400000000000001E-3</v>
      </c>
      <c r="O183" s="5">
        <v>580</v>
      </c>
      <c r="P183" s="21">
        <f t="shared" ref="P183:Q183" si="11">AVERAGE(N183:N212)</f>
        <v>2.9909999999999997E-3</v>
      </c>
      <c r="Q183" s="21">
        <f t="shared" si="11"/>
        <v>585.33333333333337</v>
      </c>
    </row>
    <row r="184" spans="2:18" x14ac:dyDescent="0.25">
      <c r="B184" s="25"/>
      <c r="C184" s="2">
        <v>2</v>
      </c>
      <c r="D184" s="2">
        <v>25.256</v>
      </c>
      <c r="E184" s="6">
        <v>546</v>
      </c>
      <c r="F184" s="22"/>
      <c r="G184" s="22"/>
      <c r="L184" s="25"/>
      <c r="M184" s="2">
        <v>2</v>
      </c>
      <c r="N184" s="2">
        <v>2.911E-3</v>
      </c>
      <c r="O184" s="6">
        <v>616</v>
      </c>
      <c r="P184" s="22"/>
      <c r="Q184" s="22"/>
    </row>
    <row r="185" spans="2:18" x14ac:dyDescent="0.25">
      <c r="B185" s="25"/>
      <c r="C185" s="2">
        <v>3</v>
      </c>
      <c r="D185" s="2">
        <v>41.975000000000001</v>
      </c>
      <c r="E185" s="6">
        <v>592</v>
      </c>
      <c r="F185" s="22"/>
      <c r="G185" s="22"/>
      <c r="L185" s="25"/>
      <c r="M185" s="2">
        <v>3</v>
      </c>
      <c r="N185" s="2">
        <v>2.8080000000000002E-3</v>
      </c>
      <c r="O185" s="6">
        <v>588</v>
      </c>
      <c r="P185" s="22"/>
      <c r="Q185" s="22"/>
    </row>
    <row r="186" spans="2:18" x14ac:dyDescent="0.25">
      <c r="B186" s="25"/>
      <c r="C186" s="2">
        <v>4</v>
      </c>
      <c r="D186" s="2">
        <v>54.283000000000001</v>
      </c>
      <c r="E186" s="6">
        <v>632</v>
      </c>
      <c r="F186" s="22"/>
      <c r="G186" s="22"/>
      <c r="L186" s="25"/>
      <c r="M186" s="2">
        <v>4</v>
      </c>
      <c r="N186" s="2">
        <v>3.1619999999999999E-3</v>
      </c>
      <c r="O186" s="6">
        <v>586</v>
      </c>
      <c r="P186" s="22"/>
      <c r="Q186" s="22"/>
    </row>
    <row r="187" spans="2:18" x14ac:dyDescent="0.25">
      <c r="B187" s="25"/>
      <c r="C187" s="2">
        <v>5</v>
      </c>
      <c r="D187" s="2">
        <v>66.936000000000007</v>
      </c>
      <c r="E187" s="6">
        <v>610</v>
      </c>
      <c r="F187" s="22"/>
      <c r="G187" s="22"/>
      <c r="L187" s="25"/>
      <c r="M187" s="2">
        <v>5</v>
      </c>
      <c r="N187" s="2">
        <v>2.8830000000000001E-3</v>
      </c>
      <c r="O187" s="6">
        <v>568</v>
      </c>
      <c r="P187" s="22"/>
      <c r="Q187" s="22"/>
    </row>
    <row r="188" spans="2:18" x14ac:dyDescent="0.25">
      <c r="B188" s="25"/>
      <c r="C188" s="2">
        <v>6</v>
      </c>
      <c r="D188" s="2">
        <v>29.795000000000002</v>
      </c>
      <c r="E188" s="6">
        <v>624</v>
      </c>
      <c r="F188" s="22"/>
      <c r="G188" s="22"/>
      <c r="L188" s="25"/>
      <c r="M188" s="2">
        <v>6</v>
      </c>
      <c r="N188" s="2">
        <v>3.107E-3</v>
      </c>
      <c r="O188" s="6">
        <v>602</v>
      </c>
      <c r="P188" s="22"/>
      <c r="Q188" s="22"/>
    </row>
    <row r="189" spans="2:18" x14ac:dyDescent="0.25">
      <c r="B189" s="25"/>
      <c r="C189" s="2">
        <v>7</v>
      </c>
      <c r="D189" s="2">
        <v>57.558</v>
      </c>
      <c r="E189" s="6">
        <v>564</v>
      </c>
      <c r="F189" s="22"/>
      <c r="G189" s="22"/>
      <c r="L189" s="25"/>
      <c r="M189" s="2">
        <v>7</v>
      </c>
      <c r="N189" s="2">
        <v>2.8089999999999999E-3</v>
      </c>
      <c r="O189" s="6">
        <v>588</v>
      </c>
      <c r="P189" s="22"/>
      <c r="Q189" s="22"/>
    </row>
    <row r="190" spans="2:18" x14ac:dyDescent="0.25">
      <c r="B190" s="25"/>
      <c r="C190" s="2">
        <v>8</v>
      </c>
      <c r="D190" s="2">
        <v>33.021000000000001</v>
      </c>
      <c r="E190" s="6">
        <v>584</v>
      </c>
      <c r="F190" s="22"/>
      <c r="G190" s="22"/>
      <c r="L190" s="25"/>
      <c r="M190" s="2">
        <v>8</v>
      </c>
      <c r="N190" s="2">
        <v>2.8800000000000002E-3</v>
      </c>
      <c r="O190" s="6">
        <v>584</v>
      </c>
      <c r="P190" s="22"/>
      <c r="Q190" s="22"/>
    </row>
    <row r="191" spans="2:18" x14ac:dyDescent="0.25">
      <c r="B191" s="25"/>
      <c r="C191" s="2">
        <v>9</v>
      </c>
      <c r="D191" s="2">
        <v>54.314</v>
      </c>
      <c r="E191" s="6">
        <v>650</v>
      </c>
      <c r="F191" s="22"/>
      <c r="G191" s="22"/>
      <c r="L191" s="25"/>
      <c r="M191" s="2">
        <v>9</v>
      </c>
      <c r="N191" s="2">
        <v>3.284E-3</v>
      </c>
      <c r="O191" s="6">
        <v>580</v>
      </c>
      <c r="P191" s="22"/>
      <c r="Q191" s="22"/>
    </row>
    <row r="192" spans="2:18" x14ac:dyDescent="0.25">
      <c r="B192" s="25"/>
      <c r="C192" s="2">
        <v>10</v>
      </c>
      <c r="D192" s="2">
        <v>38.180999999999997</v>
      </c>
      <c r="E192" s="6">
        <v>564</v>
      </c>
      <c r="F192" s="22"/>
      <c r="G192" s="22"/>
      <c r="L192" s="25"/>
      <c r="M192" s="2">
        <v>10</v>
      </c>
      <c r="N192" s="2">
        <v>2.8579999999999999E-3</v>
      </c>
      <c r="O192" s="6">
        <v>580</v>
      </c>
      <c r="P192" s="22"/>
      <c r="Q192" s="22"/>
    </row>
    <row r="193" spans="2:17" x14ac:dyDescent="0.25">
      <c r="B193" s="25"/>
      <c r="C193" s="2">
        <v>11</v>
      </c>
      <c r="D193" s="2">
        <v>66.709000000000003</v>
      </c>
      <c r="E193" s="6">
        <v>578</v>
      </c>
      <c r="F193" s="22"/>
      <c r="G193" s="22"/>
      <c r="L193" s="25"/>
      <c r="M193" s="2">
        <v>11</v>
      </c>
      <c r="N193" s="2">
        <v>3.1120000000000002E-3</v>
      </c>
      <c r="O193" s="6">
        <v>580</v>
      </c>
      <c r="P193" s="22"/>
      <c r="Q193" s="22"/>
    </row>
    <row r="194" spans="2:17" x14ac:dyDescent="0.25">
      <c r="B194" s="25"/>
      <c r="C194" s="2">
        <v>12</v>
      </c>
      <c r="D194" s="2">
        <v>48.118000000000002</v>
      </c>
      <c r="E194" s="6">
        <v>628</v>
      </c>
      <c r="F194" s="22"/>
      <c r="G194" s="22"/>
      <c r="L194" s="25"/>
      <c r="M194" s="2">
        <v>12</v>
      </c>
      <c r="N194" s="2">
        <v>2.8519999999999999E-3</v>
      </c>
      <c r="O194" s="6">
        <v>578</v>
      </c>
      <c r="P194" s="22"/>
      <c r="Q194" s="22"/>
    </row>
    <row r="195" spans="2:17" x14ac:dyDescent="0.25">
      <c r="B195" s="25"/>
      <c r="C195" s="2">
        <v>13</v>
      </c>
      <c r="D195" s="2">
        <v>29.731999999999999</v>
      </c>
      <c r="E195" s="6">
        <v>590</v>
      </c>
      <c r="F195" s="22"/>
      <c r="G195" s="22"/>
      <c r="L195" s="25"/>
      <c r="M195" s="2">
        <v>13</v>
      </c>
      <c r="N195" s="2">
        <v>2.8960000000000001E-3</v>
      </c>
      <c r="O195" s="6">
        <v>568</v>
      </c>
      <c r="P195" s="22"/>
      <c r="Q195" s="22"/>
    </row>
    <row r="196" spans="2:17" x14ac:dyDescent="0.25">
      <c r="B196" s="25"/>
      <c r="C196" s="2">
        <v>14</v>
      </c>
      <c r="D196" s="2">
        <v>35.234999999999999</v>
      </c>
      <c r="E196" s="6">
        <v>594</v>
      </c>
      <c r="F196" s="22"/>
      <c r="G196" s="22"/>
      <c r="L196" s="25"/>
      <c r="M196" s="2">
        <v>14</v>
      </c>
      <c r="N196" s="2">
        <v>2.9090000000000001E-3</v>
      </c>
      <c r="O196" s="6">
        <v>608</v>
      </c>
      <c r="P196" s="22"/>
      <c r="Q196" s="22"/>
    </row>
    <row r="197" spans="2:17" x14ac:dyDescent="0.25">
      <c r="B197" s="25"/>
      <c r="C197" s="2">
        <v>15</v>
      </c>
      <c r="D197" s="2">
        <v>57.152000000000001</v>
      </c>
      <c r="E197" s="6">
        <v>574</v>
      </c>
      <c r="F197" s="22"/>
      <c r="G197" s="22"/>
      <c r="L197" s="25"/>
      <c r="M197" s="2">
        <v>15</v>
      </c>
      <c r="N197" s="2">
        <v>2.8900000000000002E-3</v>
      </c>
      <c r="O197" s="6">
        <v>618</v>
      </c>
      <c r="P197" s="22"/>
      <c r="Q197" s="22"/>
    </row>
    <row r="198" spans="2:17" x14ac:dyDescent="0.25">
      <c r="B198" s="25"/>
      <c r="C198" s="2">
        <v>16</v>
      </c>
      <c r="D198" s="2">
        <v>30.594000000000001</v>
      </c>
      <c r="E198" s="6">
        <v>570</v>
      </c>
      <c r="F198" s="22"/>
      <c r="G198" s="22"/>
      <c r="L198" s="25"/>
      <c r="M198" s="2">
        <v>16</v>
      </c>
      <c r="N198" s="2">
        <v>3.496E-3</v>
      </c>
      <c r="O198" s="6">
        <v>560</v>
      </c>
      <c r="P198" s="22"/>
      <c r="Q198" s="22"/>
    </row>
    <row r="199" spans="2:17" x14ac:dyDescent="0.25">
      <c r="B199" s="25"/>
      <c r="C199" s="2">
        <v>17</v>
      </c>
      <c r="D199" s="2">
        <v>41.457999999999998</v>
      </c>
      <c r="E199" s="6">
        <v>536</v>
      </c>
      <c r="F199" s="22"/>
      <c r="G199" s="22"/>
      <c r="L199" s="25"/>
      <c r="M199" s="2">
        <v>17</v>
      </c>
      <c r="N199" s="2">
        <v>2.872E-3</v>
      </c>
      <c r="O199" s="6">
        <v>586</v>
      </c>
      <c r="P199" s="22"/>
      <c r="Q199" s="22"/>
    </row>
    <row r="200" spans="2:17" x14ac:dyDescent="0.25">
      <c r="B200" s="25"/>
      <c r="C200" s="2">
        <v>18</v>
      </c>
      <c r="D200" s="2">
        <v>91.617000000000004</v>
      </c>
      <c r="E200" s="6">
        <v>584</v>
      </c>
      <c r="F200" s="22"/>
      <c r="G200" s="22"/>
      <c r="L200" s="25"/>
      <c r="M200" s="2">
        <v>18</v>
      </c>
      <c r="N200" s="2">
        <v>3.0590000000000001E-3</v>
      </c>
      <c r="O200" s="6">
        <v>580</v>
      </c>
      <c r="P200" s="22"/>
      <c r="Q200" s="22"/>
    </row>
    <row r="201" spans="2:17" x14ac:dyDescent="0.25">
      <c r="B201" s="25"/>
      <c r="C201" s="2">
        <v>19</v>
      </c>
      <c r="D201" s="2">
        <v>48.518999999999998</v>
      </c>
      <c r="E201" s="6">
        <v>610</v>
      </c>
      <c r="F201" s="22"/>
      <c r="G201" s="22"/>
      <c r="L201" s="25"/>
      <c r="M201" s="2">
        <v>19</v>
      </c>
      <c r="N201" s="2">
        <v>2.8410000000000002E-3</v>
      </c>
      <c r="O201" s="6">
        <v>576</v>
      </c>
      <c r="P201" s="22"/>
      <c r="Q201" s="22"/>
    </row>
    <row r="202" spans="2:17" x14ac:dyDescent="0.25">
      <c r="B202" s="25"/>
      <c r="C202" s="2">
        <v>20</v>
      </c>
      <c r="D202" s="2">
        <v>35.143999999999998</v>
      </c>
      <c r="E202" s="6">
        <v>590</v>
      </c>
      <c r="F202" s="22"/>
      <c r="G202" s="22"/>
      <c r="L202" s="25"/>
      <c r="M202" s="2">
        <v>20</v>
      </c>
      <c r="N202" s="2">
        <v>3.1210000000000001E-3</v>
      </c>
      <c r="O202" s="6">
        <v>574</v>
      </c>
      <c r="P202" s="22"/>
      <c r="Q202" s="22"/>
    </row>
    <row r="203" spans="2:17" x14ac:dyDescent="0.25">
      <c r="B203" s="25"/>
      <c r="C203" s="2">
        <v>21</v>
      </c>
      <c r="D203" s="2">
        <v>72.031000000000006</v>
      </c>
      <c r="E203" s="6">
        <v>612</v>
      </c>
      <c r="F203" s="22"/>
      <c r="G203" s="22"/>
      <c r="L203" s="25"/>
      <c r="M203" s="2">
        <v>21</v>
      </c>
      <c r="N203" s="2">
        <v>2.859E-3</v>
      </c>
      <c r="O203" s="6">
        <v>588</v>
      </c>
      <c r="P203" s="22"/>
      <c r="Q203" s="22"/>
    </row>
    <row r="204" spans="2:17" x14ac:dyDescent="0.25">
      <c r="B204" s="25"/>
      <c r="C204" s="2">
        <v>22</v>
      </c>
      <c r="D204" s="2">
        <v>40.445999999999998</v>
      </c>
      <c r="E204" s="6">
        <v>610</v>
      </c>
      <c r="F204" s="22"/>
      <c r="G204" s="22"/>
      <c r="L204" s="25"/>
      <c r="M204" s="2">
        <v>22</v>
      </c>
      <c r="N204" s="2">
        <v>3.1189999999999998E-3</v>
      </c>
      <c r="O204" s="6">
        <v>590</v>
      </c>
      <c r="P204" s="22"/>
      <c r="Q204" s="22"/>
    </row>
    <row r="205" spans="2:17" x14ac:dyDescent="0.25">
      <c r="B205" s="25"/>
      <c r="C205" s="2">
        <v>23</v>
      </c>
      <c r="D205" s="2">
        <v>30.969000000000001</v>
      </c>
      <c r="E205" s="6">
        <v>638</v>
      </c>
      <c r="F205" s="22"/>
      <c r="G205" s="22"/>
      <c r="L205" s="25"/>
      <c r="M205" s="2">
        <v>23</v>
      </c>
      <c r="N205" s="2">
        <v>3.091E-3</v>
      </c>
      <c r="O205" s="6">
        <v>560</v>
      </c>
      <c r="P205" s="22"/>
      <c r="Q205" s="22"/>
    </row>
    <row r="206" spans="2:17" x14ac:dyDescent="0.25">
      <c r="B206" s="25"/>
      <c r="C206" s="2">
        <v>24</v>
      </c>
      <c r="D206" s="2">
        <v>67.620999999999995</v>
      </c>
      <c r="E206" s="6">
        <v>600</v>
      </c>
      <c r="F206" s="22"/>
      <c r="G206" s="22"/>
      <c r="L206" s="25"/>
      <c r="M206" s="2">
        <v>24</v>
      </c>
      <c r="N206" s="2">
        <v>2.8809999999999999E-3</v>
      </c>
      <c r="O206" s="6">
        <v>576</v>
      </c>
      <c r="P206" s="22"/>
      <c r="Q206" s="22"/>
    </row>
    <row r="207" spans="2:17" x14ac:dyDescent="0.25">
      <c r="B207" s="25"/>
      <c r="C207" s="2">
        <v>25</v>
      </c>
      <c r="D207" s="2">
        <v>64.823999999999998</v>
      </c>
      <c r="E207" s="6">
        <v>628</v>
      </c>
      <c r="F207" s="22"/>
      <c r="G207" s="22"/>
      <c r="L207" s="25"/>
      <c r="M207" s="2">
        <v>25</v>
      </c>
      <c r="N207" s="2">
        <v>3.0920000000000001E-3</v>
      </c>
      <c r="O207" s="6">
        <v>598</v>
      </c>
      <c r="P207" s="22"/>
      <c r="Q207" s="22"/>
    </row>
    <row r="208" spans="2:17" x14ac:dyDescent="0.25">
      <c r="B208" s="25"/>
      <c r="C208" s="2">
        <v>26</v>
      </c>
      <c r="D208" s="2">
        <v>42.283000000000001</v>
      </c>
      <c r="E208" s="6">
        <v>594</v>
      </c>
      <c r="F208" s="22"/>
      <c r="G208" s="22"/>
      <c r="L208" s="25"/>
      <c r="M208" s="2">
        <v>26</v>
      </c>
      <c r="N208" s="2">
        <v>2.862E-3</v>
      </c>
      <c r="O208" s="6">
        <v>588</v>
      </c>
      <c r="P208" s="22"/>
      <c r="Q208" s="22"/>
    </row>
    <row r="209" spans="2:17" x14ac:dyDescent="0.25">
      <c r="B209" s="25"/>
      <c r="C209" s="2">
        <v>27</v>
      </c>
      <c r="D209" s="2">
        <v>45.19</v>
      </c>
      <c r="E209" s="6">
        <v>602</v>
      </c>
      <c r="F209" s="22"/>
      <c r="G209" s="22"/>
      <c r="L209" s="25"/>
      <c r="M209" s="2">
        <v>27</v>
      </c>
      <c r="N209" s="2">
        <v>2.892E-3</v>
      </c>
      <c r="O209" s="6">
        <v>594</v>
      </c>
      <c r="P209" s="22"/>
      <c r="Q209" s="22"/>
    </row>
    <row r="210" spans="2:17" x14ac:dyDescent="0.25">
      <c r="B210" s="25"/>
      <c r="C210" s="2">
        <v>28</v>
      </c>
      <c r="D210" s="2">
        <v>60.423000000000002</v>
      </c>
      <c r="E210" s="6">
        <v>568</v>
      </c>
      <c r="F210" s="22"/>
      <c r="G210" s="22"/>
      <c r="L210" s="25"/>
      <c r="M210" s="2">
        <v>28</v>
      </c>
      <c r="N210" s="2">
        <v>3.1340000000000001E-3</v>
      </c>
      <c r="O210" s="6">
        <v>590</v>
      </c>
      <c r="P210" s="22"/>
      <c r="Q210" s="22"/>
    </row>
    <row r="211" spans="2:17" x14ac:dyDescent="0.25">
      <c r="B211" s="25"/>
      <c r="C211" s="2">
        <v>29</v>
      </c>
      <c r="D211" s="2">
        <v>76.531999999999996</v>
      </c>
      <c r="E211" s="6">
        <v>594</v>
      </c>
      <c r="F211" s="22"/>
      <c r="G211" s="22"/>
      <c r="L211" s="25"/>
      <c r="M211" s="2">
        <v>29</v>
      </c>
      <c r="N211" s="2">
        <v>3.1050000000000001E-3</v>
      </c>
      <c r="O211" s="6">
        <v>564</v>
      </c>
      <c r="P211" s="22"/>
      <c r="Q211" s="22"/>
    </row>
    <row r="212" spans="2:17" ht="15.75" thickBot="1" x14ac:dyDescent="0.3">
      <c r="B212" s="26"/>
      <c r="C212" s="7">
        <v>30</v>
      </c>
      <c r="D212" s="7">
        <v>36.276000000000003</v>
      </c>
      <c r="E212" s="8">
        <v>604</v>
      </c>
      <c r="F212" s="23"/>
      <c r="G212" s="23"/>
      <c r="L212" s="26"/>
      <c r="M212" s="7">
        <v>30</v>
      </c>
      <c r="N212" s="7">
        <v>3.1050000000000001E-3</v>
      </c>
      <c r="O212" s="8">
        <v>612</v>
      </c>
      <c r="P212" s="23"/>
      <c r="Q212" s="23"/>
    </row>
    <row r="213" spans="2:17" x14ac:dyDescent="0.25">
      <c r="B213" s="24">
        <v>80</v>
      </c>
      <c r="C213" s="4">
        <v>1</v>
      </c>
      <c r="D213" s="4">
        <v>100.782</v>
      </c>
      <c r="E213" s="5">
        <v>726</v>
      </c>
      <c r="F213" s="21">
        <f>AVERAGE(D213:D222)</f>
        <v>105.98009999999999</v>
      </c>
      <c r="G213" s="21">
        <f>AVERAGE(E213:E222)</f>
        <v>726.4</v>
      </c>
      <c r="L213" s="24">
        <v>80</v>
      </c>
      <c r="M213" s="4">
        <v>1</v>
      </c>
      <c r="N213" s="4">
        <v>4.5329999999999997E-3</v>
      </c>
      <c r="O213" s="5">
        <v>724</v>
      </c>
      <c r="P213" s="21">
        <f>AVERAGE(N213:N222)</f>
        <v>4.3841999999999996E-3</v>
      </c>
      <c r="Q213" s="21">
        <f>AVERAGE(O213:O222)</f>
        <v>669</v>
      </c>
    </row>
    <row r="214" spans="2:17" x14ac:dyDescent="0.25">
      <c r="B214" s="25"/>
      <c r="C214" s="2">
        <v>2</v>
      </c>
      <c r="D214" s="2">
        <v>97.292000000000002</v>
      </c>
      <c r="E214" s="6">
        <v>680</v>
      </c>
      <c r="F214" s="22"/>
      <c r="G214" s="22"/>
      <c r="L214" s="25"/>
      <c r="M214" s="2">
        <v>2</v>
      </c>
      <c r="N214" s="2">
        <v>4.1939999999999998E-3</v>
      </c>
      <c r="O214" s="6">
        <v>718</v>
      </c>
      <c r="P214" s="22"/>
      <c r="Q214" s="22"/>
    </row>
    <row r="215" spans="2:17" ht="15" customHeight="1" x14ac:dyDescent="0.25">
      <c r="B215" s="25"/>
      <c r="C215" s="2">
        <v>3</v>
      </c>
      <c r="D215" s="2">
        <v>110.01</v>
      </c>
      <c r="E215" s="6">
        <v>744</v>
      </c>
      <c r="F215" s="22"/>
      <c r="G215" s="22"/>
      <c r="L215" s="25"/>
      <c r="M215" s="2">
        <v>3</v>
      </c>
      <c r="N215" s="2">
        <v>4.1520000000000003E-3</v>
      </c>
      <c r="O215" s="6">
        <v>718</v>
      </c>
      <c r="P215" s="22"/>
      <c r="Q215" s="22"/>
    </row>
    <row r="216" spans="2:17" x14ac:dyDescent="0.25">
      <c r="B216" s="25"/>
      <c r="C216" s="2">
        <v>4</v>
      </c>
      <c r="D216" s="2">
        <v>115.53400000000001</v>
      </c>
      <c r="E216" s="6">
        <v>752</v>
      </c>
      <c r="F216" s="22"/>
      <c r="G216" s="22"/>
      <c r="L216" s="25"/>
      <c r="M216" s="2">
        <v>4</v>
      </c>
      <c r="N216" s="2">
        <v>4.2090000000000001E-3</v>
      </c>
      <c r="O216" s="6">
        <v>758</v>
      </c>
      <c r="P216" s="22"/>
      <c r="Q216" s="22"/>
    </row>
    <row r="217" spans="2:17" x14ac:dyDescent="0.25">
      <c r="B217" s="25"/>
      <c r="C217" s="2">
        <v>5</v>
      </c>
      <c r="D217" s="2">
        <v>124.702</v>
      </c>
      <c r="E217" s="6">
        <v>740</v>
      </c>
      <c r="F217" s="22"/>
      <c r="G217" s="22"/>
      <c r="L217" s="25"/>
      <c r="M217" s="2">
        <v>5</v>
      </c>
      <c r="N217" s="2">
        <v>4.5570000000000003E-3</v>
      </c>
      <c r="O217" s="6">
        <v>754</v>
      </c>
      <c r="P217" s="22"/>
      <c r="Q217" s="22"/>
    </row>
    <row r="218" spans="2:17" x14ac:dyDescent="0.25">
      <c r="B218" s="25"/>
      <c r="C218" s="2">
        <v>6</v>
      </c>
      <c r="D218" s="2">
        <v>117.128</v>
      </c>
      <c r="E218" s="6">
        <v>728</v>
      </c>
      <c r="F218" s="22"/>
      <c r="G218" s="22"/>
      <c r="L218" s="25"/>
      <c r="M218" s="2">
        <v>6</v>
      </c>
      <c r="N218" s="2">
        <v>4.5570000000000003E-3</v>
      </c>
      <c r="O218" s="6">
        <v>738</v>
      </c>
      <c r="P218" s="22"/>
      <c r="Q218" s="22"/>
    </row>
    <row r="219" spans="2:17" x14ac:dyDescent="0.25">
      <c r="B219" s="25"/>
      <c r="C219" s="2">
        <v>7</v>
      </c>
      <c r="D219" s="2">
        <v>77.730999999999995</v>
      </c>
      <c r="E219" s="6">
        <v>712</v>
      </c>
      <c r="F219" s="22"/>
      <c r="G219" s="22"/>
      <c r="L219" s="25"/>
      <c r="M219" s="2">
        <v>7</v>
      </c>
      <c r="N219" s="2">
        <v>4.4609999999999997E-3</v>
      </c>
      <c r="O219" s="6">
        <v>72</v>
      </c>
      <c r="P219" s="22"/>
      <c r="Q219" s="22"/>
    </row>
    <row r="220" spans="2:17" x14ac:dyDescent="0.25">
      <c r="B220" s="25"/>
      <c r="C220" s="2">
        <v>8</v>
      </c>
      <c r="D220" s="2">
        <v>60.679000000000002</v>
      </c>
      <c r="E220" s="6">
        <v>722</v>
      </c>
      <c r="F220" s="22"/>
      <c r="G220" s="22"/>
      <c r="L220" s="25"/>
      <c r="M220" s="2">
        <v>8</v>
      </c>
      <c r="N220" s="2">
        <v>4.4489999999999998E-3</v>
      </c>
      <c r="O220" s="6">
        <v>754</v>
      </c>
      <c r="P220" s="22"/>
      <c r="Q220" s="22"/>
    </row>
    <row r="221" spans="2:17" x14ac:dyDescent="0.25">
      <c r="B221" s="25"/>
      <c r="C221" s="2">
        <v>9</v>
      </c>
      <c r="D221" s="2">
        <v>164.21700000000001</v>
      </c>
      <c r="E221" s="6">
        <v>716</v>
      </c>
      <c r="F221" s="22"/>
      <c r="G221" s="22"/>
      <c r="L221" s="25"/>
      <c r="M221" s="2">
        <v>9</v>
      </c>
      <c r="N221" s="2">
        <v>4.1260000000000003E-3</v>
      </c>
      <c r="O221" s="6">
        <v>732</v>
      </c>
      <c r="P221" s="22"/>
      <c r="Q221" s="22"/>
    </row>
    <row r="222" spans="2:17" ht="15.75" thickBot="1" x14ac:dyDescent="0.3">
      <c r="B222" s="26"/>
      <c r="C222" s="7">
        <v>10</v>
      </c>
      <c r="D222" s="7">
        <v>91.725999999999999</v>
      </c>
      <c r="E222" s="8">
        <v>744</v>
      </c>
      <c r="F222" s="23"/>
      <c r="G222" s="23"/>
      <c r="L222" s="26"/>
      <c r="M222" s="7">
        <v>10</v>
      </c>
      <c r="N222" s="7">
        <v>4.6039999999999996E-3</v>
      </c>
      <c r="O222" s="8">
        <v>722</v>
      </c>
      <c r="P222" s="23"/>
      <c r="Q222" s="23"/>
    </row>
    <row r="223" spans="2:17" x14ac:dyDescent="0.25">
      <c r="B223" s="24">
        <v>90</v>
      </c>
      <c r="C223" s="4">
        <v>1</v>
      </c>
      <c r="D223" s="4">
        <v>342.66399999999999</v>
      </c>
      <c r="E223" s="5">
        <v>840</v>
      </c>
      <c r="F223" s="21">
        <f>AVERAGE(D223:D232)</f>
        <v>199.92599999999999</v>
      </c>
      <c r="G223" s="21">
        <f>AVERAGE(E223:E232)</f>
        <v>846</v>
      </c>
      <c r="L223" s="24">
        <v>90</v>
      </c>
      <c r="M223" s="4">
        <v>1</v>
      </c>
      <c r="N223" s="20">
        <v>6.0910000000000001E-3</v>
      </c>
      <c r="O223" s="5">
        <v>850</v>
      </c>
      <c r="P223" s="21">
        <f>AVERAGE(N223:N232)</f>
        <v>5.8707000000000004E-3</v>
      </c>
      <c r="Q223" s="21">
        <f>AVERAGE(O223:O232)</f>
        <v>887.8</v>
      </c>
    </row>
    <row r="224" spans="2:17" x14ac:dyDescent="0.25">
      <c r="B224" s="25"/>
      <c r="C224" s="2">
        <v>2</v>
      </c>
      <c r="D224" s="2">
        <v>104.227</v>
      </c>
      <c r="E224" s="6">
        <v>838</v>
      </c>
      <c r="F224" s="22"/>
      <c r="G224" s="22"/>
      <c r="L224" s="25"/>
      <c r="M224" s="2">
        <v>2</v>
      </c>
      <c r="N224" s="2">
        <v>5.8079999999999998E-3</v>
      </c>
      <c r="O224" s="6">
        <v>898</v>
      </c>
      <c r="P224" s="22"/>
      <c r="Q224" s="22"/>
    </row>
    <row r="225" spans="2:17" x14ac:dyDescent="0.25">
      <c r="B225" s="25"/>
      <c r="C225" s="2">
        <v>3</v>
      </c>
      <c r="D225" s="2">
        <v>184.929</v>
      </c>
      <c r="E225" s="6">
        <v>810</v>
      </c>
      <c r="F225" s="22"/>
      <c r="G225" s="22"/>
      <c r="L225" s="25"/>
      <c r="M225" s="2">
        <v>3</v>
      </c>
      <c r="N225" s="2">
        <v>5.6950000000000004E-3</v>
      </c>
      <c r="O225" s="6">
        <v>934</v>
      </c>
      <c r="P225" s="22"/>
      <c r="Q225" s="22"/>
    </row>
    <row r="226" spans="2:17" x14ac:dyDescent="0.25">
      <c r="B226" s="25"/>
      <c r="C226" s="2">
        <v>4</v>
      </c>
      <c r="D226" s="2">
        <v>192.84700000000001</v>
      </c>
      <c r="E226" s="6">
        <v>814</v>
      </c>
      <c r="F226" s="22"/>
      <c r="G226" s="22"/>
      <c r="L226" s="25"/>
      <c r="M226" s="2">
        <v>4</v>
      </c>
      <c r="N226" s="2">
        <v>5.3309999999999998E-3</v>
      </c>
      <c r="O226" s="6">
        <v>894</v>
      </c>
      <c r="P226" s="22"/>
      <c r="Q226" s="22"/>
    </row>
    <row r="227" spans="2:17" x14ac:dyDescent="0.25">
      <c r="B227" s="25"/>
      <c r="C227" s="2">
        <v>5</v>
      </c>
      <c r="D227" s="2">
        <v>175.387</v>
      </c>
      <c r="E227" s="6">
        <v>846</v>
      </c>
      <c r="F227" s="22"/>
      <c r="G227" s="22"/>
      <c r="L227" s="25"/>
      <c r="M227" s="2">
        <v>5</v>
      </c>
      <c r="N227" s="2">
        <v>6.2049999999999996E-3</v>
      </c>
      <c r="O227" s="6">
        <v>888</v>
      </c>
      <c r="P227" s="22"/>
      <c r="Q227" s="22"/>
    </row>
    <row r="228" spans="2:17" x14ac:dyDescent="0.25">
      <c r="B228" s="25"/>
      <c r="C228" s="2">
        <v>6</v>
      </c>
      <c r="D228" s="2">
        <v>193.08099999999999</v>
      </c>
      <c r="E228" s="6">
        <v>814</v>
      </c>
      <c r="F228" s="22"/>
      <c r="G228" s="22"/>
      <c r="L228" s="25"/>
      <c r="M228" s="2">
        <v>6</v>
      </c>
      <c r="N228" s="2">
        <v>5.7879999999999997E-3</v>
      </c>
      <c r="O228" s="6">
        <v>844</v>
      </c>
      <c r="P228" s="22"/>
      <c r="Q228" s="22"/>
    </row>
    <row r="229" spans="2:17" x14ac:dyDescent="0.25">
      <c r="B229" s="25"/>
      <c r="C229" s="2">
        <v>7</v>
      </c>
      <c r="D229" s="2">
        <v>239.98699999999999</v>
      </c>
      <c r="E229" s="6">
        <v>860</v>
      </c>
      <c r="F229" s="22"/>
      <c r="G229" s="22"/>
      <c r="L229" s="25"/>
      <c r="M229" s="2">
        <v>7</v>
      </c>
      <c r="N229" s="2">
        <v>6.1749999999999999E-3</v>
      </c>
      <c r="O229" s="6">
        <v>918</v>
      </c>
      <c r="P229" s="22"/>
      <c r="Q229" s="22"/>
    </row>
    <row r="230" spans="2:17" x14ac:dyDescent="0.25">
      <c r="B230" s="25"/>
      <c r="C230" s="2">
        <v>8</v>
      </c>
      <c r="D230" s="2">
        <v>175.40600000000001</v>
      </c>
      <c r="E230" s="6">
        <v>902</v>
      </c>
      <c r="F230" s="22"/>
      <c r="G230" s="22"/>
      <c r="L230" s="25"/>
      <c r="M230" s="2">
        <v>8</v>
      </c>
      <c r="N230" s="2">
        <v>6.1549999999999999E-3</v>
      </c>
      <c r="O230" s="6">
        <v>878</v>
      </c>
      <c r="P230" s="22"/>
      <c r="Q230" s="22"/>
    </row>
    <row r="231" spans="2:17" x14ac:dyDescent="0.25">
      <c r="B231" s="25"/>
      <c r="C231" s="2">
        <v>9</v>
      </c>
      <c r="D231" s="2">
        <v>171.18600000000001</v>
      </c>
      <c r="E231" s="6">
        <v>912</v>
      </c>
      <c r="F231" s="22"/>
      <c r="G231" s="22"/>
      <c r="L231" s="25"/>
      <c r="M231" s="2">
        <v>9</v>
      </c>
      <c r="N231" s="2">
        <v>5.7120000000000001E-3</v>
      </c>
      <c r="O231" s="6">
        <v>900</v>
      </c>
      <c r="P231" s="22"/>
      <c r="Q231" s="22"/>
    </row>
    <row r="232" spans="2:17" ht="15.75" thickBot="1" x14ac:dyDescent="0.3">
      <c r="B232" s="26"/>
      <c r="C232" s="7">
        <v>10</v>
      </c>
      <c r="D232" s="7">
        <v>219.54599999999999</v>
      </c>
      <c r="E232" s="8">
        <v>824</v>
      </c>
      <c r="F232" s="23"/>
      <c r="G232" s="23"/>
      <c r="L232" s="26"/>
      <c r="M232" s="7">
        <v>10</v>
      </c>
      <c r="N232" s="7">
        <v>5.7470000000000004E-3</v>
      </c>
      <c r="O232" s="8">
        <v>874</v>
      </c>
      <c r="P232" s="23"/>
      <c r="Q232" s="23"/>
    </row>
    <row r="233" spans="2:17" x14ac:dyDescent="0.25">
      <c r="B233" s="24">
        <v>100</v>
      </c>
      <c r="C233" s="4">
        <v>1</v>
      </c>
      <c r="D233" s="4">
        <v>310.68200000000002</v>
      </c>
      <c r="E233" s="5">
        <v>958</v>
      </c>
      <c r="F233" s="21">
        <f>AVERAGE(D233:D242)</f>
        <v>292.46950000000004</v>
      </c>
      <c r="G233" s="21">
        <f>AVERAGE(E233:E242)</f>
        <v>986.6</v>
      </c>
      <c r="L233" s="24">
        <v>100</v>
      </c>
      <c r="M233" s="4">
        <v>1</v>
      </c>
      <c r="N233" s="4">
        <v>8.2400000000000008E-3</v>
      </c>
      <c r="O233" s="5">
        <v>1026</v>
      </c>
      <c r="P233" s="21">
        <f>AVERAGE(N233:N242)</f>
        <v>8.1719999999999987E-3</v>
      </c>
      <c r="Q233" s="21">
        <f>AVERAGE(O233:O242)</f>
        <v>1037.4000000000001</v>
      </c>
    </row>
    <row r="234" spans="2:17" x14ac:dyDescent="0.25">
      <c r="B234" s="25"/>
      <c r="C234" s="2">
        <v>2</v>
      </c>
      <c r="D234" s="2">
        <v>292.68900000000002</v>
      </c>
      <c r="E234" s="6">
        <v>1020</v>
      </c>
      <c r="F234" s="22"/>
      <c r="G234" s="22"/>
      <c r="L234" s="25"/>
      <c r="M234" s="2">
        <v>2</v>
      </c>
      <c r="N234" s="2">
        <v>8.0689999999999998E-3</v>
      </c>
      <c r="O234" s="6">
        <v>1040</v>
      </c>
      <c r="P234" s="22"/>
      <c r="Q234" s="22"/>
    </row>
    <row r="235" spans="2:17" x14ac:dyDescent="0.25">
      <c r="B235" s="25"/>
      <c r="C235" s="2">
        <v>3</v>
      </c>
      <c r="D235" s="2">
        <v>175.73699999999999</v>
      </c>
      <c r="E235" s="6">
        <v>1008</v>
      </c>
      <c r="F235" s="22"/>
      <c r="G235" s="22"/>
      <c r="L235" s="25"/>
      <c r="M235" s="2">
        <v>3</v>
      </c>
      <c r="N235" s="2">
        <v>8.2410000000000001E-3</v>
      </c>
      <c r="O235" s="6">
        <v>1040</v>
      </c>
      <c r="P235" s="22"/>
      <c r="Q235" s="22"/>
    </row>
    <row r="236" spans="2:17" x14ac:dyDescent="0.25">
      <c r="B236" s="25"/>
      <c r="C236" s="2">
        <v>4</v>
      </c>
      <c r="D236" s="2">
        <v>684.17899999999997</v>
      </c>
      <c r="E236" s="6">
        <v>990</v>
      </c>
      <c r="F236" s="22"/>
      <c r="G236" s="22"/>
      <c r="L236" s="25"/>
      <c r="M236" s="2">
        <v>4</v>
      </c>
      <c r="N236" s="2">
        <v>8.2609999999999992E-3</v>
      </c>
      <c r="O236" s="6">
        <v>1012</v>
      </c>
      <c r="P236" s="22"/>
      <c r="Q236" s="22"/>
    </row>
    <row r="237" spans="2:17" x14ac:dyDescent="0.25">
      <c r="B237" s="25"/>
      <c r="C237" s="2">
        <v>5</v>
      </c>
      <c r="D237" s="2">
        <v>152.88399999999999</v>
      </c>
      <c r="E237" s="6">
        <v>940</v>
      </c>
      <c r="F237" s="22"/>
      <c r="G237" s="22"/>
      <c r="L237" s="25"/>
      <c r="M237" s="2">
        <v>5</v>
      </c>
      <c r="N237" s="2">
        <v>7.6420000000000004E-3</v>
      </c>
      <c r="O237" s="6">
        <v>1096</v>
      </c>
      <c r="P237" s="22"/>
      <c r="Q237" s="22"/>
    </row>
    <row r="238" spans="2:17" x14ac:dyDescent="0.25">
      <c r="B238" s="25"/>
      <c r="C238" s="2">
        <v>6</v>
      </c>
      <c r="D238" s="2">
        <v>266.41899999999998</v>
      </c>
      <c r="E238" s="6">
        <v>988</v>
      </c>
      <c r="F238" s="22"/>
      <c r="G238" s="22"/>
      <c r="L238" s="25"/>
      <c r="M238" s="2">
        <v>6</v>
      </c>
      <c r="N238" s="2">
        <v>8.371E-3</v>
      </c>
      <c r="O238" s="6">
        <v>1028</v>
      </c>
      <c r="P238" s="22"/>
      <c r="Q238" s="22"/>
    </row>
    <row r="239" spans="2:17" x14ac:dyDescent="0.25">
      <c r="B239" s="25"/>
      <c r="C239" s="2">
        <v>7</v>
      </c>
      <c r="D239" s="2">
        <v>221.66800000000001</v>
      </c>
      <c r="E239" s="6">
        <v>1020</v>
      </c>
      <c r="F239" s="22"/>
      <c r="G239" s="22"/>
      <c r="L239" s="25"/>
      <c r="M239" s="2">
        <v>7</v>
      </c>
      <c r="N239" s="2">
        <v>8.3029999999999996E-3</v>
      </c>
      <c r="O239" s="6">
        <v>1032</v>
      </c>
      <c r="P239" s="22"/>
      <c r="Q239" s="22"/>
    </row>
    <row r="240" spans="2:17" x14ac:dyDescent="0.25">
      <c r="B240" s="25"/>
      <c r="C240" s="2">
        <v>8</v>
      </c>
      <c r="D240" s="2">
        <v>233.35400000000001</v>
      </c>
      <c r="E240" s="6">
        <v>1042</v>
      </c>
      <c r="F240" s="22"/>
      <c r="G240" s="22"/>
      <c r="L240" s="25"/>
      <c r="M240" s="2">
        <v>8</v>
      </c>
      <c r="N240" s="2">
        <v>8.2030000000000002E-3</v>
      </c>
      <c r="O240" s="6">
        <v>1024</v>
      </c>
      <c r="P240" s="22"/>
      <c r="Q240" s="22"/>
    </row>
    <row r="241" spans="2:17" x14ac:dyDescent="0.25">
      <c r="B241" s="25"/>
      <c r="C241" s="2">
        <v>9</v>
      </c>
      <c r="D241" s="2">
        <v>222.66800000000001</v>
      </c>
      <c r="E241" s="6">
        <v>914</v>
      </c>
      <c r="F241" s="22"/>
      <c r="G241" s="22"/>
      <c r="L241" s="25"/>
      <c r="M241" s="2">
        <v>9</v>
      </c>
      <c r="N241" s="2">
        <v>8.2509999999999997E-3</v>
      </c>
      <c r="O241" s="6">
        <v>1030</v>
      </c>
      <c r="P241" s="22"/>
      <c r="Q241" s="22"/>
    </row>
    <row r="242" spans="2:17" ht="15.75" thickBot="1" x14ac:dyDescent="0.3">
      <c r="B242" s="26"/>
      <c r="C242" s="7">
        <v>10</v>
      </c>
      <c r="D242" s="7">
        <v>364.41500000000002</v>
      </c>
      <c r="E242" s="8">
        <v>986</v>
      </c>
      <c r="F242" s="23"/>
      <c r="G242" s="23"/>
      <c r="L242" s="26"/>
      <c r="M242" s="7">
        <v>10</v>
      </c>
      <c r="N242" s="7">
        <v>8.1390000000000004E-3</v>
      </c>
      <c r="O242" s="8">
        <v>1046</v>
      </c>
      <c r="P242" s="23"/>
      <c r="Q242" s="23"/>
    </row>
  </sheetData>
  <mergeCells count="61">
    <mergeCell ref="B233:B242"/>
    <mergeCell ref="F233:F242"/>
    <mergeCell ref="B183:B212"/>
    <mergeCell ref="F183:F212"/>
    <mergeCell ref="B213:B222"/>
    <mergeCell ref="F213:F222"/>
    <mergeCell ref="B223:B232"/>
    <mergeCell ref="F223:F232"/>
    <mergeCell ref="B93:B122"/>
    <mergeCell ref="F93:F122"/>
    <mergeCell ref="B123:B152"/>
    <mergeCell ref="F123:F152"/>
    <mergeCell ref="B153:B182"/>
    <mergeCell ref="F153:F182"/>
    <mergeCell ref="B3:B32"/>
    <mergeCell ref="F3:F32"/>
    <mergeCell ref="B33:B62"/>
    <mergeCell ref="F33:F62"/>
    <mergeCell ref="B63:B92"/>
    <mergeCell ref="F63:F92"/>
    <mergeCell ref="L3:L32"/>
    <mergeCell ref="P3:P32"/>
    <mergeCell ref="L33:L62"/>
    <mergeCell ref="P33:P62"/>
    <mergeCell ref="L63:L92"/>
    <mergeCell ref="P63:P92"/>
    <mergeCell ref="L223:L232"/>
    <mergeCell ref="P223:P232"/>
    <mergeCell ref="L93:L122"/>
    <mergeCell ref="P93:P122"/>
    <mergeCell ref="L123:L152"/>
    <mergeCell ref="P123:P152"/>
    <mergeCell ref="L153:L182"/>
    <mergeCell ref="P153:P182"/>
    <mergeCell ref="L233:L242"/>
    <mergeCell ref="P233:P242"/>
    <mergeCell ref="G3:G32"/>
    <mergeCell ref="G33:G62"/>
    <mergeCell ref="G63:G92"/>
    <mergeCell ref="G93:G122"/>
    <mergeCell ref="G123:G152"/>
    <mergeCell ref="G153:G182"/>
    <mergeCell ref="G183:G212"/>
    <mergeCell ref="G213:G222"/>
    <mergeCell ref="G223:G232"/>
    <mergeCell ref="G233:G242"/>
    <mergeCell ref="L183:L212"/>
    <mergeCell ref="P183:P212"/>
    <mergeCell ref="L213:L222"/>
    <mergeCell ref="P213:P222"/>
    <mergeCell ref="Q233:Q242"/>
    <mergeCell ref="Q3:Q32"/>
    <mergeCell ref="Q33:Q62"/>
    <mergeCell ref="Q63:Q92"/>
    <mergeCell ref="Q93:Q122"/>
    <mergeCell ref="Q123:Q152"/>
    <mergeCell ref="R153:R182"/>
    <mergeCell ref="Q153:Q182"/>
    <mergeCell ref="Q183:Q212"/>
    <mergeCell ref="Q213:Q222"/>
    <mergeCell ref="Q223:Q232"/>
  </mergeCells>
  <conditionalFormatting sqref="D3:D5 D7:D32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3:D6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3:D92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93:D122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3:D15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53:D18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83:D21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3:D22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23:D23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33:D24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13 N15:N3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3:N6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3:N9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3:N12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23:N15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53:N18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83:N2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13:N2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23:N2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33:N24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3E09-B5A9-4171-979E-FD88FEF201DC}">
  <dimension ref="B1:T92"/>
  <sheetViews>
    <sheetView tabSelected="1" zoomScale="130" zoomScaleNormal="130" workbookViewId="0">
      <selection activeCell="P3" sqref="P3:P32"/>
    </sheetView>
  </sheetViews>
  <sheetFormatPr defaultRowHeight="15" x14ac:dyDescent="0.25"/>
  <cols>
    <col min="1" max="2" width="2.85546875" style="1" customWidth="1"/>
    <col min="3" max="3" width="10.85546875" style="1" bestFit="1" customWidth="1"/>
    <col min="4" max="5" width="9.140625" style="1"/>
    <col min="6" max="6" width="19.28515625" style="1" bestFit="1" customWidth="1"/>
    <col min="7" max="7" width="9.85546875" style="1" bestFit="1" customWidth="1"/>
    <col min="8" max="10" width="9.140625" style="1"/>
    <col min="11" max="11" width="3.28515625" style="1" bestFit="1" customWidth="1"/>
    <col min="12" max="12" width="10.85546875" style="1" bestFit="1" customWidth="1"/>
    <col min="13" max="13" width="8.7109375" style="1" bestFit="1" customWidth="1"/>
    <col min="14" max="14" width="9.140625" style="1"/>
    <col min="15" max="15" width="19.28515625" style="1" bestFit="1" customWidth="1"/>
    <col min="16" max="16" width="9.85546875" style="1" bestFit="1" customWidth="1"/>
    <col min="17" max="17" width="9.140625" style="1"/>
    <col min="18" max="18" width="11" style="1" bestFit="1" customWidth="1"/>
    <col min="19" max="19" width="9.140625" style="1"/>
    <col min="20" max="20" width="9.85546875" style="1" bestFit="1" customWidth="1"/>
    <col min="21" max="16384" width="9.140625" style="1"/>
  </cols>
  <sheetData>
    <row r="1" spans="2:20" ht="15.75" thickBot="1" x14ac:dyDescent="0.3"/>
    <row r="2" spans="2:20" ht="15.75" thickBot="1" x14ac:dyDescent="0.3">
      <c r="B2" s="3" t="s">
        <v>1</v>
      </c>
      <c r="C2" s="10" t="s">
        <v>0</v>
      </c>
      <c r="D2" s="10" t="s">
        <v>2</v>
      </c>
      <c r="E2" s="13" t="s">
        <v>5</v>
      </c>
      <c r="F2" s="9" t="s">
        <v>3</v>
      </c>
      <c r="G2" s="11" t="s">
        <v>4</v>
      </c>
      <c r="K2" s="3" t="s">
        <v>1</v>
      </c>
      <c r="L2" s="10" t="s">
        <v>0</v>
      </c>
      <c r="M2" s="10" t="s">
        <v>2</v>
      </c>
      <c r="N2" s="13" t="s">
        <v>5</v>
      </c>
      <c r="O2" s="9" t="s">
        <v>3</v>
      </c>
      <c r="P2" s="11" t="s">
        <v>4</v>
      </c>
    </row>
    <row r="3" spans="2:20" x14ac:dyDescent="0.25">
      <c r="B3" s="24">
        <v>10</v>
      </c>
      <c r="C3" s="31">
        <v>1</v>
      </c>
      <c r="D3" s="4">
        <v>7.1999999999999995E-2</v>
      </c>
      <c r="E3" s="31">
        <f>AVERAGE(D3:D7)</f>
        <v>8.4200000000000011E-2</v>
      </c>
      <c r="F3" s="31">
        <v>24</v>
      </c>
      <c r="G3" s="21">
        <f>AVERAGE(D3:D32)</f>
        <v>0.11650000000000001</v>
      </c>
      <c r="K3" s="24">
        <v>10</v>
      </c>
      <c r="L3" s="31">
        <v>1</v>
      </c>
      <c r="M3" s="15">
        <v>4.1E-5</v>
      </c>
      <c r="N3" s="31">
        <f>AVERAGE(M3:M7)</f>
        <v>4.4199999999999997E-5</v>
      </c>
      <c r="O3" s="31">
        <v>59</v>
      </c>
      <c r="P3" s="21">
        <f>AVERAGE(M3:M32)</f>
        <v>4.0500000000000002E-5</v>
      </c>
      <c r="R3" s="1" t="s">
        <v>8</v>
      </c>
      <c r="T3" s="1" t="s">
        <v>13</v>
      </c>
    </row>
    <row r="4" spans="2:20" x14ac:dyDescent="0.25">
      <c r="B4" s="25"/>
      <c r="C4" s="27"/>
      <c r="D4" s="2">
        <v>9.2999999999999999E-2</v>
      </c>
      <c r="E4" s="27"/>
      <c r="F4" s="27"/>
      <c r="G4" s="22"/>
      <c r="K4" s="25"/>
      <c r="L4" s="27"/>
      <c r="M4" s="16">
        <v>5.3000000000000001E-5</v>
      </c>
      <c r="N4" s="27"/>
      <c r="O4" s="27"/>
      <c r="P4" s="22"/>
      <c r="R4" s="1" t="s">
        <v>9</v>
      </c>
      <c r="S4" s="1" t="s">
        <v>11</v>
      </c>
      <c r="T4" s="1" t="s">
        <v>14</v>
      </c>
    </row>
    <row r="5" spans="2:20" x14ac:dyDescent="0.25">
      <c r="B5" s="25"/>
      <c r="C5" s="27"/>
      <c r="D5" s="2">
        <v>9.8000000000000004E-2</v>
      </c>
      <c r="E5" s="27"/>
      <c r="F5" s="27"/>
      <c r="G5" s="22"/>
      <c r="K5" s="25"/>
      <c r="L5" s="27"/>
      <c r="M5" s="16">
        <v>4.1999999999999998E-5</v>
      </c>
      <c r="N5" s="27"/>
      <c r="O5" s="27"/>
      <c r="P5" s="22"/>
      <c r="R5" s="1" t="s">
        <v>10</v>
      </c>
      <c r="S5" s="1" t="s">
        <v>12</v>
      </c>
    </row>
    <row r="6" spans="2:20" x14ac:dyDescent="0.25">
      <c r="B6" s="25"/>
      <c r="C6" s="27"/>
      <c r="D6" s="2">
        <v>7.0000000000000007E-2</v>
      </c>
      <c r="E6" s="27"/>
      <c r="F6" s="27"/>
      <c r="G6" s="22"/>
      <c r="K6" s="25"/>
      <c r="L6" s="27"/>
      <c r="M6" s="16">
        <v>4.3999999999999999E-5</v>
      </c>
      <c r="N6" s="27"/>
      <c r="O6" s="27"/>
      <c r="P6" s="22"/>
    </row>
    <row r="7" spans="2:20" x14ac:dyDescent="0.25">
      <c r="B7" s="25"/>
      <c r="C7" s="28"/>
      <c r="D7" s="2">
        <v>8.7999999999999995E-2</v>
      </c>
      <c r="E7" s="28"/>
      <c r="F7" s="28"/>
      <c r="G7" s="22"/>
      <c r="K7" s="25"/>
      <c r="L7" s="28"/>
      <c r="M7" s="16">
        <v>4.1E-5</v>
      </c>
      <c r="N7" s="28"/>
      <c r="O7" s="28"/>
      <c r="P7" s="22"/>
    </row>
    <row r="8" spans="2:20" x14ac:dyDescent="0.25">
      <c r="B8" s="25"/>
      <c r="C8" s="29">
        <v>2</v>
      </c>
      <c r="D8" s="2">
        <v>0.14399999999999999</v>
      </c>
      <c r="E8" s="29">
        <f>AVERAGE(D8:D12)</f>
        <v>0.11839999999999999</v>
      </c>
      <c r="F8" s="29">
        <v>20</v>
      </c>
      <c r="G8" s="22"/>
      <c r="K8" s="25"/>
      <c r="L8" s="29">
        <v>2</v>
      </c>
      <c r="M8" s="16">
        <v>4.1999999999999998E-5</v>
      </c>
      <c r="N8" s="29">
        <f>AVERAGE(M8:M12)</f>
        <v>4.2200000000000003E-5</v>
      </c>
      <c r="O8" s="6">
        <v>63</v>
      </c>
      <c r="P8" s="22"/>
    </row>
    <row r="9" spans="2:20" x14ac:dyDescent="0.25">
      <c r="B9" s="25"/>
      <c r="C9" s="27"/>
      <c r="D9" s="2">
        <v>0.112</v>
      </c>
      <c r="E9" s="27"/>
      <c r="F9" s="27"/>
      <c r="G9" s="22"/>
      <c r="K9" s="25"/>
      <c r="L9" s="27"/>
      <c r="M9" s="16">
        <v>4.1999999999999998E-5</v>
      </c>
      <c r="N9" s="27"/>
      <c r="O9" s="6">
        <v>63</v>
      </c>
      <c r="P9" s="22"/>
    </row>
    <row r="10" spans="2:20" x14ac:dyDescent="0.25">
      <c r="B10" s="25"/>
      <c r="C10" s="27"/>
      <c r="D10" s="2">
        <v>0.10100000000000001</v>
      </c>
      <c r="E10" s="27"/>
      <c r="F10" s="27"/>
      <c r="G10" s="22"/>
      <c r="K10" s="25"/>
      <c r="L10" s="27"/>
      <c r="M10" s="16">
        <v>4.3000000000000002E-5</v>
      </c>
      <c r="N10" s="27"/>
      <c r="O10" s="12">
        <v>60</v>
      </c>
      <c r="P10" s="22"/>
    </row>
    <row r="11" spans="2:20" x14ac:dyDescent="0.25">
      <c r="B11" s="25"/>
      <c r="C11" s="27"/>
      <c r="D11" s="2">
        <v>0.125</v>
      </c>
      <c r="E11" s="27"/>
      <c r="F11" s="27"/>
      <c r="G11" s="22"/>
      <c r="K11" s="25"/>
      <c r="L11" s="27"/>
      <c r="M11" s="16">
        <v>4.3000000000000002E-5</v>
      </c>
      <c r="N11" s="27"/>
      <c r="O11" s="6">
        <v>61</v>
      </c>
      <c r="P11" s="22"/>
    </row>
    <row r="12" spans="2:20" x14ac:dyDescent="0.25">
      <c r="B12" s="25"/>
      <c r="C12" s="28"/>
      <c r="D12" s="2">
        <v>0.11</v>
      </c>
      <c r="E12" s="28"/>
      <c r="F12" s="28"/>
      <c r="G12" s="22"/>
      <c r="K12" s="25"/>
      <c r="L12" s="28"/>
      <c r="M12" s="16">
        <v>4.1E-5</v>
      </c>
      <c r="N12" s="28"/>
      <c r="O12" s="6">
        <v>62</v>
      </c>
      <c r="P12" s="22"/>
    </row>
    <row r="13" spans="2:20" x14ac:dyDescent="0.25">
      <c r="B13" s="25"/>
      <c r="C13" s="27">
        <v>3</v>
      </c>
      <c r="D13" s="2">
        <v>0.129</v>
      </c>
      <c r="E13" s="29">
        <f t="shared" ref="E13" si="0">AVERAGE(D13:D17)</f>
        <v>0.12640000000000001</v>
      </c>
      <c r="F13" s="27">
        <v>20</v>
      </c>
      <c r="G13" s="22"/>
      <c r="K13" s="25"/>
      <c r="L13" s="27">
        <v>3</v>
      </c>
      <c r="M13" s="16">
        <v>2.9E-5</v>
      </c>
      <c r="N13" s="29">
        <f t="shared" ref="N13" si="1">AVERAGE(M13:M17)</f>
        <v>3.5400000000000007E-5</v>
      </c>
      <c r="O13" s="6">
        <v>64</v>
      </c>
      <c r="P13" s="22"/>
    </row>
    <row r="14" spans="2:20" x14ac:dyDescent="0.25">
      <c r="B14" s="25"/>
      <c r="C14" s="27"/>
      <c r="D14" s="2">
        <v>0.129</v>
      </c>
      <c r="E14" s="27"/>
      <c r="F14" s="27"/>
      <c r="G14" s="22"/>
      <c r="K14" s="25"/>
      <c r="L14" s="27"/>
      <c r="M14" s="16">
        <v>4.3999999999999999E-5</v>
      </c>
      <c r="N14" s="27"/>
      <c r="O14" s="6">
        <v>61</v>
      </c>
      <c r="P14" s="22"/>
    </row>
    <row r="15" spans="2:20" x14ac:dyDescent="0.25">
      <c r="B15" s="25"/>
      <c r="C15" s="27"/>
      <c r="D15" s="2">
        <v>0.124</v>
      </c>
      <c r="E15" s="27"/>
      <c r="F15" s="27"/>
      <c r="G15" s="22"/>
      <c r="K15" s="25"/>
      <c r="L15" s="27"/>
      <c r="M15" s="16">
        <v>4.1E-5</v>
      </c>
      <c r="N15" s="27"/>
      <c r="O15" s="12">
        <v>64</v>
      </c>
      <c r="P15" s="22"/>
    </row>
    <row r="16" spans="2:20" x14ac:dyDescent="0.25">
      <c r="B16" s="25"/>
      <c r="C16" s="27"/>
      <c r="D16" s="2">
        <v>0.126</v>
      </c>
      <c r="E16" s="27"/>
      <c r="F16" s="27"/>
      <c r="G16" s="22"/>
      <c r="K16" s="25"/>
      <c r="L16" s="27"/>
      <c r="M16" s="16">
        <v>2.6999999999999999E-5</v>
      </c>
      <c r="N16" s="27"/>
      <c r="O16" s="6">
        <v>64</v>
      </c>
      <c r="P16" s="22"/>
    </row>
    <row r="17" spans="2:16" x14ac:dyDescent="0.25">
      <c r="B17" s="25"/>
      <c r="C17" s="28"/>
      <c r="D17" s="2">
        <v>0.124</v>
      </c>
      <c r="E17" s="28"/>
      <c r="F17" s="28"/>
      <c r="G17" s="22"/>
      <c r="K17" s="25"/>
      <c r="L17" s="28"/>
      <c r="M17" s="16">
        <v>3.6000000000000001E-5</v>
      </c>
      <c r="N17" s="28"/>
      <c r="O17" s="6">
        <v>60</v>
      </c>
      <c r="P17" s="22"/>
    </row>
    <row r="18" spans="2:16" x14ac:dyDescent="0.25">
      <c r="B18" s="25"/>
      <c r="C18" s="29">
        <v>4</v>
      </c>
      <c r="D18" s="2">
        <v>0.16300000000000001</v>
      </c>
      <c r="E18" s="29">
        <f t="shared" ref="E18" si="2">AVERAGE(D18:D22)</f>
        <v>0.15320000000000003</v>
      </c>
      <c r="F18" s="29">
        <v>20</v>
      </c>
      <c r="G18" s="22"/>
      <c r="K18" s="25"/>
      <c r="L18" s="29">
        <v>4</v>
      </c>
      <c r="M18" s="16">
        <v>3.8000000000000002E-5</v>
      </c>
      <c r="N18" s="29">
        <f t="shared" ref="N18" si="3">AVERAGE(M18:M22)</f>
        <v>4.4400000000000002E-5</v>
      </c>
      <c r="O18" s="32">
        <v>69</v>
      </c>
      <c r="P18" s="22"/>
    </row>
    <row r="19" spans="2:16" x14ac:dyDescent="0.25">
      <c r="B19" s="25"/>
      <c r="C19" s="27"/>
      <c r="D19" s="2">
        <v>0.13900000000000001</v>
      </c>
      <c r="E19" s="27"/>
      <c r="F19" s="27"/>
      <c r="G19" s="22"/>
      <c r="K19" s="25"/>
      <c r="L19" s="27"/>
      <c r="M19" s="16">
        <v>3.6999999999999998E-5</v>
      </c>
      <c r="N19" s="27"/>
      <c r="O19" s="33"/>
      <c r="P19" s="22"/>
    </row>
    <row r="20" spans="2:16" x14ac:dyDescent="0.25">
      <c r="B20" s="25"/>
      <c r="C20" s="27"/>
      <c r="D20" s="2">
        <v>0.155</v>
      </c>
      <c r="E20" s="27"/>
      <c r="F20" s="27"/>
      <c r="G20" s="22"/>
      <c r="K20" s="25"/>
      <c r="L20" s="27"/>
      <c r="M20" s="16">
        <v>4.1999999999999998E-5</v>
      </c>
      <c r="N20" s="27"/>
      <c r="O20" s="33"/>
      <c r="P20" s="22"/>
    </row>
    <row r="21" spans="2:16" x14ac:dyDescent="0.25">
      <c r="B21" s="25"/>
      <c r="C21" s="27"/>
      <c r="D21" s="2">
        <v>0.16200000000000001</v>
      </c>
      <c r="E21" s="27"/>
      <c r="F21" s="27"/>
      <c r="G21" s="22"/>
      <c r="K21" s="25"/>
      <c r="L21" s="27"/>
      <c r="M21" s="16">
        <v>3.4999999999999997E-5</v>
      </c>
      <c r="N21" s="27"/>
      <c r="O21" s="33"/>
      <c r="P21" s="22"/>
    </row>
    <row r="22" spans="2:16" x14ac:dyDescent="0.25">
      <c r="B22" s="25"/>
      <c r="C22" s="28"/>
      <c r="D22" s="2">
        <v>0.14699999999999999</v>
      </c>
      <c r="E22" s="28"/>
      <c r="F22" s="28"/>
      <c r="G22" s="22"/>
      <c r="K22" s="25"/>
      <c r="L22" s="28"/>
      <c r="M22" s="16">
        <v>6.9999999999999994E-5</v>
      </c>
      <c r="N22" s="28"/>
      <c r="O22" s="34"/>
      <c r="P22" s="22"/>
    </row>
    <row r="23" spans="2:16" x14ac:dyDescent="0.25">
      <c r="B23" s="25"/>
      <c r="C23" s="27">
        <v>5</v>
      </c>
      <c r="D23" s="2">
        <v>0.122</v>
      </c>
      <c r="E23" s="29">
        <f t="shared" ref="E23" si="4">AVERAGE(D23:D27)</f>
        <v>0.1226</v>
      </c>
      <c r="F23" s="27">
        <v>26</v>
      </c>
      <c r="G23" s="22"/>
      <c r="K23" s="25"/>
      <c r="L23" s="27">
        <v>5</v>
      </c>
      <c r="M23" s="16">
        <v>4.1999999999999998E-5</v>
      </c>
      <c r="N23" s="29">
        <f t="shared" ref="N23" si="5">AVERAGE(M23:M27)</f>
        <v>3.5999999999999994E-5</v>
      </c>
      <c r="O23" s="6">
        <v>63</v>
      </c>
      <c r="P23" s="22"/>
    </row>
    <row r="24" spans="2:16" x14ac:dyDescent="0.25">
      <c r="B24" s="25"/>
      <c r="C24" s="27"/>
      <c r="D24" s="2">
        <v>0.112</v>
      </c>
      <c r="E24" s="27"/>
      <c r="F24" s="27"/>
      <c r="G24" s="22"/>
      <c r="K24" s="25"/>
      <c r="L24" s="27"/>
      <c r="M24" s="16">
        <v>3.1000000000000001E-5</v>
      </c>
      <c r="N24" s="27"/>
      <c r="O24" s="6">
        <v>59</v>
      </c>
      <c r="P24" s="22"/>
    </row>
    <row r="25" spans="2:16" x14ac:dyDescent="0.25">
      <c r="B25" s="25"/>
      <c r="C25" s="27"/>
      <c r="D25" s="2">
        <v>0.129</v>
      </c>
      <c r="E25" s="27"/>
      <c r="F25" s="27"/>
      <c r="G25" s="22"/>
      <c r="K25" s="25"/>
      <c r="L25" s="27"/>
      <c r="M25" s="16">
        <v>3.4999999999999997E-5</v>
      </c>
      <c r="N25" s="27"/>
      <c r="O25" s="12">
        <v>61</v>
      </c>
      <c r="P25" s="22"/>
    </row>
    <row r="26" spans="2:16" x14ac:dyDescent="0.25">
      <c r="B26" s="25"/>
      <c r="C26" s="27"/>
      <c r="D26" s="2">
        <v>0.122</v>
      </c>
      <c r="E26" s="27"/>
      <c r="F26" s="27"/>
      <c r="G26" s="22"/>
      <c r="K26" s="25"/>
      <c r="L26" s="27"/>
      <c r="M26" s="16">
        <v>3.6999999999999998E-5</v>
      </c>
      <c r="N26" s="27"/>
      <c r="O26" s="6">
        <v>63</v>
      </c>
      <c r="P26" s="22"/>
    </row>
    <row r="27" spans="2:16" x14ac:dyDescent="0.25">
      <c r="B27" s="25"/>
      <c r="C27" s="28"/>
      <c r="D27" s="2">
        <v>0.128</v>
      </c>
      <c r="E27" s="28"/>
      <c r="F27" s="28"/>
      <c r="G27" s="22"/>
      <c r="K27" s="25"/>
      <c r="L27" s="28"/>
      <c r="M27" s="16">
        <v>3.4999999999999997E-5</v>
      </c>
      <c r="N27" s="28"/>
      <c r="O27" s="6">
        <v>61</v>
      </c>
      <c r="P27" s="22"/>
    </row>
    <row r="28" spans="2:16" x14ac:dyDescent="0.25">
      <c r="B28" s="25"/>
      <c r="C28" s="29">
        <v>6</v>
      </c>
      <c r="D28" s="2">
        <v>9.5000000000000001E-2</v>
      </c>
      <c r="E28" s="29">
        <f>AVERAGE(D28:D32)</f>
        <v>9.4199999999999992E-2</v>
      </c>
      <c r="F28" s="29">
        <v>24</v>
      </c>
      <c r="G28" s="22"/>
      <c r="K28" s="25"/>
      <c r="L28" s="29">
        <v>6</v>
      </c>
      <c r="M28" s="16">
        <v>4.1E-5</v>
      </c>
      <c r="N28" s="29">
        <f>AVERAGE(M28:M32)</f>
        <v>4.0800000000000002E-5</v>
      </c>
      <c r="O28" s="6">
        <v>54</v>
      </c>
      <c r="P28" s="22"/>
    </row>
    <row r="29" spans="2:16" x14ac:dyDescent="0.25">
      <c r="B29" s="25"/>
      <c r="C29" s="27"/>
      <c r="D29" s="2">
        <v>8.3000000000000004E-2</v>
      </c>
      <c r="E29" s="27"/>
      <c r="F29" s="27"/>
      <c r="G29" s="22"/>
      <c r="K29" s="25"/>
      <c r="L29" s="27"/>
      <c r="M29" s="16">
        <v>4.8999999999999998E-5</v>
      </c>
      <c r="N29" s="27"/>
      <c r="O29" s="6">
        <v>52</v>
      </c>
      <c r="P29" s="22"/>
    </row>
    <row r="30" spans="2:16" x14ac:dyDescent="0.25">
      <c r="B30" s="25"/>
      <c r="C30" s="27"/>
      <c r="D30" s="2">
        <v>0.108</v>
      </c>
      <c r="E30" s="27"/>
      <c r="F30" s="27"/>
      <c r="G30" s="22"/>
      <c r="K30" s="25"/>
      <c r="L30" s="27"/>
      <c r="M30" s="16">
        <v>4.1999999999999998E-5</v>
      </c>
      <c r="N30" s="27"/>
      <c r="O30" s="12">
        <v>52</v>
      </c>
      <c r="P30" s="22"/>
    </row>
    <row r="31" spans="2:16" x14ac:dyDescent="0.25">
      <c r="B31" s="25"/>
      <c r="C31" s="27"/>
      <c r="D31" s="2">
        <v>9.8000000000000004E-2</v>
      </c>
      <c r="E31" s="27"/>
      <c r="F31" s="27"/>
      <c r="G31" s="22"/>
      <c r="K31" s="25"/>
      <c r="L31" s="27"/>
      <c r="M31" s="16">
        <v>3.3000000000000003E-5</v>
      </c>
      <c r="N31" s="27"/>
      <c r="O31" s="6">
        <v>52</v>
      </c>
      <c r="P31" s="22"/>
    </row>
    <row r="32" spans="2:16" ht="15.75" thickBot="1" x14ac:dyDescent="0.3">
      <c r="B32" s="26"/>
      <c r="C32" s="28"/>
      <c r="D32" s="7">
        <v>8.6999999999999994E-2</v>
      </c>
      <c r="E32" s="28"/>
      <c r="F32" s="28"/>
      <c r="G32" s="23"/>
      <c r="K32" s="26"/>
      <c r="L32" s="28"/>
      <c r="M32" s="17">
        <v>3.8999999999999999E-5</v>
      </c>
      <c r="N32" s="28"/>
      <c r="O32" s="6">
        <v>54</v>
      </c>
      <c r="P32" s="23"/>
    </row>
    <row r="33" spans="2:16" x14ac:dyDescent="0.25">
      <c r="B33" s="24">
        <v>20</v>
      </c>
      <c r="C33" s="31">
        <v>1</v>
      </c>
      <c r="D33" s="4"/>
      <c r="E33" s="31" t="e">
        <f>AVERAGE(D33:D37)</f>
        <v>#DIV/0!</v>
      </c>
      <c r="F33" s="31"/>
      <c r="G33" s="21" t="e">
        <f>AVERAGE(D33:D62)</f>
        <v>#DIV/0!</v>
      </c>
      <c r="K33" s="24">
        <v>20</v>
      </c>
      <c r="L33" s="31">
        <v>1</v>
      </c>
      <c r="M33" s="4"/>
      <c r="N33" s="31" t="e">
        <f>AVERAGE(M33:M37)</f>
        <v>#DIV/0!</v>
      </c>
      <c r="O33" s="31"/>
      <c r="P33" s="21" t="e">
        <f>AVERAGE(M33:M62)</f>
        <v>#DIV/0!</v>
      </c>
    </row>
    <row r="34" spans="2:16" x14ac:dyDescent="0.25">
      <c r="B34" s="25"/>
      <c r="C34" s="27"/>
      <c r="D34" s="2"/>
      <c r="E34" s="27"/>
      <c r="F34" s="27"/>
      <c r="G34" s="22"/>
      <c r="K34" s="25"/>
      <c r="L34" s="27"/>
      <c r="M34" s="2"/>
      <c r="N34" s="27"/>
      <c r="O34" s="27"/>
      <c r="P34" s="22"/>
    </row>
    <row r="35" spans="2:16" x14ac:dyDescent="0.25">
      <c r="B35" s="25"/>
      <c r="C35" s="27"/>
      <c r="D35" s="2"/>
      <c r="E35" s="27"/>
      <c r="F35" s="27"/>
      <c r="G35" s="22"/>
      <c r="K35" s="25"/>
      <c r="L35" s="27"/>
      <c r="M35" s="2"/>
      <c r="N35" s="27"/>
      <c r="O35" s="27"/>
      <c r="P35" s="22"/>
    </row>
    <row r="36" spans="2:16" x14ac:dyDescent="0.25">
      <c r="B36" s="25"/>
      <c r="C36" s="27"/>
      <c r="D36" s="2"/>
      <c r="E36" s="27"/>
      <c r="F36" s="27"/>
      <c r="G36" s="22"/>
      <c r="K36" s="25"/>
      <c r="L36" s="27"/>
      <c r="M36" s="2"/>
      <c r="N36" s="27"/>
      <c r="O36" s="27"/>
      <c r="P36" s="22"/>
    </row>
    <row r="37" spans="2:16" x14ac:dyDescent="0.25">
      <c r="B37" s="25"/>
      <c r="C37" s="28"/>
      <c r="D37" s="2"/>
      <c r="E37" s="28"/>
      <c r="F37" s="28"/>
      <c r="G37" s="22"/>
      <c r="K37" s="25"/>
      <c r="L37" s="28"/>
      <c r="M37" s="2"/>
      <c r="N37" s="28"/>
      <c r="O37" s="28"/>
      <c r="P37" s="22"/>
    </row>
    <row r="38" spans="2:16" x14ac:dyDescent="0.25">
      <c r="B38" s="25"/>
      <c r="C38" s="29">
        <v>2</v>
      </c>
      <c r="D38" s="2"/>
      <c r="E38" s="29" t="e">
        <f>AVERAGE(D38:D42)</f>
        <v>#DIV/0!</v>
      </c>
      <c r="F38" s="29"/>
      <c r="G38" s="22"/>
      <c r="K38" s="25"/>
      <c r="L38" s="29">
        <v>2</v>
      </c>
      <c r="M38" s="2"/>
      <c r="N38" s="29" t="e">
        <f>AVERAGE(M38:M42)</f>
        <v>#DIV/0!</v>
      </c>
      <c r="O38" s="29"/>
      <c r="P38" s="22"/>
    </row>
    <row r="39" spans="2:16" x14ac:dyDescent="0.25">
      <c r="B39" s="25"/>
      <c r="C39" s="27"/>
      <c r="D39" s="2"/>
      <c r="E39" s="27"/>
      <c r="F39" s="27"/>
      <c r="G39" s="22"/>
      <c r="K39" s="25"/>
      <c r="L39" s="27"/>
      <c r="M39" s="2"/>
      <c r="N39" s="27"/>
      <c r="O39" s="27"/>
      <c r="P39" s="22"/>
    </row>
    <row r="40" spans="2:16" x14ac:dyDescent="0.25">
      <c r="B40" s="25"/>
      <c r="C40" s="27"/>
      <c r="D40" s="2"/>
      <c r="E40" s="27"/>
      <c r="F40" s="27"/>
      <c r="G40" s="22"/>
      <c r="K40" s="25"/>
      <c r="L40" s="27"/>
      <c r="M40" s="2"/>
      <c r="N40" s="27"/>
      <c r="O40" s="27"/>
      <c r="P40" s="22"/>
    </row>
    <row r="41" spans="2:16" x14ac:dyDescent="0.25">
      <c r="B41" s="25"/>
      <c r="C41" s="27"/>
      <c r="D41" s="2"/>
      <c r="E41" s="27"/>
      <c r="F41" s="27"/>
      <c r="G41" s="22"/>
      <c r="K41" s="25"/>
      <c r="L41" s="27"/>
      <c r="M41" s="2"/>
      <c r="N41" s="27"/>
      <c r="O41" s="27"/>
      <c r="P41" s="22"/>
    </row>
    <row r="42" spans="2:16" x14ac:dyDescent="0.25">
      <c r="B42" s="25"/>
      <c r="C42" s="28"/>
      <c r="D42" s="2"/>
      <c r="E42" s="28"/>
      <c r="F42" s="28"/>
      <c r="G42" s="22"/>
      <c r="K42" s="25"/>
      <c r="L42" s="28"/>
      <c r="M42" s="2"/>
      <c r="N42" s="28"/>
      <c r="O42" s="28"/>
      <c r="P42" s="22"/>
    </row>
    <row r="43" spans="2:16" x14ac:dyDescent="0.25">
      <c r="B43" s="25"/>
      <c r="C43" s="27">
        <v>3</v>
      </c>
      <c r="D43" s="2"/>
      <c r="E43" s="29" t="e">
        <f t="shared" ref="E43" si="6">AVERAGE(D43:D47)</f>
        <v>#DIV/0!</v>
      </c>
      <c r="F43" s="27"/>
      <c r="G43" s="22"/>
      <c r="K43" s="25"/>
      <c r="L43" s="27">
        <v>3</v>
      </c>
      <c r="M43" s="2"/>
      <c r="N43" s="29" t="e">
        <f t="shared" ref="N43" si="7">AVERAGE(M43:M47)</f>
        <v>#DIV/0!</v>
      </c>
      <c r="O43" s="27"/>
      <c r="P43" s="22"/>
    </row>
    <row r="44" spans="2:16" x14ac:dyDescent="0.25">
      <c r="B44" s="25"/>
      <c r="C44" s="27"/>
      <c r="D44" s="2"/>
      <c r="E44" s="27"/>
      <c r="F44" s="27"/>
      <c r="G44" s="22"/>
      <c r="K44" s="25"/>
      <c r="L44" s="27"/>
      <c r="M44" s="2"/>
      <c r="N44" s="27"/>
      <c r="O44" s="27"/>
      <c r="P44" s="22"/>
    </row>
    <row r="45" spans="2:16" x14ac:dyDescent="0.25">
      <c r="B45" s="25"/>
      <c r="C45" s="27"/>
      <c r="D45" s="2"/>
      <c r="E45" s="27"/>
      <c r="F45" s="27"/>
      <c r="G45" s="22"/>
      <c r="K45" s="25"/>
      <c r="L45" s="27"/>
      <c r="M45" s="2"/>
      <c r="N45" s="27"/>
      <c r="O45" s="27"/>
      <c r="P45" s="22"/>
    </row>
    <row r="46" spans="2:16" x14ac:dyDescent="0.25">
      <c r="B46" s="25"/>
      <c r="C46" s="27"/>
      <c r="D46" s="2"/>
      <c r="E46" s="27"/>
      <c r="F46" s="27"/>
      <c r="G46" s="22"/>
      <c r="K46" s="25"/>
      <c r="L46" s="27"/>
      <c r="M46" s="2"/>
      <c r="N46" s="27"/>
      <c r="O46" s="27"/>
      <c r="P46" s="22"/>
    </row>
    <row r="47" spans="2:16" x14ac:dyDescent="0.25">
      <c r="B47" s="25"/>
      <c r="C47" s="28"/>
      <c r="D47" s="2"/>
      <c r="E47" s="28"/>
      <c r="F47" s="28"/>
      <c r="G47" s="22"/>
      <c r="K47" s="25"/>
      <c r="L47" s="28"/>
      <c r="M47" s="2"/>
      <c r="N47" s="28"/>
      <c r="O47" s="28"/>
      <c r="P47" s="22"/>
    </row>
    <row r="48" spans="2:16" x14ac:dyDescent="0.25">
      <c r="B48" s="25"/>
      <c r="C48" s="29">
        <v>4</v>
      </c>
      <c r="D48" s="2"/>
      <c r="E48" s="29" t="e">
        <f t="shared" ref="E48" si="8">AVERAGE(D48:D52)</f>
        <v>#DIV/0!</v>
      </c>
      <c r="F48" s="29"/>
      <c r="G48" s="22"/>
      <c r="K48" s="25"/>
      <c r="L48" s="29">
        <v>4</v>
      </c>
      <c r="M48" s="2"/>
      <c r="N48" s="29" t="e">
        <f t="shared" ref="N48" si="9">AVERAGE(M48:M52)</f>
        <v>#DIV/0!</v>
      </c>
      <c r="O48" s="29"/>
      <c r="P48" s="22"/>
    </row>
    <row r="49" spans="2:16" x14ac:dyDescent="0.25">
      <c r="B49" s="25"/>
      <c r="C49" s="27"/>
      <c r="D49" s="2"/>
      <c r="E49" s="27"/>
      <c r="F49" s="27"/>
      <c r="G49" s="22"/>
      <c r="K49" s="25"/>
      <c r="L49" s="27"/>
      <c r="M49" s="2"/>
      <c r="N49" s="27"/>
      <c r="O49" s="27"/>
      <c r="P49" s="22"/>
    </row>
    <row r="50" spans="2:16" x14ac:dyDescent="0.25">
      <c r="B50" s="25"/>
      <c r="C50" s="27"/>
      <c r="D50" s="2"/>
      <c r="E50" s="27"/>
      <c r="F50" s="27"/>
      <c r="G50" s="22"/>
      <c r="K50" s="25"/>
      <c r="L50" s="27"/>
      <c r="M50" s="2"/>
      <c r="N50" s="27"/>
      <c r="O50" s="27"/>
      <c r="P50" s="22"/>
    </row>
    <row r="51" spans="2:16" x14ac:dyDescent="0.25">
      <c r="B51" s="25"/>
      <c r="C51" s="27"/>
      <c r="D51" s="2"/>
      <c r="E51" s="27"/>
      <c r="F51" s="27"/>
      <c r="G51" s="22"/>
      <c r="K51" s="25"/>
      <c r="L51" s="27"/>
      <c r="M51" s="2"/>
      <c r="N51" s="27"/>
      <c r="O51" s="27"/>
      <c r="P51" s="22"/>
    </row>
    <row r="52" spans="2:16" x14ac:dyDescent="0.25">
      <c r="B52" s="25"/>
      <c r="C52" s="28"/>
      <c r="D52" s="2"/>
      <c r="E52" s="28"/>
      <c r="F52" s="28"/>
      <c r="G52" s="22"/>
      <c r="K52" s="25"/>
      <c r="L52" s="28"/>
      <c r="M52" s="2"/>
      <c r="N52" s="28"/>
      <c r="O52" s="28"/>
      <c r="P52" s="22"/>
    </row>
    <row r="53" spans="2:16" x14ac:dyDescent="0.25">
      <c r="B53" s="25"/>
      <c r="C53" s="27">
        <v>5</v>
      </c>
      <c r="D53" s="2"/>
      <c r="E53" s="29" t="e">
        <f t="shared" ref="E53" si="10">AVERAGE(D53:D57)</f>
        <v>#DIV/0!</v>
      </c>
      <c r="F53" s="27"/>
      <c r="G53" s="22"/>
      <c r="K53" s="25"/>
      <c r="L53" s="27">
        <v>5</v>
      </c>
      <c r="M53" s="2"/>
      <c r="N53" s="29" t="e">
        <f t="shared" ref="N53" si="11">AVERAGE(M53:M57)</f>
        <v>#DIV/0!</v>
      </c>
      <c r="O53" s="27"/>
      <c r="P53" s="22"/>
    </row>
    <row r="54" spans="2:16" x14ac:dyDescent="0.25">
      <c r="B54" s="25"/>
      <c r="C54" s="27"/>
      <c r="D54" s="2"/>
      <c r="E54" s="27"/>
      <c r="F54" s="27"/>
      <c r="G54" s="22"/>
      <c r="K54" s="25"/>
      <c r="L54" s="27"/>
      <c r="M54" s="2"/>
      <c r="N54" s="27"/>
      <c r="O54" s="27"/>
      <c r="P54" s="22"/>
    </row>
    <row r="55" spans="2:16" x14ac:dyDescent="0.25">
      <c r="B55" s="25"/>
      <c r="C55" s="27"/>
      <c r="D55" s="2"/>
      <c r="E55" s="27"/>
      <c r="F55" s="27"/>
      <c r="G55" s="22"/>
      <c r="K55" s="25"/>
      <c r="L55" s="27"/>
      <c r="M55" s="2"/>
      <c r="N55" s="27"/>
      <c r="O55" s="27"/>
      <c r="P55" s="22"/>
    </row>
    <row r="56" spans="2:16" x14ac:dyDescent="0.25">
      <c r="B56" s="25"/>
      <c r="C56" s="27"/>
      <c r="D56" s="2"/>
      <c r="E56" s="27"/>
      <c r="F56" s="27"/>
      <c r="G56" s="22"/>
      <c r="K56" s="25"/>
      <c r="L56" s="27"/>
      <c r="M56" s="2"/>
      <c r="N56" s="27"/>
      <c r="O56" s="27"/>
      <c r="P56" s="22"/>
    </row>
    <row r="57" spans="2:16" x14ac:dyDescent="0.25">
      <c r="B57" s="25"/>
      <c r="C57" s="28"/>
      <c r="D57" s="2"/>
      <c r="E57" s="28"/>
      <c r="F57" s="28"/>
      <c r="G57" s="22"/>
      <c r="K57" s="25"/>
      <c r="L57" s="28"/>
      <c r="M57" s="2"/>
      <c r="N57" s="28"/>
      <c r="O57" s="28"/>
      <c r="P57" s="22"/>
    </row>
    <row r="58" spans="2:16" x14ac:dyDescent="0.25">
      <c r="B58" s="25"/>
      <c r="C58" s="29">
        <v>6</v>
      </c>
      <c r="D58" s="2"/>
      <c r="E58" s="29" t="e">
        <f>AVERAGE(D58:D62)</f>
        <v>#DIV/0!</v>
      </c>
      <c r="F58" s="29"/>
      <c r="G58" s="22"/>
      <c r="K58" s="25"/>
      <c r="L58" s="29">
        <v>6</v>
      </c>
      <c r="M58" s="2"/>
      <c r="N58" s="29" t="e">
        <f>AVERAGE(M58:M62)</f>
        <v>#DIV/0!</v>
      </c>
      <c r="O58" s="29"/>
      <c r="P58" s="22"/>
    </row>
    <row r="59" spans="2:16" x14ac:dyDescent="0.25">
      <c r="B59" s="25"/>
      <c r="C59" s="27"/>
      <c r="D59" s="2"/>
      <c r="E59" s="27"/>
      <c r="F59" s="27"/>
      <c r="G59" s="22"/>
      <c r="K59" s="25"/>
      <c r="L59" s="27"/>
      <c r="M59" s="2"/>
      <c r="N59" s="27"/>
      <c r="O59" s="27"/>
      <c r="P59" s="22"/>
    </row>
    <row r="60" spans="2:16" x14ac:dyDescent="0.25">
      <c r="B60" s="25"/>
      <c r="C60" s="27"/>
      <c r="D60" s="2"/>
      <c r="E60" s="27"/>
      <c r="F60" s="27"/>
      <c r="G60" s="22"/>
      <c r="K60" s="25"/>
      <c r="L60" s="27"/>
      <c r="M60" s="2"/>
      <c r="N60" s="27"/>
      <c r="O60" s="27"/>
      <c r="P60" s="22"/>
    </row>
    <row r="61" spans="2:16" x14ac:dyDescent="0.25">
      <c r="B61" s="25"/>
      <c r="C61" s="27"/>
      <c r="D61" s="2"/>
      <c r="E61" s="27"/>
      <c r="F61" s="27"/>
      <c r="G61" s="22"/>
      <c r="K61" s="25"/>
      <c r="L61" s="27"/>
      <c r="M61" s="2"/>
      <c r="N61" s="27"/>
      <c r="O61" s="27"/>
      <c r="P61" s="22"/>
    </row>
    <row r="62" spans="2:16" ht="15.75" thickBot="1" x14ac:dyDescent="0.3">
      <c r="B62" s="26"/>
      <c r="C62" s="28"/>
      <c r="D62" s="7"/>
      <c r="E62" s="28"/>
      <c r="F62" s="28"/>
      <c r="G62" s="23"/>
      <c r="K62" s="26"/>
      <c r="L62" s="28"/>
      <c r="M62" s="7"/>
      <c r="N62" s="28"/>
      <c r="O62" s="28"/>
      <c r="P62" s="23"/>
    </row>
    <row r="63" spans="2:16" x14ac:dyDescent="0.25">
      <c r="B63" s="24">
        <v>30</v>
      </c>
      <c r="C63" s="31">
        <v>1</v>
      </c>
      <c r="D63" s="4"/>
      <c r="E63" s="31" t="e">
        <f>AVERAGE(D63:D67)</f>
        <v>#DIV/0!</v>
      </c>
      <c r="F63" s="31"/>
      <c r="G63" s="21" t="e">
        <f>AVERAGE(D63:D92)</f>
        <v>#DIV/0!</v>
      </c>
      <c r="K63" s="24">
        <v>30</v>
      </c>
      <c r="L63" s="31">
        <v>1</v>
      </c>
      <c r="M63" s="4"/>
      <c r="N63" s="31" t="e">
        <f>AVERAGE(M63:M67)</f>
        <v>#DIV/0!</v>
      </c>
      <c r="O63" s="31"/>
      <c r="P63" s="21" t="e">
        <f>AVERAGE(M63:M92)</f>
        <v>#DIV/0!</v>
      </c>
    </row>
    <row r="64" spans="2:16" x14ac:dyDescent="0.25">
      <c r="B64" s="25"/>
      <c r="C64" s="27"/>
      <c r="D64" s="2"/>
      <c r="E64" s="27"/>
      <c r="F64" s="27"/>
      <c r="G64" s="22"/>
      <c r="K64" s="25"/>
      <c r="L64" s="27"/>
      <c r="M64" s="2"/>
      <c r="N64" s="27"/>
      <c r="O64" s="27"/>
      <c r="P64" s="22"/>
    </row>
    <row r="65" spans="2:16" x14ac:dyDescent="0.25">
      <c r="B65" s="25"/>
      <c r="C65" s="27"/>
      <c r="D65" s="2"/>
      <c r="E65" s="27"/>
      <c r="F65" s="27"/>
      <c r="G65" s="22"/>
      <c r="K65" s="25"/>
      <c r="L65" s="27"/>
      <c r="M65" s="2"/>
      <c r="N65" s="27"/>
      <c r="O65" s="27"/>
      <c r="P65" s="22"/>
    </row>
    <row r="66" spans="2:16" x14ac:dyDescent="0.25">
      <c r="B66" s="25"/>
      <c r="C66" s="27"/>
      <c r="D66" s="2"/>
      <c r="E66" s="27"/>
      <c r="F66" s="27"/>
      <c r="G66" s="22"/>
      <c r="K66" s="25"/>
      <c r="L66" s="27"/>
      <c r="M66" s="2"/>
      <c r="N66" s="27"/>
      <c r="O66" s="27"/>
      <c r="P66" s="22"/>
    </row>
    <row r="67" spans="2:16" x14ac:dyDescent="0.25">
      <c r="B67" s="25"/>
      <c r="C67" s="28"/>
      <c r="D67" s="2"/>
      <c r="E67" s="28"/>
      <c r="F67" s="28"/>
      <c r="G67" s="22"/>
      <c r="K67" s="25"/>
      <c r="L67" s="28"/>
      <c r="M67" s="2"/>
      <c r="N67" s="28"/>
      <c r="O67" s="28"/>
      <c r="P67" s="22"/>
    </row>
    <row r="68" spans="2:16" x14ac:dyDescent="0.25">
      <c r="B68" s="25"/>
      <c r="C68" s="29">
        <v>2</v>
      </c>
      <c r="D68" s="2"/>
      <c r="E68" s="29" t="e">
        <f>AVERAGE(D68:D72)</f>
        <v>#DIV/0!</v>
      </c>
      <c r="F68" s="29"/>
      <c r="G68" s="22"/>
      <c r="K68" s="25"/>
      <c r="L68" s="29">
        <v>2</v>
      </c>
      <c r="M68" s="2"/>
      <c r="N68" s="29" t="e">
        <f>AVERAGE(M68:M72)</f>
        <v>#DIV/0!</v>
      </c>
      <c r="O68" s="29"/>
      <c r="P68" s="22"/>
    </row>
    <row r="69" spans="2:16" x14ac:dyDescent="0.25">
      <c r="B69" s="25"/>
      <c r="C69" s="27"/>
      <c r="D69" s="2"/>
      <c r="E69" s="27"/>
      <c r="F69" s="27"/>
      <c r="G69" s="22"/>
      <c r="K69" s="25"/>
      <c r="L69" s="27"/>
      <c r="M69" s="2"/>
      <c r="N69" s="27"/>
      <c r="O69" s="27"/>
      <c r="P69" s="22"/>
    </row>
    <row r="70" spans="2:16" x14ac:dyDescent="0.25">
      <c r="B70" s="25"/>
      <c r="C70" s="27"/>
      <c r="D70" s="2"/>
      <c r="E70" s="27"/>
      <c r="F70" s="27"/>
      <c r="G70" s="22"/>
      <c r="K70" s="25"/>
      <c r="L70" s="27"/>
      <c r="M70" s="2"/>
      <c r="N70" s="27"/>
      <c r="O70" s="27"/>
      <c r="P70" s="22"/>
    </row>
    <row r="71" spans="2:16" x14ac:dyDescent="0.25">
      <c r="B71" s="25"/>
      <c r="C71" s="27"/>
      <c r="D71" s="2"/>
      <c r="E71" s="27"/>
      <c r="F71" s="27"/>
      <c r="G71" s="22"/>
      <c r="K71" s="25"/>
      <c r="L71" s="27"/>
      <c r="M71" s="2"/>
      <c r="N71" s="27"/>
      <c r="O71" s="27"/>
      <c r="P71" s="22"/>
    </row>
    <row r="72" spans="2:16" x14ac:dyDescent="0.25">
      <c r="B72" s="25"/>
      <c r="C72" s="28"/>
      <c r="D72" s="2"/>
      <c r="E72" s="28"/>
      <c r="F72" s="28"/>
      <c r="G72" s="22"/>
      <c r="K72" s="25"/>
      <c r="L72" s="28"/>
      <c r="M72" s="2"/>
      <c r="N72" s="28"/>
      <c r="O72" s="28"/>
      <c r="P72" s="22"/>
    </row>
    <row r="73" spans="2:16" x14ac:dyDescent="0.25">
      <c r="B73" s="25"/>
      <c r="C73" s="27">
        <v>3</v>
      </c>
      <c r="D73" s="2"/>
      <c r="E73" s="29" t="e">
        <f t="shared" ref="E73" si="12">AVERAGE(D73:D77)</f>
        <v>#DIV/0!</v>
      </c>
      <c r="F73" s="27"/>
      <c r="G73" s="22"/>
      <c r="K73" s="25"/>
      <c r="L73" s="27">
        <v>3</v>
      </c>
      <c r="M73" s="2"/>
      <c r="N73" s="29" t="e">
        <f t="shared" ref="N73" si="13">AVERAGE(M73:M77)</f>
        <v>#DIV/0!</v>
      </c>
      <c r="O73" s="27"/>
      <c r="P73" s="22"/>
    </row>
    <row r="74" spans="2:16" x14ac:dyDescent="0.25">
      <c r="B74" s="25"/>
      <c r="C74" s="27"/>
      <c r="D74" s="2"/>
      <c r="E74" s="27"/>
      <c r="F74" s="27"/>
      <c r="G74" s="22"/>
      <c r="K74" s="25"/>
      <c r="L74" s="27"/>
      <c r="M74" s="2"/>
      <c r="N74" s="27"/>
      <c r="O74" s="27"/>
      <c r="P74" s="22"/>
    </row>
    <row r="75" spans="2:16" x14ac:dyDescent="0.25">
      <c r="B75" s="25"/>
      <c r="C75" s="27"/>
      <c r="D75" s="2"/>
      <c r="E75" s="27"/>
      <c r="F75" s="27"/>
      <c r="G75" s="22"/>
      <c r="K75" s="25"/>
      <c r="L75" s="27"/>
      <c r="M75" s="2"/>
      <c r="N75" s="27"/>
      <c r="O75" s="27"/>
      <c r="P75" s="22"/>
    </row>
    <row r="76" spans="2:16" x14ac:dyDescent="0.25">
      <c r="B76" s="25"/>
      <c r="C76" s="27"/>
      <c r="D76" s="2"/>
      <c r="E76" s="27"/>
      <c r="F76" s="27"/>
      <c r="G76" s="22"/>
      <c r="K76" s="25"/>
      <c r="L76" s="27"/>
      <c r="M76" s="2"/>
      <c r="N76" s="27"/>
      <c r="O76" s="27"/>
      <c r="P76" s="22"/>
    </row>
    <row r="77" spans="2:16" x14ac:dyDescent="0.25">
      <c r="B77" s="25"/>
      <c r="C77" s="28"/>
      <c r="D77" s="2"/>
      <c r="E77" s="28"/>
      <c r="F77" s="28"/>
      <c r="G77" s="22"/>
      <c r="K77" s="25"/>
      <c r="L77" s="28"/>
      <c r="M77" s="2"/>
      <c r="N77" s="28"/>
      <c r="O77" s="28"/>
      <c r="P77" s="22"/>
    </row>
    <row r="78" spans="2:16" x14ac:dyDescent="0.25">
      <c r="B78" s="25"/>
      <c r="C78" s="29">
        <v>4</v>
      </c>
      <c r="D78" s="2"/>
      <c r="E78" s="29" t="e">
        <f t="shared" ref="E78" si="14">AVERAGE(D78:D82)</f>
        <v>#DIV/0!</v>
      </c>
      <c r="F78" s="29"/>
      <c r="G78" s="22"/>
      <c r="K78" s="25"/>
      <c r="L78" s="29">
        <v>4</v>
      </c>
      <c r="M78" s="2"/>
      <c r="N78" s="29" t="e">
        <f t="shared" ref="N78" si="15">AVERAGE(M78:M82)</f>
        <v>#DIV/0!</v>
      </c>
      <c r="O78" s="29"/>
      <c r="P78" s="22"/>
    </row>
    <row r="79" spans="2:16" x14ac:dyDescent="0.25">
      <c r="B79" s="25"/>
      <c r="C79" s="27"/>
      <c r="D79" s="2"/>
      <c r="E79" s="27"/>
      <c r="F79" s="27"/>
      <c r="G79" s="22"/>
      <c r="K79" s="25"/>
      <c r="L79" s="27"/>
      <c r="M79" s="2"/>
      <c r="N79" s="27"/>
      <c r="O79" s="27"/>
      <c r="P79" s="22"/>
    </row>
    <row r="80" spans="2:16" x14ac:dyDescent="0.25">
      <c r="B80" s="25"/>
      <c r="C80" s="27"/>
      <c r="D80" s="2"/>
      <c r="E80" s="27"/>
      <c r="F80" s="27"/>
      <c r="G80" s="22"/>
      <c r="K80" s="25"/>
      <c r="L80" s="27"/>
      <c r="M80" s="2"/>
      <c r="N80" s="27"/>
      <c r="O80" s="27"/>
      <c r="P80" s="22"/>
    </row>
    <row r="81" spans="2:16" x14ac:dyDescent="0.25">
      <c r="B81" s="25"/>
      <c r="C81" s="27"/>
      <c r="D81" s="2"/>
      <c r="E81" s="27"/>
      <c r="F81" s="27"/>
      <c r="G81" s="22"/>
      <c r="K81" s="25"/>
      <c r="L81" s="27"/>
      <c r="M81" s="2"/>
      <c r="N81" s="27"/>
      <c r="O81" s="27"/>
      <c r="P81" s="22"/>
    </row>
    <row r="82" spans="2:16" x14ac:dyDescent="0.25">
      <c r="B82" s="25"/>
      <c r="C82" s="28"/>
      <c r="D82" s="2"/>
      <c r="E82" s="28"/>
      <c r="F82" s="28"/>
      <c r="G82" s="22"/>
      <c r="K82" s="25"/>
      <c r="L82" s="28"/>
      <c r="M82" s="2"/>
      <c r="N82" s="28"/>
      <c r="O82" s="28"/>
      <c r="P82" s="22"/>
    </row>
    <row r="83" spans="2:16" x14ac:dyDescent="0.25">
      <c r="B83" s="25"/>
      <c r="C83" s="27">
        <v>5</v>
      </c>
      <c r="D83" s="2"/>
      <c r="E83" s="29" t="e">
        <f t="shared" ref="E83" si="16">AVERAGE(D83:D87)</f>
        <v>#DIV/0!</v>
      </c>
      <c r="F83" s="27"/>
      <c r="G83" s="22"/>
      <c r="K83" s="25"/>
      <c r="L83" s="27">
        <v>5</v>
      </c>
      <c r="M83" s="2"/>
      <c r="N83" s="29" t="e">
        <f t="shared" ref="N83" si="17">AVERAGE(M83:M87)</f>
        <v>#DIV/0!</v>
      </c>
      <c r="O83" s="27"/>
      <c r="P83" s="22"/>
    </row>
    <row r="84" spans="2:16" x14ac:dyDescent="0.25">
      <c r="B84" s="25"/>
      <c r="C84" s="27"/>
      <c r="D84" s="2"/>
      <c r="E84" s="27"/>
      <c r="F84" s="27"/>
      <c r="G84" s="22"/>
      <c r="K84" s="25"/>
      <c r="L84" s="27"/>
      <c r="M84" s="2"/>
      <c r="N84" s="27"/>
      <c r="O84" s="27"/>
      <c r="P84" s="22"/>
    </row>
    <row r="85" spans="2:16" x14ac:dyDescent="0.25">
      <c r="B85" s="25"/>
      <c r="C85" s="27"/>
      <c r="D85" s="2"/>
      <c r="E85" s="27"/>
      <c r="F85" s="27"/>
      <c r="G85" s="22"/>
      <c r="K85" s="25"/>
      <c r="L85" s="27"/>
      <c r="M85" s="2"/>
      <c r="N85" s="27"/>
      <c r="O85" s="27"/>
      <c r="P85" s="22"/>
    </row>
    <row r="86" spans="2:16" x14ac:dyDescent="0.25">
      <c r="B86" s="25"/>
      <c r="C86" s="27"/>
      <c r="D86" s="2"/>
      <c r="E86" s="27"/>
      <c r="F86" s="27"/>
      <c r="G86" s="22"/>
      <c r="K86" s="25"/>
      <c r="L86" s="27"/>
      <c r="M86" s="2"/>
      <c r="N86" s="27"/>
      <c r="O86" s="27"/>
      <c r="P86" s="22"/>
    </row>
    <row r="87" spans="2:16" x14ac:dyDescent="0.25">
      <c r="B87" s="25"/>
      <c r="C87" s="28"/>
      <c r="D87" s="2"/>
      <c r="E87" s="28"/>
      <c r="F87" s="28"/>
      <c r="G87" s="22"/>
      <c r="K87" s="25"/>
      <c r="L87" s="28"/>
      <c r="M87" s="2"/>
      <c r="N87" s="28"/>
      <c r="O87" s="28"/>
      <c r="P87" s="22"/>
    </row>
    <row r="88" spans="2:16" x14ac:dyDescent="0.25">
      <c r="B88" s="25"/>
      <c r="C88" s="29">
        <v>6</v>
      </c>
      <c r="D88" s="2"/>
      <c r="E88" s="29" t="e">
        <f>AVERAGE(D88:D92)</f>
        <v>#DIV/0!</v>
      </c>
      <c r="F88" s="29"/>
      <c r="G88" s="22"/>
      <c r="K88" s="25"/>
      <c r="L88" s="29">
        <v>6</v>
      </c>
      <c r="M88" s="2"/>
      <c r="N88" s="29" t="e">
        <f>AVERAGE(M88:M92)</f>
        <v>#DIV/0!</v>
      </c>
      <c r="O88" s="29"/>
      <c r="P88" s="22"/>
    </row>
    <row r="89" spans="2:16" x14ac:dyDescent="0.25">
      <c r="B89" s="25"/>
      <c r="C89" s="27"/>
      <c r="D89" s="2"/>
      <c r="E89" s="27"/>
      <c r="F89" s="27"/>
      <c r="G89" s="22"/>
      <c r="K89" s="25"/>
      <c r="L89" s="27"/>
      <c r="M89" s="2"/>
      <c r="N89" s="27"/>
      <c r="O89" s="27"/>
      <c r="P89" s="22"/>
    </row>
    <row r="90" spans="2:16" x14ac:dyDescent="0.25">
      <c r="B90" s="25"/>
      <c r="C90" s="27"/>
      <c r="D90" s="2"/>
      <c r="E90" s="27"/>
      <c r="F90" s="27"/>
      <c r="G90" s="22"/>
      <c r="K90" s="25"/>
      <c r="L90" s="27"/>
      <c r="M90" s="2"/>
      <c r="N90" s="27"/>
      <c r="O90" s="27"/>
      <c r="P90" s="22"/>
    </row>
    <row r="91" spans="2:16" x14ac:dyDescent="0.25">
      <c r="B91" s="25"/>
      <c r="C91" s="27"/>
      <c r="D91" s="2"/>
      <c r="E91" s="27"/>
      <c r="F91" s="27"/>
      <c r="G91" s="22"/>
      <c r="K91" s="25"/>
      <c r="L91" s="27"/>
      <c r="M91" s="2"/>
      <c r="N91" s="27"/>
      <c r="O91" s="27"/>
      <c r="P91" s="22"/>
    </row>
    <row r="92" spans="2:16" ht="15.75" thickBot="1" x14ac:dyDescent="0.3">
      <c r="B92" s="26"/>
      <c r="C92" s="30"/>
      <c r="D92" s="7"/>
      <c r="E92" s="30"/>
      <c r="F92" s="30"/>
      <c r="G92" s="23"/>
      <c r="K92" s="26"/>
      <c r="L92" s="30"/>
      <c r="M92" s="7"/>
      <c r="N92" s="30"/>
      <c r="O92" s="30"/>
      <c r="P92" s="23"/>
    </row>
  </sheetData>
  <mergeCells count="116">
    <mergeCell ref="C88:C92"/>
    <mergeCell ref="E88:E92"/>
    <mergeCell ref="F88:F92"/>
    <mergeCell ref="C78:C82"/>
    <mergeCell ref="E78:E82"/>
    <mergeCell ref="F78:F82"/>
    <mergeCell ref="C83:C87"/>
    <mergeCell ref="E83:E87"/>
    <mergeCell ref="F83:F87"/>
    <mergeCell ref="C63:C67"/>
    <mergeCell ref="E63:E67"/>
    <mergeCell ref="F63:F67"/>
    <mergeCell ref="C68:C72"/>
    <mergeCell ref="E68:E72"/>
    <mergeCell ref="F68:F72"/>
    <mergeCell ref="C73:C77"/>
    <mergeCell ref="E73:E77"/>
    <mergeCell ref="F73:F77"/>
    <mergeCell ref="C48:C52"/>
    <mergeCell ref="E48:E52"/>
    <mergeCell ref="F48:F52"/>
    <mergeCell ref="C53:C57"/>
    <mergeCell ref="E53:E57"/>
    <mergeCell ref="F53:F57"/>
    <mergeCell ref="C58:C62"/>
    <mergeCell ref="E58:E62"/>
    <mergeCell ref="F58:F62"/>
    <mergeCell ref="C23:C27"/>
    <mergeCell ref="C28:C32"/>
    <mergeCell ref="F33:F37"/>
    <mergeCell ref="C38:C42"/>
    <mergeCell ref="E38:E42"/>
    <mergeCell ref="F38:F42"/>
    <mergeCell ref="C43:C47"/>
    <mergeCell ref="E43:E47"/>
    <mergeCell ref="F43:F47"/>
    <mergeCell ref="B33:B62"/>
    <mergeCell ref="G33:G62"/>
    <mergeCell ref="B63:B92"/>
    <mergeCell ref="G63:G92"/>
    <mergeCell ref="C3:C7"/>
    <mergeCell ref="C8:C12"/>
    <mergeCell ref="C13:C17"/>
    <mergeCell ref="C18:C22"/>
    <mergeCell ref="F28:F32"/>
    <mergeCell ref="E3:E7"/>
    <mergeCell ref="E8:E12"/>
    <mergeCell ref="B3:B32"/>
    <mergeCell ref="G3:G32"/>
    <mergeCell ref="F3:F7"/>
    <mergeCell ref="F8:F12"/>
    <mergeCell ref="F13:F17"/>
    <mergeCell ref="F18:F22"/>
    <mergeCell ref="F23:F27"/>
    <mergeCell ref="E13:E17"/>
    <mergeCell ref="E18:E22"/>
    <mergeCell ref="E23:E27"/>
    <mergeCell ref="E28:E32"/>
    <mergeCell ref="C33:C37"/>
    <mergeCell ref="E33:E37"/>
    <mergeCell ref="P3:P32"/>
    <mergeCell ref="L8:L12"/>
    <mergeCell ref="N8:N12"/>
    <mergeCell ref="L13:L17"/>
    <mergeCell ref="N13:N17"/>
    <mergeCell ref="L18:L22"/>
    <mergeCell ref="N18:N22"/>
    <mergeCell ref="O18:O22"/>
    <mergeCell ref="L23:L27"/>
    <mergeCell ref="N23:N27"/>
    <mergeCell ref="L28:L32"/>
    <mergeCell ref="N28:N32"/>
    <mergeCell ref="K33:K62"/>
    <mergeCell ref="L33:L37"/>
    <mergeCell ref="N33:N37"/>
    <mergeCell ref="O33:O37"/>
    <mergeCell ref="K3:K32"/>
    <mergeCell ref="L3:L7"/>
    <mergeCell ref="N3:N7"/>
    <mergeCell ref="O3:O7"/>
    <mergeCell ref="P33:P62"/>
    <mergeCell ref="L38:L42"/>
    <mergeCell ref="N38:N42"/>
    <mergeCell ref="O38:O42"/>
    <mergeCell ref="L43:L47"/>
    <mergeCell ref="N43:N47"/>
    <mergeCell ref="O43:O47"/>
    <mergeCell ref="L48:L52"/>
    <mergeCell ref="N48:N52"/>
    <mergeCell ref="O48:O52"/>
    <mergeCell ref="L53:L57"/>
    <mergeCell ref="N53:N57"/>
    <mergeCell ref="O53:O57"/>
    <mergeCell ref="L58:L62"/>
    <mergeCell ref="N58:N62"/>
    <mergeCell ref="O58:O62"/>
    <mergeCell ref="O83:O87"/>
    <mergeCell ref="L88:L92"/>
    <mergeCell ref="N88:N92"/>
    <mergeCell ref="O88:O92"/>
    <mergeCell ref="K63:K92"/>
    <mergeCell ref="L63:L67"/>
    <mergeCell ref="N63:N67"/>
    <mergeCell ref="O63:O67"/>
    <mergeCell ref="P63:P92"/>
    <mergeCell ref="L68:L72"/>
    <mergeCell ref="N68:N72"/>
    <mergeCell ref="O68:O72"/>
    <mergeCell ref="L73:L77"/>
    <mergeCell ref="N73:N77"/>
    <mergeCell ref="O73:O77"/>
    <mergeCell ref="L78:L82"/>
    <mergeCell ref="N78:N82"/>
    <mergeCell ref="O78:O82"/>
    <mergeCell ref="L83:L87"/>
    <mergeCell ref="N83:N87"/>
  </mergeCells>
  <conditionalFormatting sqref="D3:D3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3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3:D6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3:E6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3:D9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3:E9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:M3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3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3:M6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3:N6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3:M9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3:N9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Class1</vt:lpstr>
      <vt:lpstr>Class1 (DSpec)</vt:lpstr>
      <vt:lpstr>Part1_Class2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Rodrigues</dc:creator>
  <cp:lastModifiedBy>Alex Rodrigues</cp:lastModifiedBy>
  <dcterms:created xsi:type="dcterms:W3CDTF">2022-01-15T10:05:39Z</dcterms:created>
  <dcterms:modified xsi:type="dcterms:W3CDTF">2022-01-18T11:09:35Z</dcterms:modified>
</cp:coreProperties>
</file>