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alexandrerrodrigues_ua_pt/Documents/Desktop/Universidade/ESTUDO/4o ano/MMCO/Pratica/LabLaTeX/"/>
    </mc:Choice>
  </mc:AlternateContent>
  <xr:revisionPtr revIDLastSave="10360" documentId="8_{05C819CA-EF61-464C-9428-0BDAFB02B3F3}" xr6:coauthVersionLast="47" xr6:coauthVersionMax="47" xr10:uidLastSave="{125EA2B4-B78E-4640-B8F5-D1A7E75BCDF2}"/>
  <bookViews>
    <workbookView xWindow="1515" yWindow="1740" windowWidth="29040" windowHeight="15840" firstSheet="2" activeTab="3" xr2:uid="{42A7FE8E-2F49-465E-95C1-A4010B8873D5}"/>
  </bookViews>
  <sheets>
    <sheet name="Class1" sheetId="1" r:id="rId1"/>
    <sheet name="Class1 (DSpec)" sheetId="3" r:id="rId2"/>
    <sheet name="Class2" sheetId="2" r:id="rId3"/>
    <sheet name="SavedDistsClass1" sheetId="5" r:id="rId4"/>
    <sheet name="SavedDistsClass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33" i="6" l="1"/>
  <c r="AB223" i="6"/>
  <c r="AB213" i="6"/>
  <c r="AB183" i="6"/>
  <c r="AB153" i="6"/>
  <c r="AB123" i="6"/>
  <c r="AB93" i="6"/>
  <c r="AB63" i="6"/>
  <c r="AB33" i="6"/>
  <c r="AB3" i="6"/>
  <c r="Q233" i="6"/>
  <c r="Q223" i="6"/>
  <c r="Q213" i="6"/>
  <c r="Q183" i="6"/>
  <c r="Q153" i="6"/>
  <c r="Q123" i="6"/>
  <c r="Q93" i="6"/>
  <c r="Q63" i="6"/>
  <c r="Q33" i="6"/>
  <c r="Q3" i="6"/>
  <c r="AA233" i="5"/>
  <c r="AA223" i="5"/>
  <c r="AA213" i="5"/>
  <c r="P233" i="5"/>
  <c r="P223" i="5"/>
  <c r="P213" i="5"/>
  <c r="AA183" i="5" l="1"/>
  <c r="AA153" i="5"/>
  <c r="AA123" i="5"/>
  <c r="AA93" i="5"/>
  <c r="AA63" i="5"/>
  <c r="AA33" i="5"/>
  <c r="AA3" i="5"/>
  <c r="P183" i="5"/>
  <c r="P153" i="5"/>
  <c r="P123" i="5"/>
  <c r="P93" i="5"/>
  <c r="P63" i="5"/>
  <c r="P33" i="5"/>
  <c r="P3" i="5"/>
  <c r="V3" i="2"/>
  <c r="P3" i="2"/>
  <c r="G3" i="2"/>
  <c r="M28" i="2"/>
  <c r="M23" i="2"/>
  <c r="M18" i="2"/>
  <c r="M13" i="2"/>
  <c r="M8" i="2"/>
  <c r="M3" i="2"/>
  <c r="N3" i="2" s="1"/>
  <c r="T28" i="2"/>
  <c r="T23" i="2"/>
  <c r="T18" i="2"/>
  <c r="T13" i="2"/>
  <c r="T8" i="2"/>
  <c r="T3" i="2"/>
  <c r="X3" i="2" l="1"/>
  <c r="Y233" i="5"/>
  <c r="Y223" i="5"/>
  <c r="Y213" i="5"/>
  <c r="Y183" i="5"/>
  <c r="Y153" i="5"/>
  <c r="Y123" i="5"/>
  <c r="Y93" i="5"/>
  <c r="Y63" i="5"/>
  <c r="Y33" i="5"/>
  <c r="Y3" i="5"/>
  <c r="Y233" i="6" l="1"/>
  <c r="Y223" i="6"/>
  <c r="Y213" i="6"/>
  <c r="Y183" i="6"/>
  <c r="Y153" i="6"/>
  <c r="Y123" i="6"/>
  <c r="Y93" i="6"/>
  <c r="Y63" i="6"/>
  <c r="Y33" i="6"/>
  <c r="Y3" i="6"/>
  <c r="AF242" i="6"/>
  <c r="V242" i="6"/>
  <c r="AF241" i="6"/>
  <c r="V241" i="6"/>
  <c r="AF240" i="6"/>
  <c r="V240" i="6"/>
  <c r="AF239" i="6"/>
  <c r="V239" i="6"/>
  <c r="AF238" i="6"/>
  <c r="V238" i="6"/>
  <c r="AF237" i="6"/>
  <c r="V237" i="6"/>
  <c r="AF236" i="6"/>
  <c r="V236" i="6"/>
  <c r="AF235" i="6"/>
  <c r="V235" i="6"/>
  <c r="AF234" i="6"/>
  <c r="V234" i="6"/>
  <c r="AI233" i="6"/>
  <c r="AF233" i="6"/>
  <c r="V233" i="6"/>
  <c r="AF232" i="6"/>
  <c r="V232" i="6"/>
  <c r="AF231" i="6"/>
  <c r="V231" i="6"/>
  <c r="AF230" i="6"/>
  <c r="V230" i="6"/>
  <c r="AF229" i="6"/>
  <c r="V229" i="6"/>
  <c r="AF228" i="6"/>
  <c r="V228" i="6"/>
  <c r="AF227" i="6"/>
  <c r="V227" i="6"/>
  <c r="AF226" i="6"/>
  <c r="V226" i="6"/>
  <c r="AF225" i="6"/>
  <c r="V225" i="6"/>
  <c r="AF224" i="6"/>
  <c r="V224" i="6"/>
  <c r="AI223" i="6"/>
  <c r="AF223" i="6"/>
  <c r="V223" i="6"/>
  <c r="AF222" i="6"/>
  <c r="V222" i="6"/>
  <c r="AF221" i="6"/>
  <c r="V221" i="6"/>
  <c r="AF220" i="6"/>
  <c r="V220" i="6"/>
  <c r="AF219" i="6"/>
  <c r="V219" i="6"/>
  <c r="AF218" i="6"/>
  <c r="V218" i="6"/>
  <c r="AF217" i="6"/>
  <c r="V217" i="6"/>
  <c r="AF216" i="6"/>
  <c r="V216" i="6"/>
  <c r="AF215" i="6"/>
  <c r="V215" i="6"/>
  <c r="AF214" i="6"/>
  <c r="V214" i="6"/>
  <c r="AI213" i="6"/>
  <c r="AF213" i="6"/>
  <c r="V213" i="6"/>
  <c r="AF212" i="6"/>
  <c r="V212" i="6"/>
  <c r="AF211" i="6"/>
  <c r="V211" i="6"/>
  <c r="AF210" i="6"/>
  <c r="V210" i="6"/>
  <c r="AF209" i="6"/>
  <c r="V209" i="6"/>
  <c r="AF208" i="6"/>
  <c r="V208" i="6"/>
  <c r="AF207" i="6"/>
  <c r="V207" i="6"/>
  <c r="AF206" i="6"/>
  <c r="V206" i="6"/>
  <c r="AF205" i="6"/>
  <c r="V205" i="6"/>
  <c r="AF204" i="6"/>
  <c r="V204" i="6"/>
  <c r="AF203" i="6"/>
  <c r="V203" i="6"/>
  <c r="AF202" i="6"/>
  <c r="V202" i="6"/>
  <c r="AF201" i="6"/>
  <c r="V201" i="6"/>
  <c r="AF200" i="6"/>
  <c r="V200" i="6"/>
  <c r="AF199" i="6"/>
  <c r="V199" i="6"/>
  <c r="AF198" i="6"/>
  <c r="V198" i="6"/>
  <c r="AF197" i="6"/>
  <c r="V197" i="6"/>
  <c r="AF196" i="6"/>
  <c r="V196" i="6"/>
  <c r="AF195" i="6"/>
  <c r="V195" i="6"/>
  <c r="AF194" i="6"/>
  <c r="V194" i="6"/>
  <c r="AF193" i="6"/>
  <c r="V193" i="6"/>
  <c r="AF192" i="6"/>
  <c r="V192" i="6"/>
  <c r="AF191" i="6"/>
  <c r="V191" i="6"/>
  <c r="AF190" i="6"/>
  <c r="V190" i="6"/>
  <c r="AF189" i="6"/>
  <c r="V189" i="6"/>
  <c r="AF188" i="6"/>
  <c r="V188" i="6"/>
  <c r="AF187" i="6"/>
  <c r="V187" i="6"/>
  <c r="AF186" i="6"/>
  <c r="V186" i="6"/>
  <c r="AF185" i="6"/>
  <c r="V185" i="6"/>
  <c r="AF184" i="6"/>
  <c r="V184" i="6"/>
  <c r="AI183" i="6"/>
  <c r="AF183" i="6"/>
  <c r="V183" i="6"/>
  <c r="AF182" i="6"/>
  <c r="V182" i="6"/>
  <c r="AF181" i="6"/>
  <c r="V181" i="6"/>
  <c r="AF180" i="6"/>
  <c r="V180" i="6"/>
  <c r="AF179" i="6"/>
  <c r="V179" i="6"/>
  <c r="AF178" i="6"/>
  <c r="V178" i="6"/>
  <c r="AF177" i="6"/>
  <c r="V177" i="6"/>
  <c r="AF176" i="6"/>
  <c r="V176" i="6"/>
  <c r="AF175" i="6"/>
  <c r="V175" i="6"/>
  <c r="AF174" i="6"/>
  <c r="V174" i="6"/>
  <c r="AF173" i="6"/>
  <c r="V173" i="6"/>
  <c r="AF172" i="6"/>
  <c r="V172" i="6"/>
  <c r="AF171" i="6"/>
  <c r="V171" i="6"/>
  <c r="AF170" i="6"/>
  <c r="V170" i="6"/>
  <c r="AF169" i="6"/>
  <c r="V169" i="6"/>
  <c r="AF168" i="6"/>
  <c r="V168" i="6"/>
  <c r="AF167" i="6"/>
  <c r="V167" i="6"/>
  <c r="AF166" i="6"/>
  <c r="V166" i="6"/>
  <c r="AF165" i="6"/>
  <c r="V165" i="6"/>
  <c r="AF164" i="6"/>
  <c r="V164" i="6"/>
  <c r="AF163" i="6"/>
  <c r="V163" i="6"/>
  <c r="AF162" i="6"/>
  <c r="V162" i="6"/>
  <c r="AF161" i="6"/>
  <c r="V161" i="6"/>
  <c r="AF160" i="6"/>
  <c r="V160" i="6"/>
  <c r="AF159" i="6"/>
  <c r="V159" i="6"/>
  <c r="AF158" i="6"/>
  <c r="V158" i="6"/>
  <c r="AF157" i="6"/>
  <c r="V157" i="6"/>
  <c r="AF156" i="6"/>
  <c r="V156" i="6"/>
  <c r="AF155" i="6"/>
  <c r="V155" i="6"/>
  <c r="AF154" i="6"/>
  <c r="V154" i="6"/>
  <c r="AI153" i="6"/>
  <c r="AF153" i="6"/>
  <c r="V153" i="6"/>
  <c r="AF152" i="6"/>
  <c r="V152" i="6"/>
  <c r="AF151" i="6"/>
  <c r="V151" i="6"/>
  <c r="AF150" i="6"/>
  <c r="V150" i="6"/>
  <c r="AF149" i="6"/>
  <c r="V149" i="6"/>
  <c r="AF148" i="6"/>
  <c r="V148" i="6"/>
  <c r="AF147" i="6"/>
  <c r="V147" i="6"/>
  <c r="AF146" i="6"/>
  <c r="V146" i="6"/>
  <c r="AF145" i="6"/>
  <c r="V145" i="6"/>
  <c r="AF144" i="6"/>
  <c r="V144" i="6"/>
  <c r="AF143" i="6"/>
  <c r="V143" i="6"/>
  <c r="AF142" i="6"/>
  <c r="V142" i="6"/>
  <c r="AF141" i="6"/>
  <c r="V141" i="6"/>
  <c r="AF140" i="6"/>
  <c r="V140" i="6"/>
  <c r="AF139" i="6"/>
  <c r="V139" i="6"/>
  <c r="AF138" i="6"/>
  <c r="V138" i="6"/>
  <c r="AF137" i="6"/>
  <c r="V137" i="6"/>
  <c r="AF136" i="6"/>
  <c r="V136" i="6"/>
  <c r="AF135" i="6"/>
  <c r="V135" i="6"/>
  <c r="AF134" i="6"/>
  <c r="V134" i="6"/>
  <c r="AF133" i="6"/>
  <c r="V133" i="6"/>
  <c r="AF132" i="6"/>
  <c r="V132" i="6"/>
  <c r="AF131" i="6"/>
  <c r="V131" i="6"/>
  <c r="AF130" i="6"/>
  <c r="V130" i="6"/>
  <c r="AF129" i="6"/>
  <c r="V129" i="6"/>
  <c r="AF128" i="6"/>
  <c r="V128" i="6"/>
  <c r="AF127" i="6"/>
  <c r="V127" i="6"/>
  <c r="AF126" i="6"/>
  <c r="V126" i="6"/>
  <c r="AF125" i="6"/>
  <c r="V125" i="6"/>
  <c r="AF124" i="6"/>
  <c r="V124" i="6"/>
  <c r="AI123" i="6"/>
  <c r="AF123" i="6"/>
  <c r="V123" i="6"/>
  <c r="AF122" i="6"/>
  <c r="V122" i="6"/>
  <c r="AF121" i="6"/>
  <c r="V121" i="6"/>
  <c r="AF120" i="6"/>
  <c r="V120" i="6"/>
  <c r="AF119" i="6"/>
  <c r="V119" i="6"/>
  <c r="AF118" i="6"/>
  <c r="V118" i="6"/>
  <c r="AF117" i="6"/>
  <c r="V117" i="6"/>
  <c r="AF116" i="6"/>
  <c r="V116" i="6"/>
  <c r="AF115" i="6"/>
  <c r="V115" i="6"/>
  <c r="AF114" i="6"/>
  <c r="V114" i="6"/>
  <c r="AF113" i="6"/>
  <c r="V113" i="6"/>
  <c r="AF112" i="6"/>
  <c r="V112" i="6"/>
  <c r="AF111" i="6"/>
  <c r="V111" i="6"/>
  <c r="AF110" i="6"/>
  <c r="V110" i="6"/>
  <c r="AF109" i="6"/>
  <c r="V109" i="6"/>
  <c r="AF108" i="6"/>
  <c r="V108" i="6"/>
  <c r="AF107" i="6"/>
  <c r="V107" i="6"/>
  <c r="AF106" i="6"/>
  <c r="V106" i="6"/>
  <c r="AF105" i="6"/>
  <c r="V105" i="6"/>
  <c r="AF104" i="6"/>
  <c r="V104" i="6"/>
  <c r="AF103" i="6"/>
  <c r="V103" i="6"/>
  <c r="AF102" i="6"/>
  <c r="V102" i="6"/>
  <c r="AF101" i="6"/>
  <c r="V101" i="6"/>
  <c r="AF100" i="6"/>
  <c r="V100" i="6"/>
  <c r="AF99" i="6"/>
  <c r="V99" i="6"/>
  <c r="AF98" i="6"/>
  <c r="V98" i="6"/>
  <c r="AF97" i="6"/>
  <c r="V97" i="6"/>
  <c r="AF96" i="6"/>
  <c r="V96" i="6"/>
  <c r="AF95" i="6"/>
  <c r="V95" i="6"/>
  <c r="AF94" i="6"/>
  <c r="V94" i="6"/>
  <c r="AI93" i="6"/>
  <c r="AF93" i="6"/>
  <c r="V93" i="6"/>
  <c r="AF92" i="6"/>
  <c r="V92" i="6"/>
  <c r="AF91" i="6"/>
  <c r="V91" i="6"/>
  <c r="AF90" i="6"/>
  <c r="V90" i="6"/>
  <c r="AF89" i="6"/>
  <c r="V89" i="6"/>
  <c r="AF88" i="6"/>
  <c r="V88" i="6"/>
  <c r="AF87" i="6"/>
  <c r="V87" i="6"/>
  <c r="AF86" i="6"/>
  <c r="V86" i="6"/>
  <c r="AF85" i="6"/>
  <c r="V85" i="6"/>
  <c r="AF84" i="6"/>
  <c r="V84" i="6"/>
  <c r="AF83" i="6"/>
  <c r="V83" i="6"/>
  <c r="AF82" i="6"/>
  <c r="V82" i="6"/>
  <c r="AF81" i="6"/>
  <c r="V81" i="6"/>
  <c r="AF80" i="6"/>
  <c r="V80" i="6"/>
  <c r="AF79" i="6"/>
  <c r="V79" i="6"/>
  <c r="AF78" i="6"/>
  <c r="V78" i="6"/>
  <c r="AF77" i="6"/>
  <c r="V77" i="6"/>
  <c r="AF76" i="6"/>
  <c r="V76" i="6"/>
  <c r="AF75" i="6"/>
  <c r="V75" i="6"/>
  <c r="AF74" i="6"/>
  <c r="V74" i="6"/>
  <c r="AF73" i="6"/>
  <c r="V73" i="6"/>
  <c r="AF72" i="6"/>
  <c r="V72" i="6"/>
  <c r="AF71" i="6"/>
  <c r="V71" i="6"/>
  <c r="AF70" i="6"/>
  <c r="V70" i="6"/>
  <c r="AF69" i="6"/>
  <c r="V69" i="6"/>
  <c r="AF68" i="6"/>
  <c r="V68" i="6"/>
  <c r="AF67" i="6"/>
  <c r="V67" i="6"/>
  <c r="AF66" i="6"/>
  <c r="V66" i="6"/>
  <c r="AF65" i="6"/>
  <c r="V65" i="6"/>
  <c r="AF64" i="6"/>
  <c r="V64" i="6"/>
  <c r="AI63" i="6"/>
  <c r="AF63" i="6"/>
  <c r="V63" i="6"/>
  <c r="AF62" i="6"/>
  <c r="V62" i="6"/>
  <c r="AF61" i="6"/>
  <c r="V61" i="6"/>
  <c r="AF60" i="6"/>
  <c r="V60" i="6"/>
  <c r="AF59" i="6"/>
  <c r="V59" i="6"/>
  <c r="AF58" i="6"/>
  <c r="V58" i="6"/>
  <c r="AF57" i="6"/>
  <c r="V57" i="6"/>
  <c r="AF56" i="6"/>
  <c r="V56" i="6"/>
  <c r="AF55" i="6"/>
  <c r="V55" i="6"/>
  <c r="AF54" i="6"/>
  <c r="V54" i="6"/>
  <c r="AF53" i="6"/>
  <c r="V53" i="6"/>
  <c r="AF52" i="6"/>
  <c r="V52" i="6"/>
  <c r="AF51" i="6"/>
  <c r="V51" i="6"/>
  <c r="AF50" i="6"/>
  <c r="V50" i="6"/>
  <c r="AF49" i="6"/>
  <c r="V49" i="6"/>
  <c r="AF48" i="6"/>
  <c r="V48" i="6"/>
  <c r="AF47" i="6"/>
  <c r="V47" i="6"/>
  <c r="AF46" i="6"/>
  <c r="V46" i="6"/>
  <c r="AF45" i="6"/>
  <c r="V45" i="6"/>
  <c r="AF44" i="6"/>
  <c r="V44" i="6"/>
  <c r="AF43" i="6"/>
  <c r="V43" i="6"/>
  <c r="AF42" i="6"/>
  <c r="V42" i="6"/>
  <c r="AF41" i="6"/>
  <c r="V41" i="6"/>
  <c r="AF40" i="6"/>
  <c r="V40" i="6"/>
  <c r="AF39" i="6"/>
  <c r="V39" i="6"/>
  <c r="AF38" i="6"/>
  <c r="V38" i="6"/>
  <c r="AF37" i="6"/>
  <c r="V37" i="6"/>
  <c r="AF36" i="6"/>
  <c r="V36" i="6"/>
  <c r="AF35" i="6"/>
  <c r="V35" i="6"/>
  <c r="AF34" i="6"/>
  <c r="V34" i="6"/>
  <c r="AI33" i="6"/>
  <c r="AF33" i="6"/>
  <c r="V33" i="6"/>
  <c r="AF32" i="6"/>
  <c r="V32" i="6"/>
  <c r="AF31" i="6"/>
  <c r="V31" i="6"/>
  <c r="AF30" i="6"/>
  <c r="V30" i="6"/>
  <c r="AF29" i="6"/>
  <c r="V29" i="6"/>
  <c r="AF28" i="6"/>
  <c r="V28" i="6"/>
  <c r="AF27" i="6"/>
  <c r="V27" i="6"/>
  <c r="AF26" i="6"/>
  <c r="V26" i="6"/>
  <c r="AF25" i="6"/>
  <c r="V25" i="6"/>
  <c r="AF24" i="6"/>
  <c r="V24" i="6"/>
  <c r="AF23" i="6"/>
  <c r="V23" i="6"/>
  <c r="AF22" i="6"/>
  <c r="V22" i="6"/>
  <c r="AF21" i="6"/>
  <c r="V21" i="6"/>
  <c r="AF20" i="6"/>
  <c r="V20" i="6"/>
  <c r="AF19" i="6"/>
  <c r="V19" i="6"/>
  <c r="AF18" i="6"/>
  <c r="V18" i="6"/>
  <c r="AF17" i="6"/>
  <c r="V17" i="6"/>
  <c r="AF16" i="6"/>
  <c r="V16" i="6"/>
  <c r="AF15" i="6"/>
  <c r="V15" i="6"/>
  <c r="AF14" i="6"/>
  <c r="V14" i="6"/>
  <c r="AF13" i="6"/>
  <c r="V13" i="6"/>
  <c r="AF12" i="6"/>
  <c r="V12" i="6"/>
  <c r="AF11" i="6"/>
  <c r="V11" i="6"/>
  <c r="AF10" i="6"/>
  <c r="V10" i="6"/>
  <c r="AF9" i="6"/>
  <c r="V9" i="6"/>
  <c r="AF8" i="6"/>
  <c r="V8" i="6"/>
  <c r="AF7" i="6"/>
  <c r="V7" i="6"/>
  <c r="AF6" i="6"/>
  <c r="V6" i="6"/>
  <c r="AF5" i="6"/>
  <c r="V5" i="6"/>
  <c r="AF4" i="6"/>
  <c r="V4" i="6"/>
  <c r="AI3" i="6"/>
  <c r="AF3" i="6"/>
  <c r="V3" i="6"/>
  <c r="AG242" i="5"/>
  <c r="V242" i="5"/>
  <c r="AG241" i="5"/>
  <c r="V241" i="5"/>
  <c r="AG240" i="5"/>
  <c r="V240" i="5"/>
  <c r="AG239" i="5"/>
  <c r="V239" i="5"/>
  <c r="AG238" i="5"/>
  <c r="V238" i="5"/>
  <c r="AG237" i="5"/>
  <c r="V237" i="5"/>
  <c r="AG236" i="5"/>
  <c r="V236" i="5"/>
  <c r="AG235" i="5"/>
  <c r="V235" i="5"/>
  <c r="AG234" i="5"/>
  <c r="V234" i="5"/>
  <c r="AJ233" i="5"/>
  <c r="AG233" i="5"/>
  <c r="V233" i="5"/>
  <c r="AG232" i="5"/>
  <c r="V232" i="5"/>
  <c r="AG231" i="5"/>
  <c r="V231" i="5"/>
  <c r="AG230" i="5"/>
  <c r="V230" i="5"/>
  <c r="AG229" i="5"/>
  <c r="V229" i="5"/>
  <c r="AG228" i="5"/>
  <c r="V228" i="5"/>
  <c r="AG227" i="5"/>
  <c r="V227" i="5"/>
  <c r="AG226" i="5"/>
  <c r="V226" i="5"/>
  <c r="AG225" i="5"/>
  <c r="V225" i="5"/>
  <c r="AG224" i="5"/>
  <c r="V224" i="5"/>
  <c r="AJ223" i="5"/>
  <c r="AG223" i="5"/>
  <c r="V223" i="5"/>
  <c r="AG222" i="5"/>
  <c r="V222" i="5"/>
  <c r="AG221" i="5"/>
  <c r="V221" i="5"/>
  <c r="AG220" i="5"/>
  <c r="V220" i="5"/>
  <c r="AG219" i="5"/>
  <c r="V219" i="5"/>
  <c r="AG218" i="5"/>
  <c r="V218" i="5"/>
  <c r="AG217" i="5"/>
  <c r="V217" i="5"/>
  <c r="AG216" i="5"/>
  <c r="V216" i="5"/>
  <c r="AG215" i="5"/>
  <c r="V215" i="5"/>
  <c r="AG214" i="5"/>
  <c r="V214" i="5"/>
  <c r="AJ213" i="5"/>
  <c r="AG213" i="5"/>
  <c r="V213" i="5"/>
  <c r="AG212" i="5"/>
  <c r="V212" i="5"/>
  <c r="AG211" i="5"/>
  <c r="V211" i="5"/>
  <c r="AG210" i="5"/>
  <c r="V210" i="5"/>
  <c r="AG209" i="5"/>
  <c r="V209" i="5"/>
  <c r="AG208" i="5"/>
  <c r="V208" i="5"/>
  <c r="AG207" i="5"/>
  <c r="V207" i="5"/>
  <c r="AG206" i="5"/>
  <c r="V206" i="5"/>
  <c r="AG205" i="5"/>
  <c r="V205" i="5"/>
  <c r="AG204" i="5"/>
  <c r="V204" i="5"/>
  <c r="AG203" i="5"/>
  <c r="V203" i="5"/>
  <c r="AG202" i="5"/>
  <c r="V202" i="5"/>
  <c r="AG201" i="5"/>
  <c r="V201" i="5"/>
  <c r="AG200" i="5"/>
  <c r="V200" i="5"/>
  <c r="AG199" i="5"/>
  <c r="V199" i="5"/>
  <c r="AG198" i="5"/>
  <c r="V198" i="5"/>
  <c r="AG197" i="5"/>
  <c r="V197" i="5"/>
  <c r="AG196" i="5"/>
  <c r="V196" i="5"/>
  <c r="AG195" i="5"/>
  <c r="V195" i="5"/>
  <c r="AG194" i="5"/>
  <c r="V194" i="5"/>
  <c r="AG193" i="5"/>
  <c r="V193" i="5"/>
  <c r="AG192" i="5"/>
  <c r="V192" i="5"/>
  <c r="AG191" i="5"/>
  <c r="V191" i="5"/>
  <c r="AG190" i="5"/>
  <c r="V190" i="5"/>
  <c r="AG189" i="5"/>
  <c r="V189" i="5"/>
  <c r="AG188" i="5"/>
  <c r="V188" i="5"/>
  <c r="AG187" i="5"/>
  <c r="V187" i="5"/>
  <c r="AG186" i="5"/>
  <c r="V186" i="5"/>
  <c r="AG185" i="5"/>
  <c r="V185" i="5"/>
  <c r="AG184" i="5"/>
  <c r="V184" i="5"/>
  <c r="AJ183" i="5"/>
  <c r="AG183" i="5"/>
  <c r="V183" i="5"/>
  <c r="AG182" i="5"/>
  <c r="V182" i="5"/>
  <c r="AG181" i="5"/>
  <c r="V181" i="5"/>
  <c r="AG180" i="5"/>
  <c r="V180" i="5"/>
  <c r="AG179" i="5"/>
  <c r="V179" i="5"/>
  <c r="AG178" i="5"/>
  <c r="V178" i="5"/>
  <c r="AG177" i="5"/>
  <c r="V177" i="5"/>
  <c r="AG176" i="5"/>
  <c r="V176" i="5"/>
  <c r="AG175" i="5"/>
  <c r="V175" i="5"/>
  <c r="AG174" i="5"/>
  <c r="V174" i="5"/>
  <c r="AG173" i="5"/>
  <c r="V173" i="5"/>
  <c r="AG172" i="5"/>
  <c r="V172" i="5"/>
  <c r="AG171" i="5"/>
  <c r="V171" i="5"/>
  <c r="AG170" i="5"/>
  <c r="V170" i="5"/>
  <c r="AG169" i="5"/>
  <c r="V169" i="5"/>
  <c r="AG168" i="5"/>
  <c r="V168" i="5"/>
  <c r="AG167" i="5"/>
  <c r="V167" i="5"/>
  <c r="AG166" i="5"/>
  <c r="V166" i="5"/>
  <c r="AG165" i="5"/>
  <c r="V165" i="5"/>
  <c r="AG164" i="5"/>
  <c r="V164" i="5"/>
  <c r="AG163" i="5"/>
  <c r="V163" i="5"/>
  <c r="AG162" i="5"/>
  <c r="V162" i="5"/>
  <c r="AG161" i="5"/>
  <c r="V161" i="5"/>
  <c r="AG160" i="5"/>
  <c r="V160" i="5"/>
  <c r="AG159" i="5"/>
  <c r="V159" i="5"/>
  <c r="AG158" i="5"/>
  <c r="V158" i="5"/>
  <c r="AG157" i="5"/>
  <c r="V157" i="5"/>
  <c r="AG156" i="5"/>
  <c r="V156" i="5"/>
  <c r="AG155" i="5"/>
  <c r="V155" i="5"/>
  <c r="AG154" i="5"/>
  <c r="V154" i="5"/>
  <c r="AJ153" i="5"/>
  <c r="AG153" i="5"/>
  <c r="V153" i="5"/>
  <c r="AG152" i="5"/>
  <c r="V152" i="5"/>
  <c r="AG151" i="5"/>
  <c r="V151" i="5"/>
  <c r="AG150" i="5"/>
  <c r="V150" i="5"/>
  <c r="AG149" i="5"/>
  <c r="V149" i="5"/>
  <c r="AG148" i="5"/>
  <c r="V148" i="5"/>
  <c r="AG147" i="5"/>
  <c r="V147" i="5"/>
  <c r="AG146" i="5"/>
  <c r="V146" i="5"/>
  <c r="AG145" i="5"/>
  <c r="V145" i="5"/>
  <c r="AG144" i="5"/>
  <c r="V144" i="5"/>
  <c r="AG143" i="5"/>
  <c r="V143" i="5"/>
  <c r="AG142" i="5"/>
  <c r="V142" i="5"/>
  <c r="AG141" i="5"/>
  <c r="V141" i="5"/>
  <c r="AG140" i="5"/>
  <c r="V140" i="5"/>
  <c r="AG139" i="5"/>
  <c r="V139" i="5"/>
  <c r="AG138" i="5"/>
  <c r="V138" i="5"/>
  <c r="AG137" i="5"/>
  <c r="V137" i="5"/>
  <c r="AG136" i="5"/>
  <c r="V136" i="5"/>
  <c r="AG135" i="5"/>
  <c r="V135" i="5"/>
  <c r="AG134" i="5"/>
  <c r="V134" i="5"/>
  <c r="AG133" i="5"/>
  <c r="V133" i="5"/>
  <c r="AG132" i="5"/>
  <c r="V132" i="5"/>
  <c r="AG131" i="5"/>
  <c r="V131" i="5"/>
  <c r="AG130" i="5"/>
  <c r="V130" i="5"/>
  <c r="AG129" i="5"/>
  <c r="V129" i="5"/>
  <c r="AG128" i="5"/>
  <c r="V128" i="5"/>
  <c r="AG127" i="5"/>
  <c r="V127" i="5"/>
  <c r="AG126" i="5"/>
  <c r="V126" i="5"/>
  <c r="AG125" i="5"/>
  <c r="V125" i="5"/>
  <c r="AG124" i="5"/>
  <c r="V124" i="5"/>
  <c r="AJ123" i="5"/>
  <c r="AG123" i="5"/>
  <c r="V123" i="5"/>
  <c r="AG122" i="5"/>
  <c r="V122" i="5"/>
  <c r="AG121" i="5"/>
  <c r="V121" i="5"/>
  <c r="AG120" i="5"/>
  <c r="V120" i="5"/>
  <c r="AG119" i="5"/>
  <c r="V119" i="5"/>
  <c r="AG118" i="5"/>
  <c r="V118" i="5"/>
  <c r="AG117" i="5"/>
  <c r="V117" i="5"/>
  <c r="AG116" i="5"/>
  <c r="V116" i="5"/>
  <c r="AG115" i="5"/>
  <c r="V115" i="5"/>
  <c r="AG114" i="5"/>
  <c r="V114" i="5"/>
  <c r="AG113" i="5"/>
  <c r="V113" i="5"/>
  <c r="AG112" i="5"/>
  <c r="V112" i="5"/>
  <c r="AG111" i="5"/>
  <c r="V111" i="5"/>
  <c r="AG110" i="5"/>
  <c r="V110" i="5"/>
  <c r="AG109" i="5"/>
  <c r="V109" i="5"/>
  <c r="AG108" i="5"/>
  <c r="V108" i="5"/>
  <c r="AG107" i="5"/>
  <c r="V107" i="5"/>
  <c r="AG106" i="5"/>
  <c r="V106" i="5"/>
  <c r="AG105" i="5"/>
  <c r="V105" i="5"/>
  <c r="AG104" i="5"/>
  <c r="V104" i="5"/>
  <c r="AG103" i="5"/>
  <c r="V103" i="5"/>
  <c r="AG102" i="5"/>
  <c r="V102" i="5"/>
  <c r="AG101" i="5"/>
  <c r="V101" i="5"/>
  <c r="AG100" i="5"/>
  <c r="V100" i="5"/>
  <c r="AG99" i="5"/>
  <c r="V99" i="5"/>
  <c r="AG98" i="5"/>
  <c r="V98" i="5"/>
  <c r="AG97" i="5"/>
  <c r="V97" i="5"/>
  <c r="AG96" i="5"/>
  <c r="V96" i="5"/>
  <c r="AG95" i="5"/>
  <c r="V95" i="5"/>
  <c r="AG94" i="5"/>
  <c r="V94" i="5"/>
  <c r="AJ93" i="5"/>
  <c r="AG93" i="5"/>
  <c r="V93" i="5"/>
  <c r="AG92" i="5"/>
  <c r="V92" i="5"/>
  <c r="AG91" i="5"/>
  <c r="V91" i="5"/>
  <c r="AG90" i="5"/>
  <c r="V90" i="5"/>
  <c r="AG89" i="5"/>
  <c r="V89" i="5"/>
  <c r="AG88" i="5"/>
  <c r="V88" i="5"/>
  <c r="AG87" i="5"/>
  <c r="V87" i="5"/>
  <c r="AG86" i="5"/>
  <c r="V86" i="5"/>
  <c r="AG85" i="5"/>
  <c r="V85" i="5"/>
  <c r="AG84" i="5"/>
  <c r="V84" i="5"/>
  <c r="AG83" i="5"/>
  <c r="V83" i="5"/>
  <c r="AG82" i="5"/>
  <c r="V82" i="5"/>
  <c r="AG81" i="5"/>
  <c r="V81" i="5"/>
  <c r="AG80" i="5"/>
  <c r="V80" i="5"/>
  <c r="AG79" i="5"/>
  <c r="V79" i="5"/>
  <c r="AG78" i="5"/>
  <c r="V78" i="5"/>
  <c r="AG77" i="5"/>
  <c r="V77" i="5"/>
  <c r="AG76" i="5"/>
  <c r="V76" i="5"/>
  <c r="AG75" i="5"/>
  <c r="V75" i="5"/>
  <c r="AG74" i="5"/>
  <c r="V74" i="5"/>
  <c r="AG73" i="5"/>
  <c r="V73" i="5"/>
  <c r="AG72" i="5"/>
  <c r="V72" i="5"/>
  <c r="AG71" i="5"/>
  <c r="V71" i="5"/>
  <c r="AG70" i="5"/>
  <c r="V70" i="5"/>
  <c r="AG69" i="5"/>
  <c r="V69" i="5"/>
  <c r="AG68" i="5"/>
  <c r="V68" i="5"/>
  <c r="AG67" i="5"/>
  <c r="V67" i="5"/>
  <c r="AG66" i="5"/>
  <c r="V66" i="5"/>
  <c r="AG65" i="5"/>
  <c r="V65" i="5"/>
  <c r="AG64" i="5"/>
  <c r="V64" i="5"/>
  <c r="AJ63" i="5"/>
  <c r="AG63" i="5"/>
  <c r="V63" i="5"/>
  <c r="AG62" i="5"/>
  <c r="V62" i="5"/>
  <c r="AG61" i="5"/>
  <c r="V61" i="5"/>
  <c r="AG60" i="5"/>
  <c r="V60" i="5"/>
  <c r="AG59" i="5"/>
  <c r="V59" i="5"/>
  <c r="AG58" i="5"/>
  <c r="V58" i="5"/>
  <c r="AG57" i="5"/>
  <c r="V57" i="5"/>
  <c r="AG56" i="5"/>
  <c r="V56" i="5"/>
  <c r="AG55" i="5"/>
  <c r="V55" i="5"/>
  <c r="AG54" i="5"/>
  <c r="V54" i="5"/>
  <c r="AG53" i="5"/>
  <c r="V53" i="5"/>
  <c r="AG52" i="5"/>
  <c r="V52" i="5"/>
  <c r="AG51" i="5"/>
  <c r="V51" i="5"/>
  <c r="AG50" i="5"/>
  <c r="V50" i="5"/>
  <c r="AG49" i="5"/>
  <c r="V49" i="5"/>
  <c r="AG48" i="5"/>
  <c r="V48" i="5"/>
  <c r="AG47" i="5"/>
  <c r="V47" i="5"/>
  <c r="AG46" i="5"/>
  <c r="V46" i="5"/>
  <c r="AG45" i="5"/>
  <c r="V45" i="5"/>
  <c r="AG44" i="5"/>
  <c r="V44" i="5"/>
  <c r="AG43" i="5"/>
  <c r="V43" i="5"/>
  <c r="AG42" i="5"/>
  <c r="V42" i="5"/>
  <c r="AG41" i="5"/>
  <c r="V41" i="5"/>
  <c r="AG40" i="5"/>
  <c r="V40" i="5"/>
  <c r="AG39" i="5"/>
  <c r="V39" i="5"/>
  <c r="AG38" i="5"/>
  <c r="V38" i="5"/>
  <c r="AG37" i="5"/>
  <c r="V37" i="5"/>
  <c r="AG36" i="5"/>
  <c r="V36" i="5"/>
  <c r="AG35" i="5"/>
  <c r="V35" i="5"/>
  <c r="AG34" i="5"/>
  <c r="V34" i="5"/>
  <c r="AJ33" i="5"/>
  <c r="AG33" i="5"/>
  <c r="V33" i="5"/>
  <c r="AG32" i="5"/>
  <c r="V32" i="5"/>
  <c r="AG31" i="5"/>
  <c r="V31" i="5"/>
  <c r="AG30" i="5"/>
  <c r="V30" i="5"/>
  <c r="AG29" i="5"/>
  <c r="V29" i="5"/>
  <c r="AG28" i="5"/>
  <c r="V28" i="5"/>
  <c r="AG27" i="5"/>
  <c r="V27" i="5"/>
  <c r="AG26" i="5"/>
  <c r="V26" i="5"/>
  <c r="AG25" i="5"/>
  <c r="V25" i="5"/>
  <c r="AG24" i="5"/>
  <c r="V24" i="5"/>
  <c r="AG23" i="5"/>
  <c r="V23" i="5"/>
  <c r="AG22" i="5"/>
  <c r="V22" i="5"/>
  <c r="AG21" i="5"/>
  <c r="V21" i="5"/>
  <c r="AG20" i="5"/>
  <c r="V20" i="5"/>
  <c r="AG19" i="5"/>
  <c r="V19" i="5"/>
  <c r="AG18" i="5"/>
  <c r="V18" i="5"/>
  <c r="AG17" i="5"/>
  <c r="V17" i="5"/>
  <c r="AG16" i="5"/>
  <c r="V16" i="5"/>
  <c r="AG15" i="5"/>
  <c r="V15" i="5"/>
  <c r="AG14" i="5"/>
  <c r="V14" i="5"/>
  <c r="AG13" i="5"/>
  <c r="V13" i="5"/>
  <c r="AG12" i="5"/>
  <c r="V12" i="5"/>
  <c r="AG11" i="5"/>
  <c r="V11" i="5"/>
  <c r="AG10" i="5"/>
  <c r="V10" i="5"/>
  <c r="AG9" i="5"/>
  <c r="V9" i="5"/>
  <c r="AG8" i="5"/>
  <c r="V8" i="5"/>
  <c r="AG7" i="5"/>
  <c r="V7" i="5"/>
  <c r="AG6" i="5"/>
  <c r="V6" i="5"/>
  <c r="AG5" i="5"/>
  <c r="V5" i="5"/>
  <c r="AG4" i="5"/>
  <c r="V4" i="5"/>
  <c r="AJ3" i="5"/>
  <c r="AG3" i="5"/>
  <c r="V3" i="5"/>
  <c r="I242" i="6"/>
  <c r="I241" i="6"/>
  <c r="I240" i="6"/>
  <c r="I239" i="6"/>
  <c r="I238" i="6"/>
  <c r="I237" i="6"/>
  <c r="I236" i="6"/>
  <c r="I235" i="6"/>
  <c r="I234" i="6"/>
  <c r="L233" i="6"/>
  <c r="I233" i="6"/>
  <c r="I232" i="6"/>
  <c r="I231" i="6"/>
  <c r="I230" i="6"/>
  <c r="I229" i="6"/>
  <c r="I228" i="6"/>
  <c r="I227" i="6"/>
  <c r="I226" i="6"/>
  <c r="I225" i="6"/>
  <c r="I224" i="6"/>
  <c r="L223" i="6"/>
  <c r="I223" i="6"/>
  <c r="I222" i="6"/>
  <c r="I221" i="6"/>
  <c r="I220" i="6"/>
  <c r="I219" i="6"/>
  <c r="I218" i="6"/>
  <c r="I217" i="6"/>
  <c r="I216" i="6"/>
  <c r="I215" i="6"/>
  <c r="I214" i="6"/>
  <c r="L213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L183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L153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L123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L93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L63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L33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L3" i="6"/>
  <c r="I3" i="6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" i="5"/>
  <c r="I32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4" i="5"/>
  <c r="L233" i="5"/>
  <c r="L223" i="5"/>
  <c r="L213" i="5"/>
  <c r="L183" i="5"/>
  <c r="L153" i="5"/>
  <c r="L123" i="5"/>
  <c r="L93" i="5"/>
  <c r="L63" i="5"/>
  <c r="L33" i="5"/>
  <c r="L3" i="5"/>
  <c r="R153" i="3"/>
  <c r="Q233" i="3"/>
  <c r="Q223" i="3"/>
  <c r="Q213" i="3"/>
  <c r="Q183" i="3"/>
  <c r="Q153" i="3"/>
  <c r="Q123" i="3"/>
  <c r="Q93" i="3"/>
  <c r="Q63" i="3"/>
  <c r="Q33" i="3"/>
  <c r="Q3" i="3"/>
  <c r="G233" i="3"/>
  <c r="G223" i="3"/>
  <c r="G213" i="3"/>
  <c r="G183" i="3"/>
  <c r="G153" i="3"/>
  <c r="G123" i="3"/>
  <c r="G93" i="3"/>
  <c r="G63" i="3"/>
  <c r="G33" i="3"/>
  <c r="G3" i="3"/>
  <c r="G233" i="1"/>
  <c r="G223" i="1"/>
  <c r="G213" i="1"/>
  <c r="G183" i="1"/>
  <c r="G153" i="1"/>
  <c r="G123" i="1"/>
  <c r="G93" i="1"/>
  <c r="G63" i="1"/>
  <c r="G33" i="1"/>
  <c r="G3" i="1"/>
  <c r="P233" i="1"/>
  <c r="P223" i="1"/>
  <c r="P213" i="1"/>
  <c r="P183" i="1"/>
  <c r="P153" i="1"/>
  <c r="P123" i="1"/>
  <c r="P93" i="1"/>
  <c r="P63" i="1"/>
  <c r="P33" i="1"/>
  <c r="P3" i="1"/>
  <c r="K28" i="2"/>
  <c r="K23" i="2"/>
  <c r="K18" i="2"/>
  <c r="K13" i="2"/>
  <c r="K8" i="2"/>
  <c r="Q3" i="2"/>
  <c r="K3" i="2"/>
  <c r="P233" i="3"/>
  <c r="P223" i="3"/>
  <c r="P213" i="3"/>
  <c r="P183" i="3"/>
  <c r="P153" i="3"/>
  <c r="P123" i="3"/>
  <c r="P93" i="3"/>
  <c r="P63" i="3"/>
  <c r="P33" i="3"/>
  <c r="P3" i="3"/>
  <c r="O233" i="1"/>
  <c r="O223" i="1"/>
  <c r="O213" i="1"/>
  <c r="O183" i="1"/>
  <c r="O153" i="1"/>
  <c r="O123" i="1"/>
  <c r="O93" i="1"/>
  <c r="O63" i="1"/>
  <c r="O33" i="1"/>
  <c r="O3" i="1"/>
  <c r="F233" i="1"/>
  <c r="F223" i="1"/>
  <c r="F213" i="1"/>
  <c r="F183" i="1"/>
  <c r="F153" i="1"/>
  <c r="F123" i="1"/>
  <c r="F93" i="1"/>
  <c r="F233" i="3"/>
  <c r="F223" i="3"/>
  <c r="F213" i="3"/>
  <c r="F183" i="3"/>
  <c r="F153" i="3"/>
  <c r="F123" i="3"/>
  <c r="F93" i="3"/>
  <c r="F63" i="3"/>
  <c r="F33" i="3"/>
  <c r="F3" i="3"/>
  <c r="E28" i="2"/>
  <c r="E13" i="2"/>
  <c r="E18" i="2"/>
  <c r="E23" i="2"/>
  <c r="E8" i="2"/>
  <c r="E3" i="2"/>
  <c r="H3" i="2"/>
  <c r="F33" i="1"/>
  <c r="F63" i="1"/>
  <c r="F3" i="1"/>
  <c r="AH233" i="6" l="1"/>
  <c r="X233" i="6"/>
  <c r="AH223" i="6"/>
  <c r="X223" i="6"/>
  <c r="AH213" i="6"/>
  <c r="X213" i="6"/>
  <c r="AH183" i="6"/>
  <c r="X183" i="6"/>
  <c r="AH153" i="6"/>
  <c r="X153" i="6"/>
  <c r="AI233" i="5"/>
  <c r="X233" i="5"/>
  <c r="AI223" i="5"/>
  <c r="X223" i="5"/>
  <c r="AI213" i="5"/>
  <c r="X213" i="5"/>
  <c r="AI183" i="5"/>
  <c r="X183" i="5"/>
  <c r="AI153" i="5"/>
  <c r="X153" i="5"/>
  <c r="AI123" i="5"/>
  <c r="X123" i="5"/>
  <c r="AH123" i="6"/>
  <c r="X123" i="6"/>
  <c r="AH93" i="6"/>
  <c r="X93" i="6"/>
  <c r="AH63" i="6"/>
  <c r="X63" i="6"/>
  <c r="X33" i="6"/>
  <c r="X3" i="6"/>
  <c r="AH33" i="6"/>
  <c r="AH3" i="6"/>
  <c r="AI93" i="5"/>
  <c r="X93" i="5"/>
  <c r="AI63" i="5"/>
  <c r="X63" i="5"/>
  <c r="AI33" i="5"/>
  <c r="X33" i="5"/>
  <c r="AI3" i="5"/>
  <c r="X3" i="5"/>
  <c r="K233" i="6"/>
  <c r="K223" i="6"/>
  <c r="K213" i="6"/>
  <c r="K183" i="6"/>
  <c r="K153" i="6"/>
  <c r="K123" i="6"/>
  <c r="K93" i="6"/>
  <c r="K63" i="6"/>
  <c r="K33" i="6"/>
  <c r="K3" i="6"/>
  <c r="K123" i="5"/>
  <c r="K213" i="5"/>
  <c r="K183" i="5"/>
  <c r="K223" i="5"/>
  <c r="K153" i="5"/>
  <c r="K233" i="5"/>
  <c r="K93" i="5"/>
  <c r="K63" i="5"/>
  <c r="K33" i="5"/>
  <c r="K3" i="5"/>
</calcChain>
</file>

<file path=xl/sharedStrings.xml><?xml version="1.0" encoding="utf-8"?>
<sst xmlns="http://schemas.openxmlformats.org/spreadsheetml/2006/main" count="134" uniqueCount="33">
  <si>
    <t>Instance N.</t>
  </si>
  <si>
    <t>n</t>
  </si>
  <si>
    <t xml:space="preserve">Time </t>
  </si>
  <si>
    <t>Objval(not relevant)</t>
  </si>
  <si>
    <t>AVG Time</t>
  </si>
  <si>
    <t>AvgTime</t>
  </si>
  <si>
    <t>fully random</t>
  </si>
  <si>
    <t>random but limted to [1,N-1]</t>
  </si>
  <si>
    <t>maxit = 2*n</t>
  </si>
  <si>
    <t>tabu=6</t>
  </si>
  <si>
    <t>tabu=8</t>
  </si>
  <si>
    <t>n&lt;50</t>
  </si>
  <si>
    <t>n&gt;=50</t>
  </si>
  <si>
    <t>AVG ObjVal</t>
  </si>
  <si>
    <t>Objval</t>
  </si>
  <si>
    <t xml:space="preserve">Time0 </t>
  </si>
  <si>
    <t>Time1</t>
  </si>
  <si>
    <t>Time2</t>
  </si>
  <si>
    <t>Time3</t>
  </si>
  <si>
    <t>Time4</t>
  </si>
  <si>
    <t>HEURISTIC</t>
  </si>
  <si>
    <t>EXACT</t>
  </si>
  <si>
    <t>AVGTime</t>
  </si>
  <si>
    <r>
      <t xml:space="preserve"> </t>
    </r>
    <r>
      <rPr>
        <b/>
        <sz val="11"/>
        <color theme="1"/>
        <rFont val="Calibri"/>
        <family val="2"/>
        <scheme val="minor"/>
      </rPr>
      <t>INIT1</t>
    </r>
  </si>
  <si>
    <t>InitValue</t>
  </si>
  <si>
    <r>
      <t xml:space="preserve"> </t>
    </r>
    <r>
      <rPr>
        <b/>
        <sz val="11"/>
        <color theme="1"/>
        <rFont val="Calibri"/>
        <family val="2"/>
        <scheme val="minor"/>
      </rPr>
      <t>INIT0</t>
    </r>
  </si>
  <si>
    <t>ObjVal</t>
  </si>
  <si>
    <t>Init</t>
  </si>
  <si>
    <t>Time</t>
  </si>
  <si>
    <t xml:space="preserve"> N.</t>
  </si>
  <si>
    <t>INIT0</t>
  </si>
  <si>
    <t>INIT1</t>
  </si>
  <si>
    <t>AvgInit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</si>
</sst>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0" fillId="0" borderId="5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11" fontId="0" fillId="0" borderId="34" xfId="0" applyNumberFormat="1" applyBorder="1" applyAlignment="1">
      <alignment horizontal="center" vertical="center"/>
    </xf>
    <xf numFmtId="11" fontId="0" fillId="0" borderId="35" xfId="0" applyNumberFormat="1" applyBorder="1" applyAlignment="1">
      <alignment horizontal="center" vertical="center"/>
    </xf>
    <xf numFmtId="11" fontId="0" fillId="0" borderId="40" xfId="0" applyNumberForma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11" fontId="0" fillId="0" borderId="34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1" fontId="0" fillId="0" borderId="14" xfId="0" applyNumberFormat="1" applyBorder="1" applyAlignment="1">
      <alignment horizontal="center" vertical="center"/>
    </xf>
    <xf numFmtId="11" fontId="0" fillId="0" borderId="19" xfId="0" applyNumberForma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1" fontId="0" fillId="0" borderId="17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1DB17-AD47-4D21-8F60-D5905006E932}">
  <dimension ref="B1:S242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2.85546875" style="1" customWidth="1"/>
    <col min="2" max="2" width="4" style="1" bestFit="1" customWidth="1"/>
    <col min="3" max="3" width="10.85546875" style="1" bestFit="1" customWidth="1"/>
    <col min="4" max="4" width="9.140625" style="1"/>
    <col min="5" max="5" width="19.28515625" style="1" bestFit="1" customWidth="1"/>
    <col min="6" max="6" width="9.85546875" style="1" bestFit="1" customWidth="1"/>
    <col min="7" max="7" width="12" style="1" bestFit="1" customWidth="1"/>
    <col min="8" max="8" width="9.140625" style="1"/>
    <col min="9" max="9" width="12.28515625" style="1" bestFit="1" customWidth="1"/>
    <col min="10" max="10" width="9.140625" style="1"/>
    <col min="11" max="11" width="4" style="1" bestFit="1" customWidth="1"/>
    <col min="12" max="12" width="10.85546875" style="1" bestFit="1" customWidth="1"/>
    <col min="13" max="13" width="9.140625" style="1"/>
    <col min="14" max="14" width="19.28515625" style="1" bestFit="1" customWidth="1"/>
    <col min="15" max="15" width="9.85546875" style="1" bestFit="1" customWidth="1"/>
    <col min="16" max="16" width="12" style="1" bestFit="1" customWidth="1"/>
    <col min="17" max="17" width="9.140625" style="1"/>
    <col min="18" max="18" width="11" style="1" bestFit="1" customWidth="1"/>
    <col min="19" max="16384" width="9.140625" style="1"/>
  </cols>
  <sheetData>
    <row r="1" spans="2:19" ht="15.75" thickBot="1" x14ac:dyDescent="0.3"/>
    <row r="2" spans="2:19" ht="15.75" thickBot="1" x14ac:dyDescent="0.3">
      <c r="B2" s="3" t="s">
        <v>1</v>
      </c>
      <c r="C2" s="10" t="s">
        <v>0</v>
      </c>
      <c r="D2" s="10" t="s">
        <v>2</v>
      </c>
      <c r="E2" s="9" t="s">
        <v>3</v>
      </c>
      <c r="F2" s="11" t="s">
        <v>4</v>
      </c>
      <c r="G2" s="11" t="s">
        <v>13</v>
      </c>
      <c r="K2" s="3" t="s">
        <v>1</v>
      </c>
      <c r="L2" s="10" t="s">
        <v>0</v>
      </c>
      <c r="M2" s="10" t="s">
        <v>2</v>
      </c>
      <c r="N2" s="9" t="s">
        <v>3</v>
      </c>
      <c r="O2" s="11" t="s">
        <v>4</v>
      </c>
      <c r="P2" s="11" t="s">
        <v>13</v>
      </c>
    </row>
    <row r="3" spans="2:19" x14ac:dyDescent="0.25">
      <c r="B3" s="64">
        <v>10</v>
      </c>
      <c r="C3" s="4">
        <v>1</v>
      </c>
      <c r="D3" s="4">
        <v>0.11799999999999999</v>
      </c>
      <c r="E3" s="5">
        <v>34</v>
      </c>
      <c r="F3" s="61">
        <f>AVERAGE(D3:D32)</f>
        <v>0.1249666666666667</v>
      </c>
      <c r="G3" s="61">
        <f>AVERAGE(E3:E32)</f>
        <v>39.799999999999997</v>
      </c>
      <c r="I3" s="1" t="s">
        <v>6</v>
      </c>
      <c r="K3" s="64">
        <v>10</v>
      </c>
      <c r="L3" s="4">
        <v>1</v>
      </c>
      <c r="M3" s="14">
        <v>2.9E-5</v>
      </c>
      <c r="N3" s="5">
        <v>30</v>
      </c>
      <c r="O3" s="61">
        <f>AVERAGE(M3:M32)</f>
        <v>2.8099999999999999E-5</v>
      </c>
      <c r="P3" s="61">
        <f>AVERAGE(N3:N32)</f>
        <v>30</v>
      </c>
      <c r="R3" s="1" t="s">
        <v>8</v>
      </c>
    </row>
    <row r="4" spans="2:19" x14ac:dyDescent="0.25">
      <c r="B4" s="65"/>
      <c r="C4" s="2">
        <v>2</v>
      </c>
      <c r="D4" s="2">
        <v>0.16400000000000001</v>
      </c>
      <c r="E4" s="6">
        <v>36</v>
      </c>
      <c r="F4" s="62"/>
      <c r="G4" s="62"/>
      <c r="K4" s="65"/>
      <c r="L4" s="2">
        <v>2</v>
      </c>
      <c r="M4" s="15">
        <v>2.6999999999999999E-5</v>
      </c>
      <c r="N4" s="6">
        <v>30</v>
      </c>
      <c r="O4" s="62"/>
      <c r="P4" s="62"/>
      <c r="R4" s="1" t="s">
        <v>9</v>
      </c>
      <c r="S4" s="1" t="s">
        <v>11</v>
      </c>
    </row>
    <row r="5" spans="2:19" x14ac:dyDescent="0.25">
      <c r="B5" s="65"/>
      <c r="C5" s="2">
        <v>3</v>
      </c>
      <c r="D5" s="2">
        <v>8.5000000000000006E-2</v>
      </c>
      <c r="E5" s="6">
        <v>34</v>
      </c>
      <c r="F5" s="62"/>
      <c r="G5" s="62"/>
      <c r="K5" s="65"/>
      <c r="L5" s="2">
        <v>3</v>
      </c>
      <c r="M5" s="15">
        <v>2.3E-5</v>
      </c>
      <c r="N5" s="6">
        <v>30</v>
      </c>
      <c r="O5" s="62"/>
      <c r="P5" s="62"/>
      <c r="R5" s="1" t="s">
        <v>10</v>
      </c>
      <c r="S5" s="1" t="s">
        <v>12</v>
      </c>
    </row>
    <row r="6" spans="2:19" x14ac:dyDescent="0.25">
      <c r="B6" s="65"/>
      <c r="C6" s="2">
        <v>4</v>
      </c>
      <c r="D6" s="2">
        <v>0.13</v>
      </c>
      <c r="E6" s="6">
        <v>40</v>
      </c>
      <c r="F6" s="62"/>
      <c r="G6" s="62"/>
      <c r="K6" s="65"/>
      <c r="L6" s="2">
        <v>4</v>
      </c>
      <c r="M6" s="15">
        <v>3.0000000000000001E-5</v>
      </c>
      <c r="N6" s="6">
        <v>30</v>
      </c>
      <c r="O6" s="62"/>
      <c r="P6" s="62"/>
    </row>
    <row r="7" spans="2:19" x14ac:dyDescent="0.25">
      <c r="B7" s="65"/>
      <c r="C7" s="2">
        <v>5</v>
      </c>
      <c r="D7" s="2">
        <v>0.13400000000000001</v>
      </c>
      <c r="E7" s="6">
        <v>40</v>
      </c>
      <c r="F7" s="62"/>
      <c r="G7" s="62"/>
      <c r="K7" s="65"/>
      <c r="L7" s="2">
        <v>5</v>
      </c>
      <c r="M7" s="15">
        <v>3.4999999999999997E-5</v>
      </c>
      <c r="N7" s="6">
        <v>30</v>
      </c>
      <c r="O7" s="62"/>
      <c r="P7" s="62"/>
    </row>
    <row r="8" spans="2:19" x14ac:dyDescent="0.25">
      <c r="B8" s="65"/>
      <c r="C8" s="2">
        <v>6</v>
      </c>
      <c r="D8" s="2">
        <v>9.2999999999999999E-2</v>
      </c>
      <c r="E8" s="6">
        <v>40</v>
      </c>
      <c r="F8" s="62"/>
      <c r="G8" s="62"/>
      <c r="K8" s="65"/>
      <c r="L8" s="2">
        <v>6</v>
      </c>
      <c r="M8" s="15">
        <v>2.5999999999999998E-5</v>
      </c>
      <c r="N8" s="6">
        <v>30</v>
      </c>
      <c r="O8" s="62"/>
      <c r="P8" s="62"/>
    </row>
    <row r="9" spans="2:19" x14ac:dyDescent="0.25">
      <c r="B9" s="65"/>
      <c r="C9" s="2">
        <v>7</v>
      </c>
      <c r="D9" s="2">
        <v>0.11600000000000001</v>
      </c>
      <c r="E9" s="6">
        <v>38</v>
      </c>
      <c r="F9" s="62"/>
      <c r="G9" s="62"/>
      <c r="K9" s="65"/>
      <c r="L9" s="2">
        <v>7</v>
      </c>
      <c r="M9" s="15">
        <v>2.5000000000000001E-5</v>
      </c>
      <c r="N9" s="6">
        <v>30</v>
      </c>
      <c r="O9" s="62"/>
      <c r="P9" s="62"/>
    </row>
    <row r="10" spans="2:19" x14ac:dyDescent="0.25">
      <c r="B10" s="65"/>
      <c r="C10" s="2">
        <v>8</v>
      </c>
      <c r="D10" s="2">
        <v>0.11</v>
      </c>
      <c r="E10" s="6">
        <v>38</v>
      </c>
      <c r="F10" s="62"/>
      <c r="G10" s="62"/>
      <c r="K10" s="65"/>
      <c r="L10" s="2">
        <v>8</v>
      </c>
      <c r="M10" s="15">
        <v>2.8E-5</v>
      </c>
      <c r="N10" s="6">
        <v>30</v>
      </c>
      <c r="O10" s="62"/>
      <c r="P10" s="62"/>
    </row>
    <row r="11" spans="2:19" x14ac:dyDescent="0.25">
      <c r="B11" s="65"/>
      <c r="C11" s="2">
        <v>9</v>
      </c>
      <c r="D11" s="2">
        <v>0.08</v>
      </c>
      <c r="E11" s="6">
        <v>44</v>
      </c>
      <c r="F11" s="62"/>
      <c r="G11" s="62"/>
      <c r="K11" s="65"/>
      <c r="L11" s="2">
        <v>9</v>
      </c>
      <c r="M11" s="15">
        <v>2.6999999999999999E-5</v>
      </c>
      <c r="N11" s="6">
        <v>30</v>
      </c>
      <c r="O11" s="62"/>
      <c r="P11" s="62"/>
    </row>
    <row r="12" spans="2:19" x14ac:dyDescent="0.25">
      <c r="B12" s="65"/>
      <c r="C12" s="2">
        <v>10</v>
      </c>
      <c r="D12" s="2">
        <v>0.11</v>
      </c>
      <c r="E12" s="6">
        <v>36</v>
      </c>
      <c r="F12" s="62"/>
      <c r="G12" s="62"/>
      <c r="K12" s="65"/>
      <c r="L12" s="2">
        <v>10</v>
      </c>
      <c r="M12" s="15">
        <v>2.4000000000000001E-5</v>
      </c>
      <c r="N12" s="6">
        <v>30</v>
      </c>
      <c r="O12" s="62"/>
      <c r="P12" s="62"/>
    </row>
    <row r="13" spans="2:19" x14ac:dyDescent="0.25">
      <c r="B13" s="65"/>
      <c r="C13" s="2">
        <v>11</v>
      </c>
      <c r="D13" s="2">
        <v>0.216</v>
      </c>
      <c r="E13" s="6">
        <v>46</v>
      </c>
      <c r="F13" s="62"/>
      <c r="G13" s="62"/>
      <c r="K13" s="65"/>
      <c r="L13" s="2">
        <v>11</v>
      </c>
      <c r="M13" s="15">
        <v>3.0000000000000001E-5</v>
      </c>
      <c r="N13" s="6">
        <v>30</v>
      </c>
      <c r="O13" s="62"/>
      <c r="P13" s="62"/>
    </row>
    <row r="14" spans="2:19" x14ac:dyDescent="0.25">
      <c r="B14" s="65"/>
      <c r="C14" s="2">
        <v>12</v>
      </c>
      <c r="D14" s="2">
        <v>9.8000000000000004E-2</v>
      </c>
      <c r="E14" s="6">
        <v>42</v>
      </c>
      <c r="F14" s="62"/>
      <c r="G14" s="62"/>
      <c r="K14" s="65"/>
      <c r="L14" s="2">
        <v>12</v>
      </c>
      <c r="M14" s="15">
        <v>2.5999999999999998E-5</v>
      </c>
      <c r="N14" s="6">
        <v>30</v>
      </c>
      <c r="O14" s="62"/>
      <c r="P14" s="62"/>
    </row>
    <row r="15" spans="2:19" x14ac:dyDescent="0.25">
      <c r="B15" s="65"/>
      <c r="C15" s="2">
        <v>13</v>
      </c>
      <c r="D15" s="2">
        <v>0.151</v>
      </c>
      <c r="E15" s="6">
        <v>34</v>
      </c>
      <c r="F15" s="62"/>
      <c r="G15" s="62"/>
      <c r="K15" s="65"/>
      <c r="L15" s="2">
        <v>13</v>
      </c>
      <c r="M15" s="15">
        <v>2.9E-5</v>
      </c>
      <c r="N15" s="6">
        <v>30</v>
      </c>
      <c r="O15" s="62"/>
      <c r="P15" s="62"/>
    </row>
    <row r="16" spans="2:19" x14ac:dyDescent="0.25">
      <c r="B16" s="65"/>
      <c r="C16" s="2">
        <v>14</v>
      </c>
      <c r="D16" s="2">
        <v>9.8000000000000004E-2</v>
      </c>
      <c r="E16" s="6">
        <v>32</v>
      </c>
      <c r="F16" s="62"/>
      <c r="G16" s="62"/>
      <c r="K16" s="65"/>
      <c r="L16" s="2">
        <v>14</v>
      </c>
      <c r="M16" s="15">
        <v>3.0000000000000001E-5</v>
      </c>
      <c r="N16" s="6">
        <v>30</v>
      </c>
      <c r="O16" s="62"/>
      <c r="P16" s="62"/>
    </row>
    <row r="17" spans="2:16" x14ac:dyDescent="0.25">
      <c r="B17" s="65"/>
      <c r="C17" s="2">
        <v>15</v>
      </c>
      <c r="D17" s="2">
        <v>0.122</v>
      </c>
      <c r="E17" s="6">
        <v>46</v>
      </c>
      <c r="F17" s="62"/>
      <c r="G17" s="62"/>
      <c r="K17" s="65"/>
      <c r="L17" s="2">
        <v>15</v>
      </c>
      <c r="M17" s="15">
        <v>3.1000000000000001E-5</v>
      </c>
      <c r="N17" s="6">
        <v>30</v>
      </c>
      <c r="O17" s="62"/>
      <c r="P17" s="62"/>
    </row>
    <row r="18" spans="2:16" x14ac:dyDescent="0.25">
      <c r="B18" s="65"/>
      <c r="C18" s="2">
        <v>16</v>
      </c>
      <c r="D18" s="2">
        <v>8.2000000000000003E-2</v>
      </c>
      <c r="E18" s="6">
        <v>36</v>
      </c>
      <c r="F18" s="62"/>
      <c r="G18" s="62"/>
      <c r="K18" s="65"/>
      <c r="L18" s="2">
        <v>16</v>
      </c>
      <c r="M18" s="15">
        <v>2.9E-5</v>
      </c>
      <c r="N18" s="6">
        <v>30</v>
      </c>
      <c r="O18" s="62"/>
      <c r="P18" s="62"/>
    </row>
    <row r="19" spans="2:16" x14ac:dyDescent="0.25">
      <c r="B19" s="65"/>
      <c r="C19" s="2">
        <v>17</v>
      </c>
      <c r="D19" s="2">
        <v>0.11700000000000001</v>
      </c>
      <c r="E19" s="6">
        <v>38</v>
      </c>
      <c r="F19" s="62"/>
      <c r="G19" s="62"/>
      <c r="K19" s="65"/>
      <c r="L19" s="2">
        <v>17</v>
      </c>
      <c r="M19" s="15">
        <v>2.5999999999999998E-5</v>
      </c>
      <c r="N19" s="6">
        <v>30</v>
      </c>
      <c r="O19" s="62"/>
      <c r="P19" s="62"/>
    </row>
    <row r="20" spans="2:16" x14ac:dyDescent="0.25">
      <c r="B20" s="65"/>
      <c r="C20" s="2">
        <v>18</v>
      </c>
      <c r="D20" s="2">
        <v>8.6999999999999994E-2</v>
      </c>
      <c r="E20" s="6">
        <v>38</v>
      </c>
      <c r="F20" s="62"/>
      <c r="G20" s="62"/>
      <c r="K20" s="65"/>
      <c r="L20" s="2">
        <v>18</v>
      </c>
      <c r="M20" s="15">
        <v>2.9E-5</v>
      </c>
      <c r="N20" s="6">
        <v>30</v>
      </c>
      <c r="O20" s="62"/>
      <c r="P20" s="62"/>
    </row>
    <row r="21" spans="2:16" x14ac:dyDescent="0.25">
      <c r="B21" s="65"/>
      <c r="C21" s="2">
        <v>19</v>
      </c>
      <c r="D21" s="2">
        <v>7.5999999999999998E-2</v>
      </c>
      <c r="E21" s="6">
        <v>44</v>
      </c>
      <c r="F21" s="62"/>
      <c r="G21" s="62"/>
      <c r="K21" s="65"/>
      <c r="L21" s="2">
        <v>19</v>
      </c>
      <c r="M21" s="15">
        <v>2.5999999999999998E-5</v>
      </c>
      <c r="N21" s="6">
        <v>30</v>
      </c>
      <c r="O21" s="62"/>
      <c r="P21" s="62"/>
    </row>
    <row r="22" spans="2:16" x14ac:dyDescent="0.25">
      <c r="B22" s="65"/>
      <c r="C22" s="2">
        <v>20</v>
      </c>
      <c r="D22" s="2">
        <v>0.185</v>
      </c>
      <c r="E22" s="6">
        <v>42</v>
      </c>
      <c r="F22" s="62"/>
      <c r="G22" s="62"/>
      <c r="K22" s="65"/>
      <c r="L22" s="2">
        <v>20</v>
      </c>
      <c r="M22" s="15">
        <v>2.9E-5</v>
      </c>
      <c r="N22" s="6">
        <v>30</v>
      </c>
      <c r="O22" s="62"/>
      <c r="P22" s="62"/>
    </row>
    <row r="23" spans="2:16" x14ac:dyDescent="0.25">
      <c r="B23" s="65"/>
      <c r="C23" s="2">
        <v>21</v>
      </c>
      <c r="D23" s="2">
        <v>0.16</v>
      </c>
      <c r="E23" s="6">
        <v>46</v>
      </c>
      <c r="F23" s="62"/>
      <c r="G23" s="62"/>
      <c r="K23" s="65"/>
      <c r="L23" s="2">
        <v>21</v>
      </c>
      <c r="M23" s="15">
        <v>2.5999999999999998E-5</v>
      </c>
      <c r="N23" s="6">
        <v>30</v>
      </c>
      <c r="O23" s="62"/>
      <c r="P23" s="62"/>
    </row>
    <row r="24" spans="2:16" x14ac:dyDescent="0.25">
      <c r="B24" s="65"/>
      <c r="C24" s="2">
        <v>22</v>
      </c>
      <c r="D24" s="2">
        <v>0.125</v>
      </c>
      <c r="E24" s="6">
        <v>38</v>
      </c>
      <c r="F24" s="62"/>
      <c r="G24" s="62"/>
      <c r="K24" s="65"/>
      <c r="L24" s="2">
        <v>22</v>
      </c>
      <c r="M24" s="15">
        <v>2.8E-5</v>
      </c>
      <c r="N24" s="6">
        <v>30</v>
      </c>
      <c r="O24" s="62"/>
      <c r="P24" s="62"/>
    </row>
    <row r="25" spans="2:16" x14ac:dyDescent="0.25">
      <c r="B25" s="65"/>
      <c r="C25" s="2">
        <v>23</v>
      </c>
      <c r="D25" s="2">
        <v>0.10199999999999999</v>
      </c>
      <c r="E25" s="6">
        <v>46</v>
      </c>
      <c r="F25" s="62"/>
      <c r="G25" s="62"/>
      <c r="K25" s="65"/>
      <c r="L25" s="2">
        <v>23</v>
      </c>
      <c r="M25" s="15">
        <v>3.0000000000000001E-5</v>
      </c>
      <c r="N25" s="6">
        <v>30</v>
      </c>
      <c r="O25" s="62"/>
      <c r="P25" s="62"/>
    </row>
    <row r="26" spans="2:16" x14ac:dyDescent="0.25">
      <c r="B26" s="65"/>
      <c r="C26" s="2">
        <v>24</v>
      </c>
      <c r="D26" s="2">
        <v>0.14199999999999999</v>
      </c>
      <c r="E26" s="6">
        <v>42</v>
      </c>
      <c r="F26" s="62"/>
      <c r="G26" s="62"/>
      <c r="K26" s="65"/>
      <c r="L26" s="2">
        <v>24</v>
      </c>
      <c r="M26" s="15">
        <v>3.3000000000000003E-5</v>
      </c>
      <c r="N26" s="6">
        <v>30</v>
      </c>
      <c r="O26" s="62"/>
      <c r="P26" s="62"/>
    </row>
    <row r="27" spans="2:16" x14ac:dyDescent="0.25">
      <c r="B27" s="65"/>
      <c r="C27" s="2">
        <v>25</v>
      </c>
      <c r="D27" s="2">
        <v>0.107</v>
      </c>
      <c r="E27" s="6">
        <v>46</v>
      </c>
      <c r="F27" s="62"/>
      <c r="G27" s="62"/>
      <c r="K27" s="65"/>
      <c r="L27" s="2">
        <v>25</v>
      </c>
      <c r="M27" s="15">
        <v>2.8E-5</v>
      </c>
      <c r="N27" s="6">
        <v>30</v>
      </c>
      <c r="O27" s="62"/>
      <c r="P27" s="62"/>
    </row>
    <row r="28" spans="2:16" x14ac:dyDescent="0.25">
      <c r="B28" s="65"/>
      <c r="C28" s="2">
        <v>26</v>
      </c>
      <c r="D28" s="2">
        <v>0.17799999999999999</v>
      </c>
      <c r="E28" s="6">
        <v>34</v>
      </c>
      <c r="F28" s="62"/>
      <c r="G28" s="62"/>
      <c r="K28" s="65"/>
      <c r="L28" s="2">
        <v>26</v>
      </c>
      <c r="M28" s="15">
        <v>2.5000000000000001E-5</v>
      </c>
      <c r="N28" s="6">
        <v>30</v>
      </c>
      <c r="O28" s="62"/>
      <c r="P28" s="62"/>
    </row>
    <row r="29" spans="2:16" x14ac:dyDescent="0.25">
      <c r="B29" s="65"/>
      <c r="C29" s="2">
        <v>27</v>
      </c>
      <c r="D29" s="2">
        <v>0.13300000000000001</v>
      </c>
      <c r="E29" s="6">
        <v>40</v>
      </c>
      <c r="F29" s="62"/>
      <c r="G29" s="62"/>
      <c r="K29" s="65"/>
      <c r="L29" s="2">
        <v>27</v>
      </c>
      <c r="M29" s="15">
        <v>2.9E-5</v>
      </c>
      <c r="N29" s="6">
        <v>30</v>
      </c>
      <c r="O29" s="62"/>
      <c r="P29" s="62"/>
    </row>
    <row r="30" spans="2:16" x14ac:dyDescent="0.25">
      <c r="B30" s="65"/>
      <c r="C30" s="2">
        <v>28</v>
      </c>
      <c r="D30" s="2">
        <v>0.113</v>
      </c>
      <c r="E30" s="6">
        <v>36</v>
      </c>
      <c r="F30" s="62"/>
      <c r="G30" s="62"/>
      <c r="K30" s="65"/>
      <c r="L30" s="2">
        <v>28</v>
      </c>
      <c r="M30" s="15">
        <v>2.5000000000000001E-5</v>
      </c>
      <c r="N30" s="6">
        <v>30</v>
      </c>
      <c r="O30" s="62"/>
      <c r="P30" s="62"/>
    </row>
    <row r="31" spans="2:16" x14ac:dyDescent="0.25">
      <c r="B31" s="65"/>
      <c r="C31" s="2">
        <v>29</v>
      </c>
      <c r="D31" s="2">
        <v>0.11700000000000001</v>
      </c>
      <c r="E31" s="6">
        <v>48</v>
      </c>
      <c r="F31" s="62"/>
      <c r="G31" s="62"/>
      <c r="K31" s="65"/>
      <c r="L31" s="2">
        <v>29</v>
      </c>
      <c r="M31" s="15">
        <v>3.1999999999999999E-5</v>
      </c>
      <c r="N31" s="6">
        <v>30</v>
      </c>
      <c r="O31" s="62"/>
      <c r="P31" s="62"/>
    </row>
    <row r="32" spans="2:16" ht="15.75" thickBot="1" x14ac:dyDescent="0.3">
      <c r="B32" s="66"/>
      <c r="C32" s="7">
        <v>30</v>
      </c>
      <c r="D32" s="7">
        <v>0.2</v>
      </c>
      <c r="E32" s="8">
        <v>40</v>
      </c>
      <c r="F32" s="63"/>
      <c r="G32" s="63"/>
      <c r="K32" s="66"/>
      <c r="L32" s="7">
        <v>30</v>
      </c>
      <c r="M32" s="16">
        <v>2.8E-5</v>
      </c>
      <c r="N32" s="8">
        <v>30</v>
      </c>
      <c r="O32" s="63"/>
      <c r="P32" s="63"/>
    </row>
    <row r="33" spans="2:16" x14ac:dyDescent="0.25">
      <c r="B33" s="64">
        <v>20</v>
      </c>
      <c r="C33" s="4">
        <v>1</v>
      </c>
      <c r="D33" s="4">
        <v>0.49199999999999999</v>
      </c>
      <c r="E33" s="5">
        <v>106</v>
      </c>
      <c r="F33" s="61">
        <f t="shared" ref="F33:G33" si="0">AVERAGE(D33:D62)</f>
        <v>0.53666666666666674</v>
      </c>
      <c r="G33" s="61">
        <f t="shared" si="0"/>
        <v>103.93333333333334</v>
      </c>
      <c r="K33" s="64">
        <v>20</v>
      </c>
      <c r="L33" s="4">
        <v>1</v>
      </c>
      <c r="M33" s="4">
        <v>1.47E-4</v>
      </c>
      <c r="N33" s="5">
        <v>96</v>
      </c>
      <c r="O33" s="61">
        <f t="shared" ref="O33:P33" si="1">AVERAGE(M33:M62)</f>
        <v>1.3983333333333331E-4</v>
      </c>
      <c r="P33" s="61">
        <f t="shared" si="1"/>
        <v>96.6</v>
      </c>
    </row>
    <row r="34" spans="2:16" x14ac:dyDescent="0.25">
      <c r="B34" s="65"/>
      <c r="C34" s="2">
        <v>2</v>
      </c>
      <c r="D34" s="2">
        <v>0.433</v>
      </c>
      <c r="E34" s="6">
        <v>112</v>
      </c>
      <c r="F34" s="62"/>
      <c r="G34" s="62"/>
      <c r="K34" s="65"/>
      <c r="L34" s="2">
        <v>2</v>
      </c>
      <c r="M34" s="2">
        <v>1.45E-4</v>
      </c>
      <c r="N34" s="6">
        <v>100</v>
      </c>
      <c r="O34" s="62"/>
      <c r="P34" s="62"/>
    </row>
    <row r="35" spans="2:16" x14ac:dyDescent="0.25">
      <c r="B35" s="65"/>
      <c r="C35" s="2">
        <v>3</v>
      </c>
      <c r="D35" s="2">
        <v>0.54500000000000004</v>
      </c>
      <c r="E35" s="6">
        <v>88</v>
      </c>
      <c r="F35" s="62"/>
      <c r="G35" s="62"/>
      <c r="K35" s="65"/>
      <c r="L35" s="2">
        <v>3</v>
      </c>
      <c r="M35" s="2">
        <v>1.6799999999999999E-4</v>
      </c>
      <c r="N35" s="6">
        <v>96</v>
      </c>
      <c r="O35" s="62"/>
      <c r="P35" s="62"/>
    </row>
    <row r="36" spans="2:16" x14ac:dyDescent="0.25">
      <c r="B36" s="65"/>
      <c r="C36" s="2">
        <v>4</v>
      </c>
      <c r="D36" s="2">
        <v>0.84299999999999997</v>
      </c>
      <c r="E36" s="6">
        <v>116</v>
      </c>
      <c r="F36" s="62"/>
      <c r="G36" s="62"/>
      <c r="K36" s="65"/>
      <c r="L36" s="2">
        <v>4</v>
      </c>
      <c r="M36" s="2">
        <v>1.3300000000000001E-4</v>
      </c>
      <c r="N36" s="6">
        <v>96</v>
      </c>
      <c r="O36" s="62"/>
      <c r="P36" s="62"/>
    </row>
    <row r="37" spans="2:16" x14ac:dyDescent="0.25">
      <c r="B37" s="65"/>
      <c r="C37" s="2">
        <v>5</v>
      </c>
      <c r="D37" s="2">
        <v>0.50700000000000001</v>
      </c>
      <c r="E37" s="6">
        <v>96</v>
      </c>
      <c r="F37" s="62"/>
      <c r="G37" s="62"/>
      <c r="K37" s="65"/>
      <c r="L37" s="2">
        <v>5</v>
      </c>
      <c r="M37" s="2">
        <v>1.44E-4</v>
      </c>
      <c r="N37" s="6">
        <v>96</v>
      </c>
      <c r="O37" s="62"/>
      <c r="P37" s="62"/>
    </row>
    <row r="38" spans="2:16" x14ac:dyDescent="0.25">
      <c r="B38" s="65"/>
      <c r="C38" s="2">
        <v>6</v>
      </c>
      <c r="D38" s="2">
        <v>0.622</v>
      </c>
      <c r="E38" s="6">
        <v>112</v>
      </c>
      <c r="F38" s="62"/>
      <c r="G38" s="62"/>
      <c r="K38" s="65"/>
      <c r="L38" s="2">
        <v>6</v>
      </c>
      <c r="M38" s="2">
        <v>1.34E-4</v>
      </c>
      <c r="N38" s="6">
        <v>96</v>
      </c>
      <c r="O38" s="62"/>
      <c r="P38" s="62"/>
    </row>
    <row r="39" spans="2:16" x14ac:dyDescent="0.25">
      <c r="B39" s="65"/>
      <c r="C39" s="2">
        <v>7</v>
      </c>
      <c r="D39" s="2">
        <v>0.42299999999999999</v>
      </c>
      <c r="E39" s="6">
        <v>96</v>
      </c>
      <c r="F39" s="62"/>
      <c r="G39" s="62"/>
      <c r="K39" s="65"/>
      <c r="L39" s="2">
        <v>7</v>
      </c>
      <c r="M39" s="2">
        <v>1.35E-4</v>
      </c>
      <c r="N39" s="6">
        <v>96</v>
      </c>
      <c r="O39" s="62"/>
      <c r="P39" s="62"/>
    </row>
    <row r="40" spans="2:16" x14ac:dyDescent="0.25">
      <c r="B40" s="65"/>
      <c r="C40" s="2">
        <v>8</v>
      </c>
      <c r="D40" s="2">
        <v>0.57799999999999996</v>
      </c>
      <c r="E40" s="6">
        <v>94</v>
      </c>
      <c r="F40" s="62"/>
      <c r="G40" s="62"/>
      <c r="K40" s="65"/>
      <c r="L40" s="2">
        <v>8</v>
      </c>
      <c r="M40" s="2">
        <v>1.35E-4</v>
      </c>
      <c r="N40" s="6">
        <v>96</v>
      </c>
      <c r="O40" s="62"/>
      <c r="P40" s="62"/>
    </row>
    <row r="41" spans="2:16" x14ac:dyDescent="0.25">
      <c r="B41" s="65"/>
      <c r="C41" s="2">
        <v>9</v>
      </c>
      <c r="D41" s="2">
        <v>0.58699999999999997</v>
      </c>
      <c r="E41" s="6">
        <v>122</v>
      </c>
      <c r="F41" s="62"/>
      <c r="G41" s="62"/>
      <c r="K41" s="65"/>
      <c r="L41" s="2">
        <v>9</v>
      </c>
      <c r="M41" s="2">
        <v>1.37E-4</v>
      </c>
      <c r="N41" s="6">
        <v>98</v>
      </c>
      <c r="O41" s="62"/>
      <c r="P41" s="62"/>
    </row>
    <row r="42" spans="2:16" x14ac:dyDescent="0.25">
      <c r="B42" s="65"/>
      <c r="C42" s="2">
        <v>10</v>
      </c>
      <c r="D42" s="2">
        <v>0.49299999999999999</v>
      </c>
      <c r="E42" s="6">
        <v>114</v>
      </c>
      <c r="F42" s="62"/>
      <c r="G42" s="62"/>
      <c r="K42" s="65"/>
      <c r="L42" s="2">
        <v>10</v>
      </c>
      <c r="M42" s="2">
        <v>1.3799999999999999E-4</v>
      </c>
      <c r="N42" s="6">
        <v>96</v>
      </c>
      <c r="O42" s="62"/>
      <c r="P42" s="62"/>
    </row>
    <row r="43" spans="2:16" x14ac:dyDescent="0.25">
      <c r="B43" s="65"/>
      <c r="C43" s="2">
        <v>11</v>
      </c>
      <c r="D43" s="2">
        <v>0.45200000000000001</v>
      </c>
      <c r="E43" s="6">
        <v>102</v>
      </c>
      <c r="F43" s="62"/>
      <c r="G43" s="62"/>
      <c r="K43" s="65"/>
      <c r="L43" s="2">
        <v>11</v>
      </c>
      <c r="M43" s="2">
        <v>1.4799999999999999E-4</v>
      </c>
      <c r="N43" s="6">
        <v>96</v>
      </c>
      <c r="O43" s="62"/>
      <c r="P43" s="62"/>
    </row>
    <row r="44" spans="2:16" x14ac:dyDescent="0.25">
      <c r="B44" s="65"/>
      <c r="C44" s="2">
        <v>12</v>
      </c>
      <c r="D44" s="2">
        <v>0.66100000000000003</v>
      </c>
      <c r="E44" s="6">
        <v>108</v>
      </c>
      <c r="F44" s="62"/>
      <c r="G44" s="62"/>
      <c r="K44" s="65"/>
      <c r="L44" s="2">
        <v>12</v>
      </c>
      <c r="M44" s="2">
        <v>1.34E-4</v>
      </c>
      <c r="N44" s="6">
        <v>96</v>
      </c>
      <c r="O44" s="62"/>
      <c r="P44" s="62"/>
    </row>
    <row r="45" spans="2:16" x14ac:dyDescent="0.25">
      <c r="B45" s="65"/>
      <c r="C45" s="2">
        <v>13</v>
      </c>
      <c r="D45" s="2">
        <v>0.502</v>
      </c>
      <c r="E45" s="6">
        <v>98</v>
      </c>
      <c r="F45" s="62"/>
      <c r="G45" s="62"/>
      <c r="K45" s="65"/>
      <c r="L45" s="2">
        <v>13</v>
      </c>
      <c r="M45" s="2">
        <v>1.3100000000000001E-4</v>
      </c>
      <c r="N45" s="6">
        <v>96</v>
      </c>
      <c r="O45" s="62"/>
      <c r="P45" s="62"/>
    </row>
    <row r="46" spans="2:16" x14ac:dyDescent="0.25">
      <c r="B46" s="65"/>
      <c r="C46" s="2">
        <v>14</v>
      </c>
      <c r="D46" s="2">
        <v>0.64300000000000002</v>
      </c>
      <c r="E46" s="6">
        <v>104</v>
      </c>
      <c r="F46" s="62"/>
      <c r="G46" s="62"/>
      <c r="K46" s="65"/>
      <c r="L46" s="2">
        <v>14</v>
      </c>
      <c r="M46" s="2">
        <v>1.3300000000000001E-4</v>
      </c>
      <c r="N46" s="6">
        <v>96</v>
      </c>
      <c r="O46" s="62"/>
      <c r="P46" s="62"/>
    </row>
    <row r="47" spans="2:16" x14ac:dyDescent="0.25">
      <c r="B47" s="65"/>
      <c r="C47" s="2">
        <v>15</v>
      </c>
      <c r="D47" s="2">
        <v>0.35499999999999998</v>
      </c>
      <c r="E47" s="6">
        <v>108</v>
      </c>
      <c r="F47" s="62"/>
      <c r="G47" s="62"/>
      <c r="K47" s="65"/>
      <c r="L47" s="2">
        <v>15</v>
      </c>
      <c r="M47" s="2">
        <v>1.47E-4</v>
      </c>
      <c r="N47" s="6">
        <v>96</v>
      </c>
      <c r="O47" s="62"/>
      <c r="P47" s="62"/>
    </row>
    <row r="48" spans="2:16" x14ac:dyDescent="0.25">
      <c r="B48" s="65"/>
      <c r="C48" s="2">
        <v>16</v>
      </c>
      <c r="D48" s="2">
        <v>0.64200000000000002</v>
      </c>
      <c r="E48" s="6">
        <v>108</v>
      </c>
      <c r="F48" s="62"/>
      <c r="G48" s="62"/>
      <c r="K48" s="65"/>
      <c r="L48" s="2">
        <v>16</v>
      </c>
      <c r="M48" s="2">
        <v>1.44E-4</v>
      </c>
      <c r="N48" s="6">
        <v>96</v>
      </c>
      <c r="O48" s="62"/>
      <c r="P48" s="62"/>
    </row>
    <row r="49" spans="2:16" x14ac:dyDescent="0.25">
      <c r="B49" s="65"/>
      <c r="C49" s="2">
        <v>17</v>
      </c>
      <c r="D49" s="2">
        <v>0.379</v>
      </c>
      <c r="E49" s="6">
        <v>98</v>
      </c>
      <c r="F49" s="62"/>
      <c r="G49" s="62"/>
      <c r="K49" s="65"/>
      <c r="L49" s="2">
        <v>17</v>
      </c>
      <c r="M49" s="2">
        <v>1.3300000000000001E-4</v>
      </c>
      <c r="N49" s="6">
        <v>96</v>
      </c>
      <c r="O49" s="62"/>
      <c r="P49" s="62"/>
    </row>
    <row r="50" spans="2:16" x14ac:dyDescent="0.25">
      <c r="B50" s="65"/>
      <c r="C50" s="2">
        <v>18</v>
      </c>
      <c r="D50" s="2">
        <v>0.44</v>
      </c>
      <c r="E50" s="6">
        <v>82</v>
      </c>
      <c r="F50" s="62"/>
      <c r="G50" s="62"/>
      <c r="K50" s="65"/>
      <c r="L50" s="2">
        <v>18</v>
      </c>
      <c r="M50" s="2">
        <v>1.44E-4</v>
      </c>
      <c r="N50" s="6">
        <v>96</v>
      </c>
      <c r="O50" s="62"/>
      <c r="P50" s="62"/>
    </row>
    <row r="51" spans="2:16" x14ac:dyDescent="0.25">
      <c r="B51" s="65"/>
      <c r="C51" s="2">
        <v>19</v>
      </c>
      <c r="D51" s="2">
        <v>0.47799999999999998</v>
      </c>
      <c r="E51" s="6">
        <v>122</v>
      </c>
      <c r="F51" s="62"/>
      <c r="G51" s="62"/>
      <c r="K51" s="65"/>
      <c r="L51" s="2">
        <v>19</v>
      </c>
      <c r="M51" s="2">
        <v>1.3300000000000001E-4</v>
      </c>
      <c r="N51" s="6">
        <v>98</v>
      </c>
      <c r="O51" s="62"/>
      <c r="P51" s="62"/>
    </row>
    <row r="52" spans="2:16" x14ac:dyDescent="0.25">
      <c r="B52" s="65"/>
      <c r="C52" s="2">
        <v>20</v>
      </c>
      <c r="D52" s="2">
        <v>0.61599999999999999</v>
      </c>
      <c r="E52" s="6">
        <v>92</v>
      </c>
      <c r="F52" s="62"/>
      <c r="G52" s="62"/>
      <c r="K52" s="65"/>
      <c r="L52" s="2">
        <v>20</v>
      </c>
      <c r="M52" s="2">
        <v>1.44E-4</v>
      </c>
      <c r="N52" s="6">
        <v>96</v>
      </c>
      <c r="O52" s="62"/>
      <c r="P52" s="62"/>
    </row>
    <row r="53" spans="2:16" x14ac:dyDescent="0.25">
      <c r="B53" s="65"/>
      <c r="C53" s="2">
        <v>21</v>
      </c>
      <c r="D53" s="2">
        <v>0.41</v>
      </c>
      <c r="E53" s="6">
        <v>94</v>
      </c>
      <c r="F53" s="62"/>
      <c r="G53" s="62"/>
      <c r="K53" s="65"/>
      <c r="L53" s="2">
        <v>21</v>
      </c>
      <c r="M53" s="2">
        <v>1.36E-4</v>
      </c>
      <c r="N53" s="6">
        <v>96</v>
      </c>
      <c r="O53" s="62"/>
      <c r="P53" s="62"/>
    </row>
    <row r="54" spans="2:16" x14ac:dyDescent="0.25">
      <c r="B54" s="65"/>
      <c r="C54" s="2">
        <v>22</v>
      </c>
      <c r="D54" s="2">
        <v>0.64400000000000002</v>
      </c>
      <c r="E54" s="6">
        <v>108</v>
      </c>
      <c r="F54" s="62"/>
      <c r="G54" s="62"/>
      <c r="K54" s="65"/>
      <c r="L54" s="2">
        <v>22</v>
      </c>
      <c r="M54" s="2">
        <v>1.37E-4</v>
      </c>
      <c r="N54" s="6">
        <v>96</v>
      </c>
      <c r="O54" s="62"/>
      <c r="P54" s="62"/>
    </row>
    <row r="55" spans="2:16" x14ac:dyDescent="0.25">
      <c r="B55" s="65"/>
      <c r="C55" s="2">
        <v>23</v>
      </c>
      <c r="D55" s="2">
        <v>0.72</v>
      </c>
      <c r="E55" s="6">
        <v>108</v>
      </c>
      <c r="F55" s="62"/>
      <c r="G55" s="62"/>
      <c r="K55" s="65"/>
      <c r="L55" s="2">
        <v>23</v>
      </c>
      <c r="M55" s="2">
        <v>1.4100000000000001E-4</v>
      </c>
      <c r="N55" s="6">
        <v>96</v>
      </c>
      <c r="O55" s="62"/>
      <c r="P55" s="62"/>
    </row>
    <row r="56" spans="2:16" x14ac:dyDescent="0.25">
      <c r="B56" s="65"/>
      <c r="C56" s="2">
        <v>24</v>
      </c>
      <c r="D56" s="2">
        <v>0.36899999999999999</v>
      </c>
      <c r="E56" s="6">
        <v>98</v>
      </c>
      <c r="F56" s="62"/>
      <c r="G56" s="62"/>
      <c r="K56" s="65"/>
      <c r="L56" s="2">
        <v>24</v>
      </c>
      <c r="M56" s="2">
        <v>1.2999999999999999E-4</v>
      </c>
      <c r="N56" s="6">
        <v>100</v>
      </c>
      <c r="O56" s="62"/>
      <c r="P56" s="62"/>
    </row>
    <row r="57" spans="2:16" x14ac:dyDescent="0.25">
      <c r="B57" s="65"/>
      <c r="C57" s="2">
        <v>25</v>
      </c>
      <c r="D57" s="2">
        <v>0.68100000000000005</v>
      </c>
      <c r="E57" s="6">
        <v>116</v>
      </c>
      <c r="F57" s="62"/>
      <c r="G57" s="62"/>
      <c r="K57" s="65"/>
      <c r="L57" s="2">
        <v>25</v>
      </c>
      <c r="M57" s="2">
        <v>1.35E-4</v>
      </c>
      <c r="N57" s="6">
        <v>96</v>
      </c>
      <c r="O57" s="62"/>
      <c r="P57" s="62"/>
    </row>
    <row r="58" spans="2:16" x14ac:dyDescent="0.25">
      <c r="B58" s="65"/>
      <c r="C58" s="2">
        <v>26</v>
      </c>
      <c r="D58" s="2">
        <v>0.52500000000000002</v>
      </c>
      <c r="E58" s="6">
        <v>102</v>
      </c>
      <c r="F58" s="62"/>
      <c r="G58" s="62"/>
      <c r="K58" s="65"/>
      <c r="L58" s="2">
        <v>26</v>
      </c>
      <c r="M58" s="2">
        <v>1.2899999999999999E-4</v>
      </c>
      <c r="N58" s="6">
        <v>98</v>
      </c>
      <c r="O58" s="62"/>
      <c r="P58" s="62"/>
    </row>
    <row r="59" spans="2:16" x14ac:dyDescent="0.25">
      <c r="B59" s="65"/>
      <c r="C59" s="2">
        <v>27</v>
      </c>
      <c r="D59" s="2">
        <v>0.46700000000000003</v>
      </c>
      <c r="E59" s="6">
        <v>102</v>
      </c>
      <c r="F59" s="62"/>
      <c r="G59" s="62"/>
      <c r="K59" s="65"/>
      <c r="L59" s="2">
        <v>27</v>
      </c>
      <c r="M59" s="2">
        <v>1.4100000000000001E-4</v>
      </c>
      <c r="N59" s="6">
        <v>98</v>
      </c>
      <c r="O59" s="62"/>
      <c r="P59" s="62"/>
    </row>
    <row r="60" spans="2:16" x14ac:dyDescent="0.25">
      <c r="B60" s="65"/>
      <c r="C60" s="2">
        <v>28</v>
      </c>
      <c r="D60" s="2">
        <v>0.55000000000000004</v>
      </c>
      <c r="E60" s="6">
        <v>116</v>
      </c>
      <c r="F60" s="62"/>
      <c r="G60" s="62"/>
      <c r="K60" s="65"/>
      <c r="L60" s="2">
        <v>28</v>
      </c>
      <c r="M60" s="2">
        <v>1.55E-4</v>
      </c>
      <c r="N60" s="6">
        <v>96</v>
      </c>
      <c r="O60" s="62"/>
      <c r="P60" s="62"/>
    </row>
    <row r="61" spans="2:16" x14ac:dyDescent="0.25">
      <c r="B61" s="65"/>
      <c r="C61" s="2">
        <v>29</v>
      </c>
      <c r="D61" s="2">
        <v>0.54700000000000004</v>
      </c>
      <c r="E61" s="6">
        <v>96</v>
      </c>
      <c r="F61" s="62"/>
      <c r="G61" s="62"/>
      <c r="K61" s="65"/>
      <c r="L61" s="2">
        <v>29</v>
      </c>
      <c r="M61" s="2">
        <v>1.4899999999999999E-4</v>
      </c>
      <c r="N61" s="6">
        <v>96</v>
      </c>
      <c r="O61" s="62"/>
      <c r="P61" s="62"/>
    </row>
    <row r="62" spans="2:16" ht="15.75" thickBot="1" x14ac:dyDescent="0.3">
      <c r="B62" s="66"/>
      <c r="C62" s="7">
        <v>30</v>
      </c>
      <c r="D62" s="7">
        <v>0.496</v>
      </c>
      <c r="E62" s="8">
        <v>100</v>
      </c>
      <c r="F62" s="63"/>
      <c r="G62" s="63"/>
      <c r="K62" s="66"/>
      <c r="L62" s="7">
        <v>30</v>
      </c>
      <c r="M62" s="2">
        <v>1.35E-4</v>
      </c>
      <c r="N62" s="8">
        <v>98</v>
      </c>
      <c r="O62" s="63"/>
      <c r="P62" s="63"/>
    </row>
    <row r="63" spans="2:16" x14ac:dyDescent="0.25">
      <c r="B63" s="64">
        <v>30</v>
      </c>
      <c r="C63" s="4">
        <v>1</v>
      </c>
      <c r="D63" s="4">
        <v>1.0409999999999999</v>
      </c>
      <c r="E63" s="5">
        <v>208</v>
      </c>
      <c r="F63" s="61">
        <f t="shared" ref="F63:G63" si="2">AVERAGE(D63:D92)</f>
        <v>1.5609000000000002</v>
      </c>
      <c r="G63" s="61">
        <f t="shared" si="2"/>
        <v>184.46666666666667</v>
      </c>
      <c r="K63" s="64">
        <v>30</v>
      </c>
      <c r="L63" s="4">
        <v>1</v>
      </c>
      <c r="M63" s="4">
        <v>3.4299999999999999E-4</v>
      </c>
      <c r="N63" s="5">
        <v>196</v>
      </c>
      <c r="O63" s="61">
        <f t="shared" ref="O63:P63" si="3">AVERAGE(M63:M92)</f>
        <v>3.4359999999999995E-4</v>
      </c>
      <c r="P63" s="61">
        <f t="shared" si="3"/>
        <v>197.13333333333333</v>
      </c>
    </row>
    <row r="64" spans="2:16" x14ac:dyDescent="0.25">
      <c r="B64" s="65"/>
      <c r="C64" s="2">
        <v>2</v>
      </c>
      <c r="D64" s="2">
        <v>1.169</v>
      </c>
      <c r="E64" s="6">
        <v>180</v>
      </c>
      <c r="F64" s="62"/>
      <c r="G64" s="62"/>
      <c r="K64" s="65"/>
      <c r="L64" s="2">
        <v>2</v>
      </c>
      <c r="M64" s="2">
        <v>3.3799999999999998E-4</v>
      </c>
      <c r="N64" s="6">
        <v>194</v>
      </c>
      <c r="O64" s="62"/>
      <c r="P64" s="62"/>
    </row>
    <row r="65" spans="2:16" x14ac:dyDescent="0.25">
      <c r="B65" s="65"/>
      <c r="C65" s="2">
        <v>3</v>
      </c>
      <c r="D65" s="2">
        <v>1.286</v>
      </c>
      <c r="E65" s="6">
        <v>190</v>
      </c>
      <c r="F65" s="62"/>
      <c r="G65" s="62"/>
      <c r="K65" s="65"/>
      <c r="L65" s="2">
        <v>3</v>
      </c>
      <c r="M65" s="2">
        <v>3.4400000000000001E-4</v>
      </c>
      <c r="N65" s="6">
        <v>206</v>
      </c>
      <c r="O65" s="62"/>
      <c r="P65" s="62"/>
    </row>
    <row r="66" spans="2:16" x14ac:dyDescent="0.25">
      <c r="B66" s="65"/>
      <c r="C66" s="2">
        <v>4</v>
      </c>
      <c r="D66" s="2">
        <v>1.7809999999999999</v>
      </c>
      <c r="E66" s="6">
        <v>182</v>
      </c>
      <c r="F66" s="62"/>
      <c r="G66" s="62"/>
      <c r="K66" s="65"/>
      <c r="L66" s="2">
        <v>4</v>
      </c>
      <c r="M66" s="2">
        <v>3.5199999999999999E-4</v>
      </c>
      <c r="N66" s="6">
        <v>198</v>
      </c>
      <c r="O66" s="62"/>
      <c r="P66" s="62"/>
    </row>
    <row r="67" spans="2:16" x14ac:dyDescent="0.25">
      <c r="B67" s="65"/>
      <c r="C67" s="2">
        <v>5</v>
      </c>
      <c r="D67" s="2">
        <v>0.72299999999999998</v>
      </c>
      <c r="E67" s="6">
        <v>178</v>
      </c>
      <c r="F67" s="62"/>
      <c r="G67" s="62"/>
      <c r="K67" s="65"/>
      <c r="L67" s="2">
        <v>5</v>
      </c>
      <c r="M67" s="2">
        <v>3.2899999999999997E-4</v>
      </c>
      <c r="N67" s="6">
        <v>206</v>
      </c>
      <c r="O67" s="62"/>
      <c r="P67" s="62"/>
    </row>
    <row r="68" spans="2:16" x14ac:dyDescent="0.25">
      <c r="B68" s="65"/>
      <c r="C68" s="2">
        <v>6</v>
      </c>
      <c r="D68" s="2">
        <v>1.2</v>
      </c>
      <c r="E68" s="6">
        <v>196</v>
      </c>
      <c r="F68" s="62"/>
      <c r="G68" s="62"/>
      <c r="K68" s="65"/>
      <c r="L68" s="2">
        <v>6</v>
      </c>
      <c r="M68" s="2">
        <v>3.9399999999999998E-4</v>
      </c>
      <c r="N68" s="6">
        <v>196</v>
      </c>
      <c r="O68" s="62"/>
      <c r="P68" s="62"/>
    </row>
    <row r="69" spans="2:16" x14ac:dyDescent="0.25">
      <c r="B69" s="65"/>
      <c r="C69" s="2">
        <v>7</v>
      </c>
      <c r="D69" s="2">
        <v>2.2810000000000001</v>
      </c>
      <c r="E69" s="6">
        <v>170</v>
      </c>
      <c r="F69" s="62"/>
      <c r="G69" s="62"/>
      <c r="K69" s="65"/>
      <c r="L69" s="2">
        <v>7</v>
      </c>
      <c r="M69" s="2">
        <v>3.6999999999999999E-4</v>
      </c>
      <c r="N69" s="6">
        <v>204</v>
      </c>
      <c r="O69" s="62"/>
      <c r="P69" s="62"/>
    </row>
    <row r="70" spans="2:16" x14ac:dyDescent="0.25">
      <c r="B70" s="65"/>
      <c r="C70" s="2">
        <v>8</v>
      </c>
      <c r="D70" s="2">
        <v>1.246</v>
      </c>
      <c r="E70" s="6">
        <v>192</v>
      </c>
      <c r="F70" s="62"/>
      <c r="G70" s="62"/>
      <c r="K70" s="65"/>
      <c r="L70" s="2">
        <v>8</v>
      </c>
      <c r="M70" s="2">
        <v>3.6900000000000002E-4</v>
      </c>
      <c r="N70" s="6">
        <v>194</v>
      </c>
      <c r="O70" s="62"/>
      <c r="P70" s="62"/>
    </row>
    <row r="71" spans="2:16" x14ac:dyDescent="0.25">
      <c r="B71" s="65"/>
      <c r="C71" s="2">
        <v>9</v>
      </c>
      <c r="D71" s="2">
        <v>1.895</v>
      </c>
      <c r="E71" s="6">
        <v>184</v>
      </c>
      <c r="F71" s="62"/>
      <c r="G71" s="62"/>
      <c r="K71" s="65"/>
      <c r="L71" s="2">
        <v>9</v>
      </c>
      <c r="M71" s="2">
        <v>3.5399999999999999E-4</v>
      </c>
      <c r="N71" s="6">
        <v>194</v>
      </c>
      <c r="O71" s="62"/>
      <c r="P71" s="62"/>
    </row>
    <row r="72" spans="2:16" x14ac:dyDescent="0.25">
      <c r="B72" s="65"/>
      <c r="C72" s="2">
        <v>10</v>
      </c>
      <c r="D72" s="2">
        <v>1.105</v>
      </c>
      <c r="E72" s="6">
        <v>186</v>
      </c>
      <c r="F72" s="62"/>
      <c r="G72" s="62"/>
      <c r="K72" s="65"/>
      <c r="L72" s="2">
        <v>10</v>
      </c>
      <c r="M72" s="2">
        <v>3.5599999999999998E-4</v>
      </c>
      <c r="N72" s="6">
        <v>196</v>
      </c>
      <c r="O72" s="62"/>
      <c r="P72" s="62"/>
    </row>
    <row r="73" spans="2:16" x14ac:dyDescent="0.25">
      <c r="B73" s="65"/>
      <c r="C73" s="2">
        <v>11</v>
      </c>
      <c r="D73" s="2">
        <v>2.145</v>
      </c>
      <c r="E73" s="6">
        <v>182</v>
      </c>
      <c r="F73" s="62"/>
      <c r="G73" s="62"/>
      <c r="K73" s="65"/>
      <c r="L73" s="2">
        <v>11</v>
      </c>
      <c r="M73" s="2">
        <v>3.5399999999999999E-4</v>
      </c>
      <c r="N73" s="6">
        <v>202</v>
      </c>
      <c r="O73" s="62"/>
      <c r="P73" s="62"/>
    </row>
    <row r="74" spans="2:16" x14ac:dyDescent="0.25">
      <c r="B74" s="65"/>
      <c r="C74" s="2">
        <v>12</v>
      </c>
      <c r="D74" s="2">
        <v>0.58399999999999996</v>
      </c>
      <c r="E74" s="6">
        <v>186</v>
      </c>
      <c r="F74" s="62"/>
      <c r="G74" s="62"/>
      <c r="K74" s="65"/>
      <c r="L74" s="2">
        <v>12</v>
      </c>
      <c r="M74" s="2">
        <v>3.2000000000000003E-4</v>
      </c>
      <c r="N74" s="6">
        <v>202</v>
      </c>
      <c r="O74" s="62"/>
      <c r="P74" s="62"/>
    </row>
    <row r="75" spans="2:16" x14ac:dyDescent="0.25">
      <c r="B75" s="65"/>
      <c r="C75" s="2">
        <v>13</v>
      </c>
      <c r="D75" s="2">
        <v>1.2150000000000001</v>
      </c>
      <c r="E75" s="6">
        <v>200</v>
      </c>
      <c r="F75" s="62"/>
      <c r="G75" s="62"/>
      <c r="K75" s="65"/>
      <c r="L75" s="2">
        <v>13</v>
      </c>
      <c r="M75" s="2">
        <v>3.1799999999999998E-4</v>
      </c>
      <c r="N75" s="6">
        <v>194</v>
      </c>
      <c r="O75" s="62"/>
      <c r="P75" s="62"/>
    </row>
    <row r="76" spans="2:16" x14ac:dyDescent="0.25">
      <c r="B76" s="65"/>
      <c r="C76" s="2">
        <v>14</v>
      </c>
      <c r="D76" s="2">
        <v>1.649</v>
      </c>
      <c r="E76" s="6">
        <v>182</v>
      </c>
      <c r="F76" s="62"/>
      <c r="G76" s="62"/>
      <c r="K76" s="65"/>
      <c r="L76" s="2">
        <v>14</v>
      </c>
      <c r="M76" s="2">
        <v>3.3700000000000001E-4</v>
      </c>
      <c r="N76" s="6">
        <v>194</v>
      </c>
      <c r="O76" s="62"/>
      <c r="P76" s="62"/>
    </row>
    <row r="77" spans="2:16" x14ac:dyDescent="0.25">
      <c r="B77" s="65"/>
      <c r="C77" s="2">
        <v>15</v>
      </c>
      <c r="D77" s="2">
        <v>4.0430000000000001</v>
      </c>
      <c r="E77" s="6">
        <v>186</v>
      </c>
      <c r="F77" s="62"/>
      <c r="G77" s="62"/>
      <c r="K77" s="65"/>
      <c r="L77" s="2">
        <v>15</v>
      </c>
      <c r="M77" s="2">
        <v>3.57E-4</v>
      </c>
      <c r="N77" s="6">
        <v>194</v>
      </c>
      <c r="O77" s="62"/>
      <c r="P77" s="62"/>
    </row>
    <row r="78" spans="2:16" x14ac:dyDescent="0.25">
      <c r="B78" s="65"/>
      <c r="C78" s="2">
        <v>16</v>
      </c>
      <c r="D78" s="2">
        <v>1.2050000000000001</v>
      </c>
      <c r="E78" s="6">
        <v>194</v>
      </c>
      <c r="F78" s="62"/>
      <c r="G78" s="62"/>
      <c r="K78" s="65"/>
      <c r="L78" s="2">
        <v>16</v>
      </c>
      <c r="M78" s="2">
        <v>3.4400000000000001E-4</v>
      </c>
      <c r="N78" s="6">
        <v>196</v>
      </c>
      <c r="O78" s="62"/>
      <c r="P78" s="62"/>
    </row>
    <row r="79" spans="2:16" x14ac:dyDescent="0.25">
      <c r="B79" s="65"/>
      <c r="C79" s="2">
        <v>17</v>
      </c>
      <c r="D79" s="2">
        <v>1.603</v>
      </c>
      <c r="E79" s="6">
        <v>214</v>
      </c>
      <c r="F79" s="62"/>
      <c r="G79" s="62"/>
      <c r="K79" s="65"/>
      <c r="L79" s="2">
        <v>17</v>
      </c>
      <c r="M79" s="2">
        <v>3.2200000000000002E-4</v>
      </c>
      <c r="N79" s="6">
        <v>194</v>
      </c>
      <c r="O79" s="62"/>
      <c r="P79" s="62"/>
    </row>
    <row r="80" spans="2:16" x14ac:dyDescent="0.25">
      <c r="B80" s="65"/>
      <c r="C80" s="2">
        <v>18</v>
      </c>
      <c r="D80" s="2">
        <v>0.82</v>
      </c>
      <c r="E80" s="6">
        <v>172</v>
      </c>
      <c r="F80" s="62"/>
      <c r="G80" s="62"/>
      <c r="K80" s="65"/>
      <c r="L80" s="2">
        <v>18</v>
      </c>
      <c r="M80" s="2">
        <v>3.68E-4</v>
      </c>
      <c r="N80" s="6">
        <v>196</v>
      </c>
      <c r="O80" s="62"/>
      <c r="P80" s="62"/>
    </row>
    <row r="81" spans="2:16" x14ac:dyDescent="0.25">
      <c r="B81" s="65"/>
      <c r="C81" s="2">
        <v>19</v>
      </c>
      <c r="D81" s="2">
        <v>2.2610000000000001</v>
      </c>
      <c r="E81" s="6">
        <v>192</v>
      </c>
      <c r="F81" s="62"/>
      <c r="G81" s="62"/>
      <c r="K81" s="65"/>
      <c r="L81" s="2">
        <v>19</v>
      </c>
      <c r="M81" s="2">
        <v>3.57E-4</v>
      </c>
      <c r="N81" s="6">
        <v>194</v>
      </c>
      <c r="O81" s="62"/>
      <c r="P81" s="62"/>
    </row>
    <row r="82" spans="2:16" x14ac:dyDescent="0.25">
      <c r="B82" s="65"/>
      <c r="C82" s="2">
        <v>20</v>
      </c>
      <c r="D82" s="2">
        <v>0.69</v>
      </c>
      <c r="E82" s="6">
        <v>180</v>
      </c>
      <c r="F82" s="62"/>
      <c r="G82" s="62"/>
      <c r="K82" s="65"/>
      <c r="L82" s="2">
        <v>20</v>
      </c>
      <c r="M82" s="2">
        <v>3.4200000000000002E-4</v>
      </c>
      <c r="N82" s="6">
        <v>196</v>
      </c>
      <c r="O82" s="62"/>
      <c r="P82" s="62"/>
    </row>
    <row r="83" spans="2:16" x14ac:dyDescent="0.25">
      <c r="B83" s="65"/>
      <c r="C83" s="2">
        <v>21</v>
      </c>
      <c r="D83" s="2">
        <v>1.69</v>
      </c>
      <c r="E83" s="6">
        <v>174</v>
      </c>
      <c r="F83" s="62"/>
      <c r="G83" s="62"/>
      <c r="K83" s="65"/>
      <c r="L83" s="2">
        <v>21</v>
      </c>
      <c r="M83" s="2">
        <v>3.2699999999999998E-4</v>
      </c>
      <c r="N83" s="6">
        <v>198</v>
      </c>
      <c r="O83" s="62"/>
      <c r="P83" s="62"/>
    </row>
    <row r="84" spans="2:16" x14ac:dyDescent="0.25">
      <c r="B84" s="65"/>
      <c r="C84" s="2">
        <v>22</v>
      </c>
      <c r="D84" s="2">
        <v>2.4940000000000002</v>
      </c>
      <c r="E84" s="6">
        <v>168</v>
      </c>
      <c r="F84" s="62"/>
      <c r="G84" s="62"/>
      <c r="K84" s="65"/>
      <c r="L84" s="2">
        <v>22</v>
      </c>
      <c r="M84" s="2">
        <v>3.21E-4</v>
      </c>
      <c r="N84" s="6">
        <v>194</v>
      </c>
      <c r="O84" s="62"/>
      <c r="P84" s="62"/>
    </row>
    <row r="85" spans="2:16" x14ac:dyDescent="0.25">
      <c r="B85" s="65"/>
      <c r="C85" s="2">
        <v>23</v>
      </c>
      <c r="D85" s="2">
        <v>1.6879999999999999</v>
      </c>
      <c r="E85" s="6">
        <v>192</v>
      </c>
      <c r="F85" s="62"/>
      <c r="G85" s="62"/>
      <c r="K85" s="65"/>
      <c r="L85" s="2">
        <v>23</v>
      </c>
      <c r="M85" s="2">
        <v>3.19E-4</v>
      </c>
      <c r="N85" s="6">
        <v>200</v>
      </c>
      <c r="O85" s="62"/>
      <c r="P85" s="62"/>
    </row>
    <row r="86" spans="2:16" x14ac:dyDescent="0.25">
      <c r="B86" s="65"/>
      <c r="C86" s="2">
        <v>24</v>
      </c>
      <c r="D86" s="2">
        <v>1.0289999999999999</v>
      </c>
      <c r="E86" s="6">
        <v>192</v>
      </c>
      <c r="F86" s="62"/>
      <c r="G86" s="62"/>
      <c r="K86" s="65"/>
      <c r="L86" s="2">
        <v>24</v>
      </c>
      <c r="M86" s="2">
        <v>3.2400000000000001E-4</v>
      </c>
      <c r="N86" s="6">
        <v>194</v>
      </c>
      <c r="O86" s="62"/>
      <c r="P86" s="62"/>
    </row>
    <row r="87" spans="2:16" x14ac:dyDescent="0.25">
      <c r="B87" s="65"/>
      <c r="C87" s="2">
        <v>25</v>
      </c>
      <c r="D87" s="2">
        <v>0.878</v>
      </c>
      <c r="E87" s="6">
        <v>152</v>
      </c>
      <c r="F87" s="62"/>
      <c r="G87" s="62"/>
      <c r="K87" s="65"/>
      <c r="L87" s="2">
        <v>25</v>
      </c>
      <c r="M87" s="2">
        <v>3.3399999999999999E-4</v>
      </c>
      <c r="N87" s="6">
        <v>196</v>
      </c>
      <c r="O87" s="62"/>
      <c r="P87" s="62"/>
    </row>
    <row r="88" spans="2:16" x14ac:dyDescent="0.25">
      <c r="B88" s="65"/>
      <c r="C88" s="2">
        <v>26</v>
      </c>
      <c r="D88" s="2">
        <v>1.885</v>
      </c>
      <c r="E88" s="6">
        <v>166</v>
      </c>
      <c r="F88" s="62"/>
      <c r="G88" s="62"/>
      <c r="K88" s="65"/>
      <c r="L88" s="2">
        <v>26</v>
      </c>
      <c r="M88" s="2">
        <v>3.3100000000000002E-4</v>
      </c>
      <c r="N88" s="6">
        <v>194</v>
      </c>
      <c r="O88" s="62"/>
      <c r="P88" s="62"/>
    </row>
    <row r="89" spans="2:16" x14ac:dyDescent="0.25">
      <c r="B89" s="65"/>
      <c r="C89" s="2">
        <v>27</v>
      </c>
      <c r="D89" s="2">
        <v>1.982</v>
      </c>
      <c r="E89" s="6">
        <v>198</v>
      </c>
      <c r="F89" s="62"/>
      <c r="G89" s="62"/>
      <c r="K89" s="65"/>
      <c r="L89" s="2">
        <v>27</v>
      </c>
      <c r="M89" s="2">
        <v>3.5500000000000001E-4</v>
      </c>
      <c r="N89" s="6">
        <v>200</v>
      </c>
      <c r="O89" s="62"/>
      <c r="P89" s="62"/>
    </row>
    <row r="90" spans="2:16" x14ac:dyDescent="0.25">
      <c r="B90" s="65"/>
      <c r="C90" s="2">
        <v>28</v>
      </c>
      <c r="D90" s="2">
        <v>1.77</v>
      </c>
      <c r="E90" s="6">
        <v>182</v>
      </c>
      <c r="F90" s="62"/>
      <c r="G90" s="62"/>
      <c r="K90" s="65"/>
      <c r="L90" s="2">
        <v>28</v>
      </c>
      <c r="M90" s="2">
        <v>3.3100000000000002E-4</v>
      </c>
      <c r="N90" s="6">
        <v>194</v>
      </c>
      <c r="O90" s="62"/>
      <c r="P90" s="62"/>
    </row>
    <row r="91" spans="2:16" x14ac:dyDescent="0.25">
      <c r="B91" s="65"/>
      <c r="C91" s="2">
        <v>29</v>
      </c>
      <c r="D91" s="2">
        <v>1.47</v>
      </c>
      <c r="E91" s="6">
        <v>190</v>
      </c>
      <c r="F91" s="62"/>
      <c r="G91" s="62"/>
      <c r="K91" s="65"/>
      <c r="L91" s="2">
        <v>29</v>
      </c>
      <c r="M91" s="2">
        <v>3.4499999999999998E-4</v>
      </c>
      <c r="N91" s="6">
        <v>204</v>
      </c>
      <c r="O91" s="62"/>
      <c r="P91" s="62"/>
    </row>
    <row r="92" spans="2:16" ht="15.75" thickBot="1" x14ac:dyDescent="0.3">
      <c r="B92" s="66"/>
      <c r="C92" s="7">
        <v>30</v>
      </c>
      <c r="D92" s="7">
        <v>1.9990000000000001</v>
      </c>
      <c r="E92" s="8">
        <v>166</v>
      </c>
      <c r="F92" s="63"/>
      <c r="G92" s="63"/>
      <c r="K92" s="66"/>
      <c r="L92" s="7">
        <v>30</v>
      </c>
      <c r="M92" s="7">
        <v>3.5300000000000002E-4</v>
      </c>
      <c r="N92" s="8">
        <v>194</v>
      </c>
      <c r="O92" s="63"/>
      <c r="P92" s="63"/>
    </row>
    <row r="93" spans="2:16" x14ac:dyDescent="0.25">
      <c r="B93" s="64">
        <v>40</v>
      </c>
      <c r="C93" s="4">
        <v>1</v>
      </c>
      <c r="D93" s="4">
        <v>3.601</v>
      </c>
      <c r="E93" s="5">
        <v>254</v>
      </c>
      <c r="F93" s="61">
        <f t="shared" ref="F93:G93" si="4">AVERAGE(D93:D122)</f>
        <v>5.5489666666666668</v>
      </c>
      <c r="G93" s="61">
        <f t="shared" si="4"/>
        <v>270.66666666666669</v>
      </c>
      <c r="K93" s="64">
        <v>40</v>
      </c>
      <c r="L93" s="4">
        <v>1</v>
      </c>
      <c r="M93" s="4">
        <v>7.1000000000000002E-4</v>
      </c>
      <c r="N93" s="5">
        <v>258</v>
      </c>
      <c r="O93" s="61">
        <f t="shared" ref="O93:P93" si="5">AVERAGE(M93:M122)</f>
        <v>6.7570000000000011E-4</v>
      </c>
      <c r="P93" s="61">
        <f t="shared" si="5"/>
        <v>258.33333333333331</v>
      </c>
    </row>
    <row r="94" spans="2:16" x14ac:dyDescent="0.25">
      <c r="B94" s="65"/>
      <c r="C94" s="2">
        <v>2</v>
      </c>
      <c r="D94" s="2">
        <v>8.0559999999999992</v>
      </c>
      <c r="E94" s="6">
        <v>258</v>
      </c>
      <c r="F94" s="62"/>
      <c r="G94" s="62"/>
      <c r="K94" s="65"/>
      <c r="L94" s="2">
        <v>2</v>
      </c>
      <c r="M94" s="2">
        <v>7.4799999999999997E-4</v>
      </c>
      <c r="N94" s="6">
        <v>264</v>
      </c>
      <c r="O94" s="62"/>
      <c r="P94" s="62"/>
    </row>
    <row r="95" spans="2:16" x14ac:dyDescent="0.25">
      <c r="B95" s="65"/>
      <c r="C95" s="2">
        <v>3</v>
      </c>
      <c r="D95" s="2">
        <v>7.1349999999999998</v>
      </c>
      <c r="E95" s="6">
        <v>286</v>
      </c>
      <c r="F95" s="62"/>
      <c r="G95" s="62"/>
      <c r="K95" s="65"/>
      <c r="L95" s="2">
        <v>3</v>
      </c>
      <c r="M95" s="2">
        <v>6.8800000000000003E-4</v>
      </c>
      <c r="N95" s="6">
        <v>268</v>
      </c>
      <c r="O95" s="62"/>
      <c r="P95" s="62"/>
    </row>
    <row r="96" spans="2:16" x14ac:dyDescent="0.25">
      <c r="B96" s="65"/>
      <c r="C96" s="2">
        <v>4</v>
      </c>
      <c r="D96" s="2">
        <v>7.0090000000000003</v>
      </c>
      <c r="E96" s="6">
        <v>238</v>
      </c>
      <c r="F96" s="62"/>
      <c r="G96" s="62"/>
      <c r="K96" s="65"/>
      <c r="L96" s="2">
        <v>4</v>
      </c>
      <c r="M96" s="2">
        <v>7.0200000000000004E-4</v>
      </c>
      <c r="N96" s="6">
        <v>258</v>
      </c>
      <c r="O96" s="62"/>
      <c r="P96" s="62"/>
    </row>
    <row r="97" spans="2:16" x14ac:dyDescent="0.25">
      <c r="B97" s="65"/>
      <c r="C97" s="2">
        <v>5</v>
      </c>
      <c r="D97" s="2">
        <v>2.6190000000000002</v>
      </c>
      <c r="E97" s="6">
        <v>292</v>
      </c>
      <c r="F97" s="62"/>
      <c r="G97" s="62"/>
      <c r="K97" s="65"/>
      <c r="L97" s="2">
        <v>5</v>
      </c>
      <c r="M97" s="2">
        <v>6.8000000000000005E-4</v>
      </c>
      <c r="N97" s="6">
        <v>262</v>
      </c>
      <c r="O97" s="62"/>
      <c r="P97" s="62"/>
    </row>
    <row r="98" spans="2:16" x14ac:dyDescent="0.25">
      <c r="B98" s="65"/>
      <c r="C98" s="2">
        <v>6</v>
      </c>
      <c r="D98" s="2">
        <v>2.8820000000000001</v>
      </c>
      <c r="E98" s="6">
        <v>250</v>
      </c>
      <c r="F98" s="62"/>
      <c r="G98" s="62"/>
      <c r="K98" s="65"/>
      <c r="L98" s="2">
        <v>6</v>
      </c>
      <c r="M98" s="2">
        <v>6.4199999999999999E-4</v>
      </c>
      <c r="N98" s="6">
        <v>266</v>
      </c>
      <c r="O98" s="62"/>
      <c r="P98" s="62"/>
    </row>
    <row r="99" spans="2:16" x14ac:dyDescent="0.25">
      <c r="B99" s="65"/>
      <c r="C99" s="2">
        <v>7</v>
      </c>
      <c r="D99" s="2">
        <v>3.0670000000000002</v>
      </c>
      <c r="E99" s="6">
        <v>276</v>
      </c>
      <c r="F99" s="62"/>
      <c r="G99" s="62"/>
      <c r="K99" s="65"/>
      <c r="L99" s="2">
        <v>7</v>
      </c>
      <c r="M99" s="2">
        <v>7.2499999999999995E-4</v>
      </c>
      <c r="N99" s="6">
        <v>268</v>
      </c>
      <c r="O99" s="62"/>
      <c r="P99" s="62"/>
    </row>
    <row r="100" spans="2:16" x14ac:dyDescent="0.25">
      <c r="B100" s="65"/>
      <c r="C100" s="2">
        <v>8</v>
      </c>
      <c r="D100" s="2">
        <v>4.3099999999999996</v>
      </c>
      <c r="E100" s="6">
        <v>260</v>
      </c>
      <c r="F100" s="62"/>
      <c r="G100" s="62"/>
      <c r="K100" s="65"/>
      <c r="L100" s="2">
        <v>8</v>
      </c>
      <c r="M100" s="2">
        <v>6.3599999999999996E-4</v>
      </c>
      <c r="N100" s="6">
        <v>268</v>
      </c>
      <c r="O100" s="62"/>
      <c r="P100" s="62"/>
    </row>
    <row r="101" spans="2:16" x14ac:dyDescent="0.25">
      <c r="B101" s="65"/>
      <c r="C101" s="2">
        <v>9</v>
      </c>
      <c r="D101" s="2">
        <v>10.654999999999999</v>
      </c>
      <c r="E101" s="6">
        <v>290</v>
      </c>
      <c r="F101" s="62"/>
      <c r="G101" s="62"/>
      <c r="K101" s="65"/>
      <c r="L101" s="2">
        <v>9</v>
      </c>
      <c r="M101" s="2">
        <v>6.3699999999999998E-4</v>
      </c>
      <c r="N101" s="6">
        <v>256</v>
      </c>
      <c r="O101" s="62"/>
      <c r="P101" s="62"/>
    </row>
    <row r="102" spans="2:16" x14ac:dyDescent="0.25">
      <c r="B102" s="65"/>
      <c r="C102" s="2">
        <v>10</v>
      </c>
      <c r="D102" s="2">
        <v>4.484</v>
      </c>
      <c r="E102" s="6">
        <v>264</v>
      </c>
      <c r="F102" s="62"/>
      <c r="G102" s="62"/>
      <c r="K102" s="65"/>
      <c r="L102" s="2">
        <v>10</v>
      </c>
      <c r="M102" s="2">
        <v>7.4200000000000004E-4</v>
      </c>
      <c r="N102" s="6">
        <v>268</v>
      </c>
      <c r="O102" s="62"/>
      <c r="P102" s="62"/>
    </row>
    <row r="103" spans="2:16" x14ac:dyDescent="0.25">
      <c r="B103" s="65"/>
      <c r="C103" s="2">
        <v>11</v>
      </c>
      <c r="D103" s="2">
        <v>2.4089999999999998</v>
      </c>
      <c r="E103" s="6">
        <v>274</v>
      </c>
      <c r="F103" s="62"/>
      <c r="G103" s="62"/>
      <c r="K103" s="65"/>
      <c r="L103" s="2">
        <v>11</v>
      </c>
      <c r="M103" s="2">
        <v>6.6699999999999995E-4</v>
      </c>
      <c r="N103" s="6">
        <v>278</v>
      </c>
      <c r="O103" s="62"/>
      <c r="P103" s="62"/>
    </row>
    <row r="104" spans="2:16" x14ac:dyDescent="0.25">
      <c r="B104" s="65"/>
      <c r="C104" s="2">
        <v>12</v>
      </c>
      <c r="D104" s="2">
        <v>3.242</v>
      </c>
      <c r="E104" s="6">
        <v>280</v>
      </c>
      <c r="F104" s="62"/>
      <c r="G104" s="62"/>
      <c r="K104" s="65"/>
      <c r="L104" s="2">
        <v>12</v>
      </c>
      <c r="M104" s="2">
        <v>6.2600000000000004E-4</v>
      </c>
      <c r="N104" s="6">
        <v>256</v>
      </c>
      <c r="O104" s="62"/>
      <c r="P104" s="62"/>
    </row>
    <row r="105" spans="2:16" x14ac:dyDescent="0.25">
      <c r="B105" s="65"/>
      <c r="C105" s="2">
        <v>13</v>
      </c>
      <c r="D105" s="2">
        <v>3.8420000000000001</v>
      </c>
      <c r="E105" s="6">
        <v>286</v>
      </c>
      <c r="F105" s="62"/>
      <c r="G105" s="62"/>
      <c r="K105" s="65"/>
      <c r="L105" s="2">
        <v>13</v>
      </c>
      <c r="M105" s="2">
        <v>6.4899999999999995E-4</v>
      </c>
      <c r="N105" s="6">
        <v>258</v>
      </c>
      <c r="O105" s="62"/>
      <c r="P105" s="62"/>
    </row>
    <row r="106" spans="2:16" x14ac:dyDescent="0.25">
      <c r="B106" s="65"/>
      <c r="C106" s="2">
        <v>14</v>
      </c>
      <c r="D106" s="2">
        <v>4.9160000000000004</v>
      </c>
      <c r="E106" s="6">
        <v>250</v>
      </c>
      <c r="F106" s="62"/>
      <c r="G106" s="62"/>
      <c r="K106" s="65"/>
      <c r="L106" s="2">
        <v>14</v>
      </c>
      <c r="M106" s="2">
        <v>6.4000000000000005E-4</v>
      </c>
      <c r="N106" s="6">
        <v>278</v>
      </c>
      <c r="O106" s="62"/>
      <c r="P106" s="62"/>
    </row>
    <row r="107" spans="2:16" x14ac:dyDescent="0.25">
      <c r="B107" s="65"/>
      <c r="C107" s="2">
        <v>15</v>
      </c>
      <c r="D107" s="2">
        <v>6.875</v>
      </c>
      <c r="E107" s="6">
        <v>280</v>
      </c>
      <c r="F107" s="62"/>
      <c r="G107" s="62"/>
      <c r="K107" s="65"/>
      <c r="L107" s="2">
        <v>15</v>
      </c>
      <c r="M107" s="2">
        <v>6.8000000000000005E-4</v>
      </c>
      <c r="N107" s="6">
        <v>258</v>
      </c>
      <c r="O107" s="62"/>
      <c r="P107" s="62"/>
    </row>
    <row r="108" spans="2:16" x14ac:dyDescent="0.25">
      <c r="B108" s="65"/>
      <c r="C108" s="2">
        <v>16</v>
      </c>
      <c r="D108" s="2">
        <v>6.8250000000000002</v>
      </c>
      <c r="E108" s="6">
        <v>264</v>
      </c>
      <c r="F108" s="62"/>
      <c r="G108" s="62"/>
      <c r="K108" s="65"/>
      <c r="L108" s="2">
        <v>16</v>
      </c>
      <c r="M108" s="2">
        <v>7.2199999999999999E-4</v>
      </c>
      <c r="N108" s="6">
        <v>274</v>
      </c>
      <c r="O108" s="62"/>
      <c r="P108" s="62"/>
    </row>
    <row r="109" spans="2:16" x14ac:dyDescent="0.25">
      <c r="B109" s="65"/>
      <c r="C109" s="2">
        <v>17</v>
      </c>
      <c r="D109" s="2">
        <v>6.4939999999999998</v>
      </c>
      <c r="E109" s="6">
        <v>256</v>
      </c>
      <c r="F109" s="62"/>
      <c r="G109" s="62"/>
      <c r="K109" s="65"/>
      <c r="L109" s="2">
        <v>17</v>
      </c>
      <c r="M109" s="2">
        <v>6.5399999999999996E-4</v>
      </c>
      <c r="N109" s="6">
        <v>270</v>
      </c>
      <c r="O109" s="62"/>
      <c r="P109" s="62"/>
    </row>
    <row r="110" spans="2:16" x14ac:dyDescent="0.25">
      <c r="B110" s="65"/>
      <c r="C110" s="2">
        <v>18</v>
      </c>
      <c r="D110" s="2">
        <v>6.3</v>
      </c>
      <c r="E110" s="6">
        <v>272</v>
      </c>
      <c r="F110" s="62"/>
      <c r="G110" s="62"/>
      <c r="K110" s="65"/>
      <c r="L110" s="2">
        <v>18</v>
      </c>
      <c r="M110" s="2">
        <v>6.4000000000000005E-4</v>
      </c>
      <c r="N110" s="6">
        <v>272</v>
      </c>
      <c r="O110" s="62"/>
      <c r="P110" s="62"/>
    </row>
    <row r="111" spans="2:16" x14ac:dyDescent="0.25">
      <c r="B111" s="65"/>
      <c r="C111" s="2">
        <v>19</v>
      </c>
      <c r="D111" s="2">
        <v>7.55</v>
      </c>
      <c r="E111" s="6">
        <v>262</v>
      </c>
      <c r="F111" s="62"/>
      <c r="G111" s="62"/>
      <c r="K111" s="65"/>
      <c r="L111" s="2">
        <v>19</v>
      </c>
      <c r="M111" s="2">
        <v>6.4300000000000002E-4</v>
      </c>
      <c r="N111" s="6">
        <v>264</v>
      </c>
      <c r="O111" s="62"/>
      <c r="P111" s="62"/>
    </row>
    <row r="112" spans="2:16" x14ac:dyDescent="0.25">
      <c r="B112" s="65"/>
      <c r="C112" s="2">
        <v>20</v>
      </c>
      <c r="D112" s="2">
        <v>2.0619999999999998</v>
      </c>
      <c r="E112" s="6">
        <v>312</v>
      </c>
      <c r="F112" s="62"/>
      <c r="G112" s="62"/>
      <c r="K112" s="65"/>
      <c r="L112" s="2">
        <v>20</v>
      </c>
      <c r="M112" s="2">
        <v>6.6600000000000003E-4</v>
      </c>
      <c r="N112" s="6">
        <v>266</v>
      </c>
      <c r="O112" s="62"/>
      <c r="P112" s="62"/>
    </row>
    <row r="113" spans="2:16" x14ac:dyDescent="0.25">
      <c r="B113" s="65"/>
      <c r="C113" s="2">
        <v>21</v>
      </c>
      <c r="D113" s="2">
        <v>3.2389999999999999</v>
      </c>
      <c r="E113" s="6">
        <v>264</v>
      </c>
      <c r="F113" s="62"/>
      <c r="G113" s="62"/>
      <c r="K113" s="65"/>
      <c r="L113" s="2">
        <v>21</v>
      </c>
      <c r="M113" s="2">
        <v>7.2300000000000001E-4</v>
      </c>
      <c r="N113" s="6">
        <v>264</v>
      </c>
      <c r="O113" s="62"/>
      <c r="P113" s="62"/>
    </row>
    <row r="114" spans="2:16" x14ac:dyDescent="0.25">
      <c r="B114" s="65"/>
      <c r="C114" s="2">
        <v>22</v>
      </c>
      <c r="D114" s="2">
        <v>1.6180000000000001</v>
      </c>
      <c r="E114" s="6">
        <v>260</v>
      </c>
      <c r="F114" s="62"/>
      <c r="G114" s="62"/>
      <c r="K114" s="65"/>
      <c r="L114" s="2">
        <v>22</v>
      </c>
      <c r="M114" s="2">
        <v>6.38E-4</v>
      </c>
      <c r="N114" s="6">
        <v>266</v>
      </c>
      <c r="O114" s="62"/>
      <c r="P114" s="62"/>
    </row>
    <row r="115" spans="2:16" x14ac:dyDescent="0.25">
      <c r="B115" s="65"/>
      <c r="C115" s="2">
        <v>23</v>
      </c>
      <c r="D115" s="2">
        <v>7.4980000000000002</v>
      </c>
      <c r="E115" s="6">
        <v>262</v>
      </c>
      <c r="F115" s="62"/>
      <c r="G115" s="62"/>
      <c r="K115" s="65"/>
      <c r="L115" s="2">
        <v>23</v>
      </c>
      <c r="M115" s="2">
        <v>6.7100000000000005E-4</v>
      </c>
      <c r="N115" s="6">
        <v>284</v>
      </c>
      <c r="O115" s="62"/>
      <c r="P115" s="62"/>
    </row>
    <row r="116" spans="2:16" x14ac:dyDescent="0.25">
      <c r="B116" s="65"/>
      <c r="C116" s="2">
        <v>24</v>
      </c>
      <c r="D116" s="2">
        <v>9.0380000000000003</v>
      </c>
      <c r="E116" s="6">
        <v>254</v>
      </c>
      <c r="F116" s="62"/>
      <c r="G116" s="62"/>
      <c r="K116" s="65"/>
      <c r="L116" s="2">
        <v>24</v>
      </c>
      <c r="M116" s="2">
        <v>6.4999999999999997E-4</v>
      </c>
      <c r="N116" s="6">
        <v>258</v>
      </c>
      <c r="O116" s="62"/>
      <c r="P116" s="62"/>
    </row>
    <row r="117" spans="2:16" x14ac:dyDescent="0.25">
      <c r="B117" s="65"/>
      <c r="C117" s="2">
        <v>25</v>
      </c>
      <c r="D117" s="2">
        <v>2.62</v>
      </c>
      <c r="E117" s="6">
        <v>264</v>
      </c>
      <c r="F117" s="62"/>
      <c r="G117" s="62"/>
      <c r="K117" s="65"/>
      <c r="L117" s="2">
        <v>25</v>
      </c>
      <c r="M117" s="2">
        <v>7.1599999999999995E-4</v>
      </c>
      <c r="N117" s="6">
        <v>268</v>
      </c>
      <c r="O117" s="62"/>
      <c r="P117" s="62"/>
    </row>
    <row r="118" spans="2:16" x14ac:dyDescent="0.25">
      <c r="B118" s="65"/>
      <c r="C118" s="2">
        <v>26</v>
      </c>
      <c r="D118" s="2">
        <v>7.0030000000000001</v>
      </c>
      <c r="E118" s="6">
        <v>278</v>
      </c>
      <c r="F118" s="62"/>
      <c r="G118" s="62"/>
      <c r="K118" s="65"/>
      <c r="L118" s="2">
        <v>26</v>
      </c>
      <c r="M118" s="2">
        <v>6.7000000000000002E-4</v>
      </c>
      <c r="N118" s="6">
        <v>294</v>
      </c>
      <c r="O118" s="62"/>
      <c r="P118" s="62"/>
    </row>
    <row r="119" spans="2:16" x14ac:dyDescent="0.25">
      <c r="B119" s="65"/>
      <c r="C119" s="2">
        <v>27</v>
      </c>
      <c r="D119" s="2">
        <v>9.0640000000000001</v>
      </c>
      <c r="E119" s="6">
        <v>288</v>
      </c>
      <c r="F119" s="62"/>
      <c r="G119" s="62"/>
      <c r="K119" s="65"/>
      <c r="L119" s="2">
        <v>27</v>
      </c>
      <c r="M119" s="2">
        <v>6.3199999999999997E-4</v>
      </c>
      <c r="N119" s="6">
        <v>264</v>
      </c>
      <c r="O119" s="62"/>
      <c r="P119" s="62"/>
    </row>
    <row r="120" spans="2:16" x14ac:dyDescent="0.25">
      <c r="B120" s="65"/>
      <c r="C120" s="2">
        <v>28</v>
      </c>
      <c r="D120" s="2">
        <v>7.2880000000000003</v>
      </c>
      <c r="E120" s="6">
        <v>286</v>
      </c>
      <c r="F120" s="62"/>
      <c r="G120" s="62"/>
      <c r="K120" s="65"/>
      <c r="L120" s="2">
        <v>28</v>
      </c>
      <c r="M120" s="2">
        <v>6.3900000000000003E-4</v>
      </c>
      <c r="N120" s="6">
        <v>26</v>
      </c>
      <c r="O120" s="62"/>
      <c r="P120" s="62"/>
    </row>
    <row r="121" spans="2:16" x14ac:dyDescent="0.25">
      <c r="B121" s="65"/>
      <c r="C121" s="2">
        <v>29</v>
      </c>
      <c r="D121" s="2">
        <v>9.1940000000000008</v>
      </c>
      <c r="E121" s="6">
        <v>268</v>
      </c>
      <c r="F121" s="62"/>
      <c r="G121" s="62"/>
      <c r="K121" s="65"/>
      <c r="L121" s="2">
        <v>29</v>
      </c>
      <c r="M121" s="2">
        <v>7.0200000000000004E-4</v>
      </c>
      <c r="N121" s="6">
        <v>258</v>
      </c>
      <c r="O121" s="62"/>
      <c r="P121" s="62"/>
    </row>
    <row r="122" spans="2:16" ht="15.75" thickBot="1" x14ac:dyDescent="0.3">
      <c r="B122" s="66"/>
      <c r="C122" s="7">
        <v>30</v>
      </c>
      <c r="D122" s="7">
        <v>5.5739999999999998</v>
      </c>
      <c r="E122" s="8">
        <v>292</v>
      </c>
      <c r="F122" s="63"/>
      <c r="G122" s="63"/>
      <c r="K122" s="66"/>
      <c r="L122" s="7">
        <v>30</v>
      </c>
      <c r="M122" s="7">
        <v>7.3300000000000004E-4</v>
      </c>
      <c r="N122" s="8">
        <v>258</v>
      </c>
      <c r="O122" s="63"/>
      <c r="P122" s="63"/>
    </row>
    <row r="123" spans="2:16" x14ac:dyDescent="0.25">
      <c r="B123" s="64">
        <v>50</v>
      </c>
      <c r="C123" s="4">
        <v>1</v>
      </c>
      <c r="D123" s="4">
        <v>16.739999999999998</v>
      </c>
      <c r="E123" s="5">
        <v>354</v>
      </c>
      <c r="F123" s="61">
        <f t="shared" ref="F123:G123" si="6">AVERAGE(D123:D152)</f>
        <v>14.533999999999999</v>
      </c>
      <c r="G123" s="61">
        <f t="shared" si="6"/>
        <v>376.8</v>
      </c>
      <c r="K123" s="64">
        <v>50</v>
      </c>
      <c r="L123" s="4">
        <v>1</v>
      </c>
      <c r="M123" s="4">
        <v>1.2899999999999999E-3</v>
      </c>
      <c r="N123" s="5">
        <v>352</v>
      </c>
      <c r="O123" s="61">
        <f t="shared" ref="O123:P123" si="7">AVERAGE(M123:M152)</f>
        <v>1.2137333333333334E-3</v>
      </c>
      <c r="P123" s="61">
        <f t="shared" si="7"/>
        <v>344.33333333333331</v>
      </c>
    </row>
    <row r="124" spans="2:16" x14ac:dyDescent="0.25">
      <c r="B124" s="65"/>
      <c r="C124" s="2">
        <v>2</v>
      </c>
      <c r="D124" s="2">
        <v>17.689</v>
      </c>
      <c r="E124" s="6">
        <v>378</v>
      </c>
      <c r="F124" s="62"/>
      <c r="G124" s="62"/>
      <c r="K124" s="65"/>
      <c r="L124" s="2">
        <v>2</v>
      </c>
      <c r="M124" s="2">
        <v>1.2930000000000001E-3</v>
      </c>
      <c r="N124" s="6">
        <v>336</v>
      </c>
      <c r="O124" s="62"/>
      <c r="P124" s="62"/>
    </row>
    <row r="125" spans="2:16" x14ac:dyDescent="0.25">
      <c r="B125" s="65"/>
      <c r="C125" s="2">
        <v>3</v>
      </c>
      <c r="D125" s="2">
        <v>14.816000000000001</v>
      </c>
      <c r="E125" s="6">
        <v>356</v>
      </c>
      <c r="F125" s="62"/>
      <c r="G125" s="62"/>
      <c r="K125" s="65"/>
      <c r="L125" s="2">
        <v>3</v>
      </c>
      <c r="M125" s="2">
        <v>1.2769999999999999E-3</v>
      </c>
      <c r="N125" s="6">
        <v>346</v>
      </c>
      <c r="O125" s="62"/>
      <c r="P125" s="62"/>
    </row>
    <row r="126" spans="2:16" x14ac:dyDescent="0.25">
      <c r="B126" s="65"/>
      <c r="C126" s="2">
        <v>4</v>
      </c>
      <c r="D126" s="2">
        <v>15.074999999999999</v>
      </c>
      <c r="E126" s="6">
        <v>386</v>
      </c>
      <c r="F126" s="62"/>
      <c r="G126" s="62"/>
      <c r="K126" s="65"/>
      <c r="L126" s="2">
        <v>4</v>
      </c>
      <c r="M126" s="2">
        <v>1.189E-3</v>
      </c>
      <c r="N126" s="6">
        <v>346</v>
      </c>
      <c r="O126" s="62"/>
      <c r="P126" s="62"/>
    </row>
    <row r="127" spans="2:16" x14ac:dyDescent="0.25">
      <c r="B127" s="65"/>
      <c r="C127" s="2">
        <v>5</v>
      </c>
      <c r="D127" s="2">
        <v>18.777000000000001</v>
      </c>
      <c r="E127" s="6">
        <v>362</v>
      </c>
      <c r="F127" s="62"/>
      <c r="G127" s="62"/>
      <c r="K127" s="65"/>
      <c r="L127" s="2">
        <v>5</v>
      </c>
      <c r="M127" s="2">
        <v>1.4959999999999999E-3</v>
      </c>
      <c r="N127" s="6">
        <v>350</v>
      </c>
      <c r="O127" s="62"/>
      <c r="P127" s="62"/>
    </row>
    <row r="128" spans="2:16" x14ac:dyDescent="0.25">
      <c r="B128" s="65"/>
      <c r="C128" s="2">
        <v>6</v>
      </c>
      <c r="D128" s="2">
        <v>15.335000000000001</v>
      </c>
      <c r="E128" s="6">
        <v>372</v>
      </c>
      <c r="F128" s="62"/>
      <c r="G128" s="62"/>
      <c r="K128" s="65"/>
      <c r="L128" s="2">
        <v>6</v>
      </c>
      <c r="M128" s="2">
        <v>1.191E-3</v>
      </c>
      <c r="N128" s="6">
        <v>338</v>
      </c>
      <c r="O128" s="62"/>
      <c r="P128" s="62"/>
    </row>
    <row r="129" spans="2:16" x14ac:dyDescent="0.25">
      <c r="B129" s="65"/>
      <c r="C129" s="2">
        <v>7</v>
      </c>
      <c r="D129" s="2">
        <v>11.237</v>
      </c>
      <c r="E129" s="6">
        <v>334</v>
      </c>
      <c r="F129" s="62"/>
      <c r="G129" s="62"/>
      <c r="K129" s="65"/>
      <c r="L129" s="2">
        <v>7</v>
      </c>
      <c r="M129" s="2">
        <v>1.1689999999999999E-3</v>
      </c>
      <c r="N129" s="6">
        <v>342</v>
      </c>
      <c r="O129" s="62"/>
      <c r="P129" s="62"/>
    </row>
    <row r="130" spans="2:16" x14ac:dyDescent="0.25">
      <c r="B130" s="65"/>
      <c r="C130" s="2">
        <v>8</v>
      </c>
      <c r="D130" s="2">
        <v>18.036000000000001</v>
      </c>
      <c r="E130" s="6">
        <v>376</v>
      </c>
      <c r="F130" s="62"/>
      <c r="G130" s="62"/>
      <c r="K130" s="65"/>
      <c r="L130" s="2">
        <v>8</v>
      </c>
      <c r="M130" s="2">
        <v>1.1490000000000001E-3</v>
      </c>
      <c r="N130" s="6">
        <v>340</v>
      </c>
      <c r="O130" s="62"/>
      <c r="P130" s="62"/>
    </row>
    <row r="131" spans="2:16" x14ac:dyDescent="0.25">
      <c r="B131" s="65"/>
      <c r="C131" s="2">
        <v>9</v>
      </c>
      <c r="D131" s="2">
        <v>18.503</v>
      </c>
      <c r="E131" s="6">
        <v>380</v>
      </c>
      <c r="F131" s="62"/>
      <c r="G131" s="62"/>
      <c r="K131" s="65"/>
      <c r="L131" s="2">
        <v>9</v>
      </c>
      <c r="M131" s="2">
        <v>1.165E-3</v>
      </c>
      <c r="N131" s="6">
        <v>342</v>
      </c>
      <c r="O131" s="62"/>
      <c r="P131" s="62"/>
    </row>
    <row r="132" spans="2:16" x14ac:dyDescent="0.25">
      <c r="B132" s="65"/>
      <c r="C132" s="2">
        <v>10</v>
      </c>
      <c r="D132" s="2">
        <v>14.106999999999999</v>
      </c>
      <c r="E132" s="6">
        <v>376</v>
      </c>
      <c r="F132" s="62"/>
      <c r="G132" s="62"/>
      <c r="K132" s="65"/>
      <c r="L132" s="2">
        <v>10</v>
      </c>
      <c r="M132" s="2">
        <v>1.1720000000000001E-3</v>
      </c>
      <c r="N132" s="6">
        <v>354</v>
      </c>
      <c r="O132" s="62"/>
      <c r="P132" s="62"/>
    </row>
    <row r="133" spans="2:16" x14ac:dyDescent="0.25">
      <c r="B133" s="65"/>
      <c r="C133" s="2">
        <v>11</v>
      </c>
      <c r="D133" s="2">
        <v>17.41</v>
      </c>
      <c r="E133" s="6">
        <v>366</v>
      </c>
      <c r="F133" s="62"/>
      <c r="G133" s="62"/>
      <c r="K133" s="65"/>
      <c r="L133" s="2">
        <v>11</v>
      </c>
      <c r="M133" s="2">
        <v>1.1689999999999999E-3</v>
      </c>
      <c r="N133" s="6">
        <v>336</v>
      </c>
      <c r="O133" s="62"/>
      <c r="P133" s="62"/>
    </row>
    <row r="134" spans="2:16" x14ac:dyDescent="0.25">
      <c r="B134" s="65"/>
      <c r="C134" s="2">
        <v>12</v>
      </c>
      <c r="D134" s="2">
        <v>19.146999999999998</v>
      </c>
      <c r="E134" s="6">
        <v>410</v>
      </c>
      <c r="F134" s="62"/>
      <c r="G134" s="62"/>
      <c r="K134" s="65"/>
      <c r="L134" s="2">
        <v>12</v>
      </c>
      <c r="M134" s="2">
        <v>1.2229999999999999E-3</v>
      </c>
      <c r="N134" s="6">
        <v>336</v>
      </c>
      <c r="O134" s="62"/>
      <c r="P134" s="62"/>
    </row>
    <row r="135" spans="2:16" x14ac:dyDescent="0.25">
      <c r="B135" s="65"/>
      <c r="C135" s="2">
        <v>13</v>
      </c>
      <c r="D135" s="2">
        <v>14.840999999999999</v>
      </c>
      <c r="E135" s="6">
        <v>392</v>
      </c>
      <c r="F135" s="62"/>
      <c r="G135" s="62"/>
      <c r="K135" s="65"/>
      <c r="L135" s="2">
        <v>13</v>
      </c>
      <c r="M135" s="2">
        <v>1.1980000000000001E-3</v>
      </c>
      <c r="N135" s="6">
        <v>350</v>
      </c>
      <c r="O135" s="62"/>
      <c r="P135" s="62"/>
    </row>
    <row r="136" spans="2:16" x14ac:dyDescent="0.25">
      <c r="B136" s="65"/>
      <c r="C136" s="2">
        <v>14</v>
      </c>
      <c r="D136" s="2">
        <v>14.09</v>
      </c>
      <c r="E136" s="6">
        <v>380</v>
      </c>
      <c r="F136" s="62"/>
      <c r="G136" s="62"/>
      <c r="K136" s="65"/>
      <c r="L136" s="2">
        <v>14</v>
      </c>
      <c r="M136" s="2">
        <v>1.1540000000000001E-3</v>
      </c>
      <c r="N136" s="6">
        <v>346</v>
      </c>
      <c r="O136" s="62"/>
      <c r="P136" s="62"/>
    </row>
    <row r="137" spans="2:16" x14ac:dyDescent="0.25">
      <c r="B137" s="65"/>
      <c r="C137" s="2">
        <v>15</v>
      </c>
      <c r="D137" s="2">
        <v>15.847</v>
      </c>
      <c r="E137" s="6">
        <v>350</v>
      </c>
      <c r="F137" s="62"/>
      <c r="G137" s="62"/>
      <c r="K137" s="65"/>
      <c r="L137" s="2">
        <v>15</v>
      </c>
      <c r="M137" s="2">
        <v>1.1689999999999999E-3</v>
      </c>
      <c r="N137" s="6">
        <v>340</v>
      </c>
      <c r="O137" s="62"/>
      <c r="P137" s="62"/>
    </row>
    <row r="138" spans="2:16" x14ac:dyDescent="0.25">
      <c r="B138" s="65"/>
      <c r="C138" s="2">
        <v>16</v>
      </c>
      <c r="D138" s="2">
        <v>10.332000000000001</v>
      </c>
      <c r="E138" s="6">
        <v>394</v>
      </c>
      <c r="F138" s="62"/>
      <c r="G138" s="62"/>
      <c r="K138" s="65"/>
      <c r="L138" s="2">
        <v>16</v>
      </c>
      <c r="M138" s="2">
        <v>1.42E-3</v>
      </c>
      <c r="N138" s="6">
        <v>352</v>
      </c>
      <c r="O138" s="62"/>
      <c r="P138" s="62"/>
    </row>
    <row r="139" spans="2:16" x14ac:dyDescent="0.25">
      <c r="B139" s="65"/>
      <c r="C139" s="2">
        <v>17</v>
      </c>
      <c r="D139" s="2">
        <v>12.553000000000001</v>
      </c>
      <c r="E139" s="6">
        <v>382</v>
      </c>
      <c r="F139" s="62"/>
      <c r="G139" s="62"/>
      <c r="K139" s="65"/>
      <c r="L139" s="2">
        <v>17</v>
      </c>
      <c r="M139" s="2">
        <v>1.098E-3</v>
      </c>
      <c r="N139" s="6">
        <v>340</v>
      </c>
      <c r="O139" s="62"/>
      <c r="P139" s="62"/>
    </row>
    <row r="140" spans="2:16" x14ac:dyDescent="0.25">
      <c r="B140" s="65"/>
      <c r="C140" s="2">
        <v>18</v>
      </c>
      <c r="D140" s="2">
        <v>13.701000000000001</v>
      </c>
      <c r="E140" s="6">
        <v>344</v>
      </c>
      <c r="F140" s="62"/>
      <c r="G140" s="62"/>
      <c r="K140" s="65"/>
      <c r="L140" s="2">
        <v>18</v>
      </c>
      <c r="M140" s="2">
        <v>1.193E-3</v>
      </c>
      <c r="N140" s="6">
        <v>342</v>
      </c>
      <c r="O140" s="62"/>
      <c r="P140" s="62"/>
    </row>
    <row r="141" spans="2:16" x14ac:dyDescent="0.25">
      <c r="B141" s="65"/>
      <c r="C141" s="2">
        <v>19</v>
      </c>
      <c r="D141" s="2">
        <v>14.316000000000001</v>
      </c>
      <c r="E141" s="6">
        <v>394</v>
      </c>
      <c r="F141" s="62"/>
      <c r="G141" s="62"/>
      <c r="K141" s="65"/>
      <c r="L141" s="2">
        <v>19</v>
      </c>
      <c r="M141" s="2">
        <v>1.2520000000000001E-3</v>
      </c>
      <c r="N141" s="6">
        <v>342</v>
      </c>
      <c r="O141" s="62"/>
      <c r="P141" s="62"/>
    </row>
    <row r="142" spans="2:16" x14ac:dyDescent="0.25">
      <c r="B142" s="65"/>
      <c r="C142" s="2">
        <v>20</v>
      </c>
      <c r="D142" s="2">
        <v>12.379</v>
      </c>
      <c r="E142" s="6">
        <v>392</v>
      </c>
      <c r="F142" s="62"/>
      <c r="G142" s="62"/>
      <c r="K142" s="65"/>
      <c r="L142" s="2">
        <v>20</v>
      </c>
      <c r="M142" s="2">
        <v>1.25E-3</v>
      </c>
      <c r="N142" s="6">
        <v>342</v>
      </c>
      <c r="O142" s="62"/>
      <c r="P142" s="62"/>
    </row>
    <row r="143" spans="2:16" x14ac:dyDescent="0.25">
      <c r="B143" s="65"/>
      <c r="C143" s="2">
        <v>21</v>
      </c>
      <c r="D143" s="2">
        <v>11.65</v>
      </c>
      <c r="E143" s="6">
        <v>372</v>
      </c>
      <c r="F143" s="62"/>
      <c r="G143" s="62"/>
      <c r="K143" s="65"/>
      <c r="L143" s="2">
        <v>21</v>
      </c>
      <c r="M143" s="2">
        <v>1.0950000000000001E-3</v>
      </c>
      <c r="N143" s="6">
        <v>366</v>
      </c>
      <c r="O143" s="62"/>
      <c r="P143" s="62"/>
    </row>
    <row r="144" spans="2:16" x14ac:dyDescent="0.25">
      <c r="B144" s="65"/>
      <c r="C144" s="2">
        <v>22</v>
      </c>
      <c r="D144" s="2">
        <v>4.3979999999999997</v>
      </c>
      <c r="E144" s="6">
        <v>402</v>
      </c>
      <c r="F144" s="62"/>
      <c r="G144" s="62"/>
      <c r="K144" s="65"/>
      <c r="L144" s="2">
        <v>22</v>
      </c>
      <c r="M144" s="2">
        <v>1.194E-3</v>
      </c>
      <c r="N144" s="6">
        <v>342</v>
      </c>
      <c r="O144" s="62"/>
      <c r="P144" s="62"/>
    </row>
    <row r="145" spans="2:16" x14ac:dyDescent="0.25">
      <c r="B145" s="65"/>
      <c r="C145" s="2">
        <v>23</v>
      </c>
      <c r="D145" s="2">
        <v>15.007999999999999</v>
      </c>
      <c r="E145" s="6">
        <v>390</v>
      </c>
      <c r="F145" s="62"/>
      <c r="G145" s="62"/>
      <c r="K145" s="65"/>
      <c r="L145" s="2">
        <v>23</v>
      </c>
      <c r="M145" s="2">
        <v>1.2110000000000001E-3</v>
      </c>
      <c r="N145" s="6">
        <v>344</v>
      </c>
      <c r="O145" s="62"/>
      <c r="P145" s="62"/>
    </row>
    <row r="146" spans="2:16" x14ac:dyDescent="0.25">
      <c r="B146" s="65"/>
      <c r="C146" s="2">
        <v>24</v>
      </c>
      <c r="D146" s="2">
        <v>16.733000000000001</v>
      </c>
      <c r="E146" s="6">
        <v>378</v>
      </c>
      <c r="F146" s="62"/>
      <c r="G146" s="62"/>
      <c r="K146" s="65"/>
      <c r="L146" s="2">
        <v>24</v>
      </c>
      <c r="M146" s="2">
        <v>1.189E-3</v>
      </c>
      <c r="N146" s="6">
        <v>350</v>
      </c>
      <c r="O146" s="62"/>
      <c r="P146" s="62"/>
    </row>
    <row r="147" spans="2:16" x14ac:dyDescent="0.25">
      <c r="B147" s="65"/>
      <c r="C147" s="2">
        <v>25</v>
      </c>
      <c r="D147" s="2">
        <v>14.888</v>
      </c>
      <c r="E147" s="6">
        <v>382</v>
      </c>
      <c r="F147" s="62"/>
      <c r="G147" s="62"/>
      <c r="K147" s="65"/>
      <c r="L147" s="2">
        <v>25</v>
      </c>
      <c r="M147" s="2">
        <v>1.186E-3</v>
      </c>
      <c r="N147" s="6">
        <v>336</v>
      </c>
      <c r="O147" s="62"/>
      <c r="P147" s="62"/>
    </row>
    <row r="148" spans="2:16" x14ac:dyDescent="0.25">
      <c r="B148" s="65"/>
      <c r="C148" s="2">
        <v>26</v>
      </c>
      <c r="D148" s="2">
        <v>12.356</v>
      </c>
      <c r="E148" s="6">
        <v>350</v>
      </c>
      <c r="F148" s="62"/>
      <c r="G148" s="62"/>
      <c r="K148" s="65"/>
      <c r="L148" s="2">
        <v>26</v>
      </c>
      <c r="M148" s="2">
        <v>1.1689999999999999E-3</v>
      </c>
      <c r="N148" s="6">
        <v>340</v>
      </c>
      <c r="O148" s="62"/>
      <c r="P148" s="62"/>
    </row>
    <row r="149" spans="2:16" x14ac:dyDescent="0.25">
      <c r="B149" s="65"/>
      <c r="C149" s="2">
        <v>27</v>
      </c>
      <c r="D149" s="2">
        <v>10.898999999999999</v>
      </c>
      <c r="E149" s="6">
        <v>378</v>
      </c>
      <c r="F149" s="62"/>
      <c r="G149" s="62"/>
      <c r="K149" s="65"/>
      <c r="L149" s="2">
        <v>27</v>
      </c>
      <c r="M149" s="2">
        <v>1.2849999999999999E-3</v>
      </c>
      <c r="N149" s="6">
        <v>340</v>
      </c>
      <c r="O149" s="62"/>
      <c r="P149" s="62"/>
    </row>
    <row r="150" spans="2:16" x14ac:dyDescent="0.25">
      <c r="B150" s="65"/>
      <c r="C150" s="2">
        <v>28</v>
      </c>
      <c r="D150" s="2">
        <v>16.565999999999999</v>
      </c>
      <c r="E150" s="6">
        <v>384</v>
      </c>
      <c r="F150" s="62"/>
      <c r="G150" s="62"/>
      <c r="K150" s="65"/>
      <c r="L150" s="2">
        <v>28</v>
      </c>
      <c r="M150" s="2">
        <v>1.2800000000000001E-3</v>
      </c>
      <c r="N150" s="6">
        <v>348</v>
      </c>
      <c r="O150" s="62"/>
      <c r="P150" s="62"/>
    </row>
    <row r="151" spans="2:16" x14ac:dyDescent="0.25">
      <c r="B151" s="65"/>
      <c r="C151" s="2">
        <v>29</v>
      </c>
      <c r="D151" s="2">
        <v>14.169</v>
      </c>
      <c r="E151" s="6">
        <v>372</v>
      </c>
      <c r="F151" s="62"/>
      <c r="G151" s="62"/>
      <c r="K151" s="65"/>
      <c r="L151" s="2">
        <v>29</v>
      </c>
      <c r="M151" s="2">
        <v>1.178E-3</v>
      </c>
      <c r="N151" s="6">
        <v>348</v>
      </c>
      <c r="O151" s="62"/>
      <c r="P151" s="62"/>
    </row>
    <row r="152" spans="2:16" ht="15.75" thickBot="1" x14ac:dyDescent="0.3">
      <c r="B152" s="66"/>
      <c r="C152" s="7">
        <v>30</v>
      </c>
      <c r="D152" s="7">
        <v>14.422000000000001</v>
      </c>
      <c r="E152" s="8">
        <v>418</v>
      </c>
      <c r="F152" s="63"/>
      <c r="G152" s="63"/>
      <c r="K152" s="66"/>
      <c r="L152" s="7">
        <v>30</v>
      </c>
      <c r="M152" s="7">
        <v>1.108E-3</v>
      </c>
      <c r="N152" s="8">
        <v>344</v>
      </c>
      <c r="O152" s="63"/>
      <c r="P152" s="63"/>
    </row>
    <row r="153" spans="2:16" x14ac:dyDescent="0.25">
      <c r="B153" s="64">
        <v>60</v>
      </c>
      <c r="C153" s="4">
        <v>1</v>
      </c>
      <c r="D153" s="4">
        <v>30.238</v>
      </c>
      <c r="E153" s="5">
        <v>460</v>
      </c>
      <c r="F153" s="61">
        <f t="shared" ref="F153:G153" si="8">AVERAGE(D153:D182)</f>
        <v>29.168366666666671</v>
      </c>
      <c r="G153" s="61">
        <f t="shared" si="8"/>
        <v>496.13333333333333</v>
      </c>
      <c r="K153" s="64">
        <v>60</v>
      </c>
      <c r="L153" s="4">
        <v>1</v>
      </c>
      <c r="M153" s="4">
        <v>2.111E-3</v>
      </c>
      <c r="N153" s="5">
        <v>486</v>
      </c>
      <c r="O153" s="61">
        <f t="shared" ref="O153:P153" si="9">AVERAGE(M153:M182)</f>
        <v>2.0001333333333335E-3</v>
      </c>
      <c r="P153" s="61">
        <f t="shared" si="9"/>
        <v>486.53333333333336</v>
      </c>
    </row>
    <row r="154" spans="2:16" x14ac:dyDescent="0.25">
      <c r="B154" s="65"/>
      <c r="C154" s="2">
        <v>2</v>
      </c>
      <c r="D154" s="2">
        <v>30.968</v>
      </c>
      <c r="E154" s="6">
        <v>448</v>
      </c>
      <c r="F154" s="62"/>
      <c r="G154" s="62"/>
      <c r="K154" s="65"/>
      <c r="L154" s="2">
        <v>2</v>
      </c>
      <c r="M154" s="2">
        <v>2.0460000000000001E-3</v>
      </c>
      <c r="N154" s="6">
        <v>486</v>
      </c>
      <c r="O154" s="62"/>
      <c r="P154" s="62"/>
    </row>
    <row r="155" spans="2:16" x14ac:dyDescent="0.25">
      <c r="B155" s="65"/>
      <c r="C155" s="2">
        <v>3</v>
      </c>
      <c r="D155" s="2">
        <v>36.049999999999997</v>
      </c>
      <c r="E155" s="6">
        <v>498</v>
      </c>
      <c r="F155" s="62"/>
      <c r="G155" s="62"/>
      <c r="K155" s="65"/>
      <c r="L155" s="2">
        <v>3</v>
      </c>
      <c r="M155" s="2">
        <v>2.052E-3</v>
      </c>
      <c r="N155" s="6">
        <v>474</v>
      </c>
      <c r="O155" s="62"/>
      <c r="P155" s="62"/>
    </row>
    <row r="156" spans="2:16" x14ac:dyDescent="0.25">
      <c r="B156" s="65"/>
      <c r="C156" s="2">
        <v>4</v>
      </c>
      <c r="D156" s="2">
        <v>27.747</v>
      </c>
      <c r="E156" s="6">
        <v>520</v>
      </c>
      <c r="F156" s="62"/>
      <c r="G156" s="62"/>
      <c r="K156" s="65"/>
      <c r="L156" s="2">
        <v>4</v>
      </c>
      <c r="M156" s="2">
        <v>1.8959999999999999E-3</v>
      </c>
      <c r="N156" s="6">
        <v>482</v>
      </c>
      <c r="O156" s="62"/>
      <c r="P156" s="62"/>
    </row>
    <row r="157" spans="2:16" x14ac:dyDescent="0.25">
      <c r="B157" s="65"/>
      <c r="C157" s="2">
        <v>5</v>
      </c>
      <c r="D157" s="2">
        <v>39.235999999999997</v>
      </c>
      <c r="E157" s="6">
        <v>472</v>
      </c>
      <c r="F157" s="62"/>
      <c r="G157" s="62"/>
      <c r="K157" s="65"/>
      <c r="L157" s="2">
        <v>5</v>
      </c>
      <c r="M157" s="2">
        <v>2.0929999999999998E-3</v>
      </c>
      <c r="N157" s="6">
        <v>492</v>
      </c>
      <c r="O157" s="62"/>
      <c r="P157" s="62"/>
    </row>
    <row r="158" spans="2:16" x14ac:dyDescent="0.25">
      <c r="B158" s="65"/>
      <c r="C158" s="2">
        <v>6</v>
      </c>
      <c r="D158" s="2">
        <v>24.41</v>
      </c>
      <c r="E158" s="6">
        <v>526</v>
      </c>
      <c r="F158" s="62"/>
      <c r="G158" s="62"/>
      <c r="K158" s="65"/>
      <c r="L158" s="2">
        <v>6</v>
      </c>
      <c r="M158" s="2">
        <v>2.0769999999999999E-3</v>
      </c>
      <c r="N158" s="6">
        <v>508</v>
      </c>
      <c r="O158" s="62"/>
      <c r="P158" s="62"/>
    </row>
    <row r="159" spans="2:16" x14ac:dyDescent="0.25">
      <c r="B159" s="65"/>
      <c r="C159" s="2">
        <v>7</v>
      </c>
      <c r="D159" s="2">
        <v>21.827000000000002</v>
      </c>
      <c r="E159" s="6">
        <v>506</v>
      </c>
      <c r="F159" s="62"/>
      <c r="G159" s="62"/>
      <c r="K159" s="65"/>
      <c r="L159" s="2">
        <v>7</v>
      </c>
      <c r="M159" s="2">
        <v>2.0690000000000001E-3</v>
      </c>
      <c r="N159" s="6">
        <v>482</v>
      </c>
      <c r="O159" s="62"/>
      <c r="P159" s="62"/>
    </row>
    <row r="160" spans="2:16" x14ac:dyDescent="0.25">
      <c r="B160" s="65"/>
      <c r="C160" s="2">
        <v>8</v>
      </c>
      <c r="D160" s="2">
        <v>19.239000000000001</v>
      </c>
      <c r="E160" s="6">
        <v>454</v>
      </c>
      <c r="F160" s="62"/>
      <c r="G160" s="62"/>
      <c r="K160" s="65"/>
      <c r="L160" s="2">
        <v>8</v>
      </c>
      <c r="M160" s="2">
        <v>1.895E-3</v>
      </c>
      <c r="N160" s="6">
        <v>480</v>
      </c>
      <c r="O160" s="62"/>
      <c r="P160" s="62"/>
    </row>
    <row r="161" spans="2:16" x14ac:dyDescent="0.25">
      <c r="B161" s="65"/>
      <c r="C161" s="2">
        <v>9</v>
      </c>
      <c r="D161" s="2">
        <v>16.47</v>
      </c>
      <c r="E161" s="6">
        <v>484</v>
      </c>
      <c r="F161" s="62"/>
      <c r="G161" s="62"/>
      <c r="K161" s="65"/>
      <c r="L161" s="2">
        <v>9</v>
      </c>
      <c r="M161" s="2">
        <v>1.92E-3</v>
      </c>
      <c r="N161" s="6">
        <v>488</v>
      </c>
      <c r="O161" s="62"/>
      <c r="P161" s="62"/>
    </row>
    <row r="162" spans="2:16" x14ac:dyDescent="0.25">
      <c r="B162" s="65"/>
      <c r="C162" s="2">
        <v>10</v>
      </c>
      <c r="D162" s="2">
        <v>24.6</v>
      </c>
      <c r="E162" s="6">
        <v>536</v>
      </c>
      <c r="F162" s="62"/>
      <c r="G162" s="62"/>
      <c r="K162" s="65"/>
      <c r="L162" s="2">
        <v>10</v>
      </c>
      <c r="M162" s="2">
        <v>1.9170000000000001E-3</v>
      </c>
      <c r="N162" s="6">
        <v>488</v>
      </c>
      <c r="O162" s="62"/>
      <c r="P162" s="62"/>
    </row>
    <row r="163" spans="2:16" x14ac:dyDescent="0.25">
      <c r="B163" s="65"/>
      <c r="C163" s="2">
        <v>11</v>
      </c>
      <c r="D163" s="2">
        <v>30.483000000000001</v>
      </c>
      <c r="E163" s="6">
        <v>538</v>
      </c>
      <c r="F163" s="62"/>
      <c r="G163" s="62"/>
      <c r="K163" s="65"/>
      <c r="L163" s="2">
        <v>11</v>
      </c>
      <c r="M163" s="2">
        <v>2.0539999999999998E-3</v>
      </c>
      <c r="N163" s="6">
        <v>476</v>
      </c>
      <c r="O163" s="62"/>
      <c r="P163" s="62"/>
    </row>
    <row r="164" spans="2:16" x14ac:dyDescent="0.25">
      <c r="B164" s="65"/>
      <c r="C164" s="2">
        <v>12</v>
      </c>
      <c r="D164" s="2">
        <v>23.85</v>
      </c>
      <c r="E164" s="6">
        <v>472</v>
      </c>
      <c r="F164" s="62"/>
      <c r="G164" s="62"/>
      <c r="K164" s="65"/>
      <c r="L164" s="2">
        <v>12</v>
      </c>
      <c r="M164" s="2">
        <v>1.872E-3</v>
      </c>
      <c r="N164" s="6">
        <v>484</v>
      </c>
      <c r="O164" s="62"/>
      <c r="P164" s="62"/>
    </row>
    <row r="165" spans="2:16" x14ac:dyDescent="0.25">
      <c r="B165" s="65"/>
      <c r="C165" s="2">
        <v>13</v>
      </c>
      <c r="D165" s="2">
        <v>59.305999999999997</v>
      </c>
      <c r="E165" s="6">
        <v>504</v>
      </c>
      <c r="F165" s="62"/>
      <c r="G165" s="62"/>
      <c r="K165" s="65"/>
      <c r="L165" s="2">
        <v>13</v>
      </c>
      <c r="M165" s="2">
        <v>1.8619999999999999E-3</v>
      </c>
      <c r="N165" s="6">
        <v>504</v>
      </c>
      <c r="O165" s="62"/>
      <c r="P165" s="62"/>
    </row>
    <row r="166" spans="2:16" x14ac:dyDescent="0.25">
      <c r="B166" s="65"/>
      <c r="C166" s="2">
        <v>14</v>
      </c>
      <c r="D166" s="2">
        <v>24.449000000000002</v>
      </c>
      <c r="E166" s="6">
        <v>488</v>
      </c>
      <c r="F166" s="62"/>
      <c r="G166" s="62"/>
      <c r="K166" s="65"/>
      <c r="L166" s="2">
        <v>14</v>
      </c>
      <c r="M166" s="2">
        <v>1.931E-3</v>
      </c>
      <c r="N166" s="6">
        <v>498</v>
      </c>
      <c r="O166" s="62"/>
      <c r="P166" s="62"/>
    </row>
    <row r="167" spans="2:16" x14ac:dyDescent="0.25">
      <c r="B167" s="65"/>
      <c r="C167" s="2">
        <v>15</v>
      </c>
      <c r="D167" s="2">
        <v>26.521000000000001</v>
      </c>
      <c r="E167" s="6">
        <v>526</v>
      </c>
      <c r="F167" s="62"/>
      <c r="G167" s="62"/>
      <c r="K167" s="65"/>
      <c r="L167" s="2">
        <v>15</v>
      </c>
      <c r="M167" s="2">
        <v>1.9859999999999999E-3</v>
      </c>
      <c r="N167" s="6">
        <v>474</v>
      </c>
      <c r="O167" s="62"/>
      <c r="P167" s="62"/>
    </row>
    <row r="168" spans="2:16" x14ac:dyDescent="0.25">
      <c r="B168" s="65"/>
      <c r="C168" s="2">
        <v>16</v>
      </c>
      <c r="D168" s="2">
        <v>31.701000000000001</v>
      </c>
      <c r="E168" s="6">
        <v>448</v>
      </c>
      <c r="F168" s="62"/>
      <c r="G168" s="62"/>
      <c r="K168" s="65"/>
      <c r="L168" s="2">
        <v>16</v>
      </c>
      <c r="M168" s="2">
        <v>2.1900000000000001E-3</v>
      </c>
      <c r="N168" s="6">
        <v>486</v>
      </c>
      <c r="O168" s="62"/>
      <c r="P168" s="62"/>
    </row>
    <row r="169" spans="2:16" x14ac:dyDescent="0.25">
      <c r="B169" s="65"/>
      <c r="C169" s="2">
        <v>17</v>
      </c>
      <c r="D169" s="2">
        <v>24.683</v>
      </c>
      <c r="E169" s="6">
        <v>506</v>
      </c>
      <c r="F169" s="62"/>
      <c r="G169" s="62"/>
      <c r="K169" s="65"/>
      <c r="L169" s="2">
        <v>17</v>
      </c>
      <c r="M169" s="2">
        <v>2.042E-3</v>
      </c>
      <c r="N169" s="6">
        <v>504</v>
      </c>
      <c r="O169" s="62"/>
      <c r="P169" s="62"/>
    </row>
    <row r="170" spans="2:16" x14ac:dyDescent="0.25">
      <c r="B170" s="65"/>
      <c r="C170" s="2">
        <v>18</v>
      </c>
      <c r="D170" s="2">
        <v>23.5</v>
      </c>
      <c r="E170" s="6">
        <v>462</v>
      </c>
      <c r="F170" s="62"/>
      <c r="G170" s="62"/>
      <c r="K170" s="65"/>
      <c r="L170" s="2">
        <v>18</v>
      </c>
      <c r="M170" s="2">
        <v>2.078E-3</v>
      </c>
      <c r="N170" s="6">
        <v>480</v>
      </c>
      <c r="O170" s="62"/>
      <c r="P170" s="62"/>
    </row>
    <row r="171" spans="2:16" x14ac:dyDescent="0.25">
      <c r="B171" s="65"/>
      <c r="C171" s="2">
        <v>19</v>
      </c>
      <c r="D171" s="2">
        <v>27.824999999999999</v>
      </c>
      <c r="E171" s="6">
        <v>532</v>
      </c>
      <c r="F171" s="62"/>
      <c r="G171" s="62"/>
      <c r="K171" s="65"/>
      <c r="L171" s="2">
        <v>19</v>
      </c>
      <c r="M171" s="2">
        <v>2.1299999999999999E-3</v>
      </c>
      <c r="N171" s="6">
        <v>476</v>
      </c>
      <c r="O171" s="62"/>
      <c r="P171" s="62"/>
    </row>
    <row r="172" spans="2:16" x14ac:dyDescent="0.25">
      <c r="B172" s="65"/>
      <c r="C172" s="2">
        <v>20</v>
      </c>
      <c r="D172" s="2">
        <v>40.4</v>
      </c>
      <c r="E172" s="6">
        <v>526</v>
      </c>
      <c r="F172" s="62"/>
      <c r="G172" s="62"/>
      <c r="K172" s="65"/>
      <c r="L172" s="2">
        <v>20</v>
      </c>
      <c r="M172" s="2">
        <v>1.91E-3</v>
      </c>
      <c r="N172" s="6">
        <v>474</v>
      </c>
      <c r="O172" s="62"/>
      <c r="P172" s="62"/>
    </row>
    <row r="173" spans="2:16" x14ac:dyDescent="0.25">
      <c r="B173" s="65"/>
      <c r="C173" s="2">
        <v>21</v>
      </c>
      <c r="D173" s="2">
        <v>22.417000000000002</v>
      </c>
      <c r="E173" s="6">
        <v>548</v>
      </c>
      <c r="F173" s="62"/>
      <c r="G173" s="62"/>
      <c r="K173" s="65"/>
      <c r="L173" s="2">
        <v>21</v>
      </c>
      <c r="M173" s="2">
        <v>1.9659999999999999E-3</v>
      </c>
      <c r="N173" s="6">
        <v>490</v>
      </c>
      <c r="O173" s="62"/>
      <c r="P173" s="62"/>
    </row>
    <row r="174" spans="2:16" x14ac:dyDescent="0.25">
      <c r="B174" s="65"/>
      <c r="C174" s="2">
        <v>22</v>
      </c>
      <c r="D174" s="2">
        <v>43.534999999999997</v>
      </c>
      <c r="E174" s="6">
        <v>446</v>
      </c>
      <c r="F174" s="62"/>
      <c r="G174" s="62"/>
      <c r="K174" s="65"/>
      <c r="L174" s="2">
        <v>22</v>
      </c>
      <c r="M174" s="2">
        <v>1.9620000000000002E-3</v>
      </c>
      <c r="N174" s="6">
        <v>486</v>
      </c>
      <c r="O174" s="62"/>
      <c r="P174" s="62"/>
    </row>
    <row r="175" spans="2:16" x14ac:dyDescent="0.25">
      <c r="B175" s="65"/>
      <c r="C175" s="2">
        <v>23</v>
      </c>
      <c r="D175" s="2">
        <v>29.33</v>
      </c>
      <c r="E175" s="6">
        <v>522</v>
      </c>
      <c r="F175" s="62"/>
      <c r="G175" s="62"/>
      <c r="K175" s="65"/>
      <c r="L175" s="2">
        <v>23</v>
      </c>
      <c r="M175" s="2">
        <v>1.9400000000000001E-3</v>
      </c>
      <c r="N175" s="6">
        <v>480</v>
      </c>
      <c r="O175" s="62"/>
      <c r="P175" s="62"/>
    </row>
    <row r="176" spans="2:16" x14ac:dyDescent="0.25">
      <c r="B176" s="65"/>
      <c r="C176" s="2">
        <v>24</v>
      </c>
      <c r="D176" s="2">
        <v>18.077000000000002</v>
      </c>
      <c r="E176" s="6">
        <v>446</v>
      </c>
      <c r="F176" s="62"/>
      <c r="G176" s="62"/>
      <c r="K176" s="65"/>
      <c r="L176" s="2">
        <v>24</v>
      </c>
      <c r="M176" s="2">
        <v>2.0739999999999999E-3</v>
      </c>
      <c r="N176" s="6">
        <v>476</v>
      </c>
      <c r="O176" s="62"/>
      <c r="P176" s="62"/>
    </row>
    <row r="177" spans="2:16" x14ac:dyDescent="0.25">
      <c r="B177" s="65"/>
      <c r="C177" s="2">
        <v>25</v>
      </c>
      <c r="D177" s="2">
        <v>28.527000000000001</v>
      </c>
      <c r="E177" s="6">
        <v>498</v>
      </c>
      <c r="F177" s="62"/>
      <c r="G177" s="62"/>
      <c r="K177" s="65"/>
      <c r="L177" s="2">
        <v>25</v>
      </c>
      <c r="M177" s="2">
        <v>1.97E-3</v>
      </c>
      <c r="N177" s="6">
        <v>484</v>
      </c>
      <c r="O177" s="62"/>
      <c r="P177" s="62"/>
    </row>
    <row r="178" spans="2:16" x14ac:dyDescent="0.25">
      <c r="B178" s="65"/>
      <c r="C178" s="2">
        <v>26</v>
      </c>
      <c r="D178" s="2">
        <v>32.134999999999998</v>
      </c>
      <c r="E178" s="6">
        <v>498</v>
      </c>
      <c r="F178" s="62"/>
      <c r="G178" s="62"/>
      <c r="K178" s="65"/>
      <c r="L178" s="2">
        <v>26</v>
      </c>
      <c r="M178" s="2">
        <v>2.1080000000000001E-3</v>
      </c>
      <c r="N178" s="6">
        <v>486</v>
      </c>
      <c r="O178" s="62"/>
      <c r="P178" s="62"/>
    </row>
    <row r="179" spans="2:16" x14ac:dyDescent="0.25">
      <c r="B179" s="65"/>
      <c r="C179" s="2">
        <v>27</v>
      </c>
      <c r="D179" s="2">
        <v>33.878999999999998</v>
      </c>
      <c r="E179" s="6">
        <v>504</v>
      </c>
      <c r="F179" s="62"/>
      <c r="G179" s="62"/>
      <c r="K179" s="65"/>
      <c r="L179" s="2">
        <v>27</v>
      </c>
      <c r="M179" s="2">
        <v>1.8749999999999999E-3</v>
      </c>
      <c r="N179" s="6">
        <v>512</v>
      </c>
      <c r="O179" s="62"/>
      <c r="P179" s="62"/>
    </row>
    <row r="180" spans="2:16" x14ac:dyDescent="0.25">
      <c r="B180" s="65"/>
      <c r="C180" s="2">
        <v>28</v>
      </c>
      <c r="D180" s="2">
        <v>23.321000000000002</v>
      </c>
      <c r="E180" s="6">
        <v>514</v>
      </c>
      <c r="F180" s="62"/>
      <c r="G180" s="62"/>
      <c r="K180" s="65"/>
      <c r="L180" s="2">
        <v>28</v>
      </c>
      <c r="M180" s="2">
        <v>1.9449999999999999E-3</v>
      </c>
      <c r="N180" s="6">
        <v>502</v>
      </c>
      <c r="O180" s="62"/>
      <c r="P180" s="62"/>
    </row>
    <row r="181" spans="2:16" x14ac:dyDescent="0.25">
      <c r="B181" s="65"/>
      <c r="C181" s="2">
        <v>29</v>
      </c>
      <c r="D181" s="2">
        <v>38.561</v>
      </c>
      <c r="E181" s="6">
        <v>500</v>
      </c>
      <c r="F181" s="62"/>
      <c r="G181" s="62"/>
      <c r="K181" s="65"/>
      <c r="L181" s="2">
        <v>29</v>
      </c>
      <c r="M181" s="2">
        <v>1.8799999999999999E-3</v>
      </c>
      <c r="N181" s="6">
        <v>470</v>
      </c>
      <c r="O181" s="62"/>
      <c r="P181" s="62"/>
    </row>
    <row r="182" spans="2:16" ht="15.75" thickBot="1" x14ac:dyDescent="0.3">
      <c r="B182" s="66"/>
      <c r="C182" s="7">
        <v>30</v>
      </c>
      <c r="D182" s="7">
        <v>21.765999999999998</v>
      </c>
      <c r="E182" s="8">
        <v>502</v>
      </c>
      <c r="F182" s="63"/>
      <c r="G182" s="63"/>
      <c r="K182" s="66"/>
      <c r="L182" s="7">
        <v>30</v>
      </c>
      <c r="M182" s="7">
        <v>2.153E-3</v>
      </c>
      <c r="N182" s="8">
        <v>488</v>
      </c>
      <c r="O182" s="63"/>
      <c r="P182" s="63"/>
    </row>
    <row r="183" spans="2:16" x14ac:dyDescent="0.25">
      <c r="B183" s="64">
        <v>70</v>
      </c>
      <c r="C183" s="4">
        <v>1</v>
      </c>
      <c r="D183" s="4">
        <v>46.198999999999998</v>
      </c>
      <c r="E183" s="5">
        <v>588</v>
      </c>
      <c r="F183" s="61">
        <f t="shared" ref="F183:G183" si="10">AVERAGE(D183:D212)</f>
        <v>47.808133333333338</v>
      </c>
      <c r="G183" s="61">
        <f t="shared" si="10"/>
        <v>615.73333333333335</v>
      </c>
      <c r="K183" s="64">
        <v>70</v>
      </c>
      <c r="L183" s="4">
        <v>1</v>
      </c>
      <c r="M183" s="4">
        <v>3.1259999999999999E-3</v>
      </c>
      <c r="N183" s="5">
        <v>630</v>
      </c>
      <c r="O183" s="61">
        <f t="shared" ref="O183:P183" si="11">AVERAGE(M183:M212)</f>
        <v>3.0508333333333333E-3</v>
      </c>
      <c r="P183" s="61">
        <f t="shared" si="11"/>
        <v>624.33333333333337</v>
      </c>
    </row>
    <row r="184" spans="2:16" x14ac:dyDescent="0.25">
      <c r="B184" s="65"/>
      <c r="C184" s="2">
        <v>2</v>
      </c>
      <c r="D184" s="2">
        <v>25.902999999999999</v>
      </c>
      <c r="E184" s="6">
        <v>604</v>
      </c>
      <c r="F184" s="62"/>
      <c r="G184" s="62"/>
      <c r="K184" s="65"/>
      <c r="L184" s="2">
        <v>2</v>
      </c>
      <c r="M184" s="2">
        <v>3.2829999999999999E-3</v>
      </c>
      <c r="N184" s="6">
        <v>640</v>
      </c>
      <c r="O184" s="62"/>
      <c r="P184" s="62"/>
    </row>
    <row r="185" spans="2:16" x14ac:dyDescent="0.25">
      <c r="B185" s="65"/>
      <c r="C185" s="2">
        <v>3</v>
      </c>
      <c r="D185" s="2">
        <v>53.753999999999998</v>
      </c>
      <c r="E185" s="6">
        <v>592</v>
      </c>
      <c r="F185" s="62"/>
      <c r="G185" s="62"/>
      <c r="K185" s="65"/>
      <c r="L185" s="2">
        <v>3</v>
      </c>
      <c r="M185" s="2">
        <v>3.078E-3</v>
      </c>
      <c r="N185" s="6">
        <v>630</v>
      </c>
      <c r="O185" s="62"/>
      <c r="P185" s="62"/>
    </row>
    <row r="186" spans="2:16" x14ac:dyDescent="0.25">
      <c r="B186" s="65"/>
      <c r="C186" s="2">
        <v>4</v>
      </c>
      <c r="D186" s="2">
        <v>48.646000000000001</v>
      </c>
      <c r="E186" s="6">
        <v>618</v>
      </c>
      <c r="F186" s="62"/>
      <c r="G186" s="62"/>
      <c r="K186" s="65"/>
      <c r="L186" s="2">
        <v>4</v>
      </c>
      <c r="M186" s="2">
        <v>3.2239999999999999E-3</v>
      </c>
      <c r="N186" s="6">
        <v>638</v>
      </c>
      <c r="O186" s="62"/>
      <c r="P186" s="62"/>
    </row>
    <row r="187" spans="2:16" x14ac:dyDescent="0.25">
      <c r="B187" s="65"/>
      <c r="C187" s="2">
        <v>5</v>
      </c>
      <c r="D187" s="2">
        <v>48.191000000000003</v>
      </c>
      <c r="E187" s="6">
        <v>694</v>
      </c>
      <c r="F187" s="62"/>
      <c r="G187" s="62"/>
      <c r="K187" s="65"/>
      <c r="L187" s="2">
        <v>5</v>
      </c>
      <c r="M187" s="2">
        <v>3.1050000000000001E-3</v>
      </c>
      <c r="N187" s="6">
        <v>632</v>
      </c>
      <c r="O187" s="62"/>
      <c r="P187" s="62"/>
    </row>
    <row r="188" spans="2:16" x14ac:dyDescent="0.25">
      <c r="B188" s="65"/>
      <c r="C188" s="2">
        <v>6</v>
      </c>
      <c r="D188" s="2">
        <v>44.68</v>
      </c>
      <c r="E188" s="6">
        <v>660</v>
      </c>
      <c r="F188" s="62"/>
      <c r="G188" s="62"/>
      <c r="K188" s="65"/>
      <c r="L188" s="2">
        <v>6</v>
      </c>
      <c r="M188" s="2">
        <v>2.8760000000000001E-3</v>
      </c>
      <c r="N188" s="6">
        <v>622</v>
      </c>
      <c r="O188" s="62"/>
      <c r="P188" s="62"/>
    </row>
    <row r="189" spans="2:16" x14ac:dyDescent="0.25">
      <c r="B189" s="65"/>
      <c r="C189" s="2">
        <v>7</v>
      </c>
      <c r="D189" s="2">
        <v>113.227</v>
      </c>
      <c r="E189" s="6">
        <v>610</v>
      </c>
      <c r="F189" s="62"/>
      <c r="G189" s="62"/>
      <c r="K189" s="65"/>
      <c r="L189" s="2">
        <v>7</v>
      </c>
      <c r="M189" s="2">
        <v>3.1970000000000002E-3</v>
      </c>
      <c r="N189" s="6">
        <v>660</v>
      </c>
      <c r="O189" s="62"/>
      <c r="P189" s="62"/>
    </row>
    <row r="190" spans="2:16" x14ac:dyDescent="0.25">
      <c r="B190" s="65"/>
      <c r="C190" s="2">
        <v>8</v>
      </c>
      <c r="D190" s="2">
        <v>38.470999999999997</v>
      </c>
      <c r="E190" s="6">
        <v>594</v>
      </c>
      <c r="F190" s="62"/>
      <c r="G190" s="62"/>
      <c r="K190" s="65"/>
      <c r="L190" s="2">
        <v>8</v>
      </c>
      <c r="M190" s="2">
        <v>2.8839999999999998E-3</v>
      </c>
      <c r="N190" s="6">
        <v>618</v>
      </c>
      <c r="O190" s="62"/>
      <c r="P190" s="62"/>
    </row>
    <row r="191" spans="2:16" x14ac:dyDescent="0.25">
      <c r="B191" s="65"/>
      <c r="C191" s="2">
        <v>9</v>
      </c>
      <c r="D191" s="2">
        <v>68.953000000000003</v>
      </c>
      <c r="E191" s="6">
        <v>576</v>
      </c>
      <c r="F191" s="62"/>
      <c r="G191" s="62"/>
      <c r="K191" s="65"/>
      <c r="L191" s="2">
        <v>9</v>
      </c>
      <c r="M191" s="2">
        <v>3.2009999999999999E-3</v>
      </c>
      <c r="N191" s="6">
        <v>612</v>
      </c>
      <c r="O191" s="62"/>
      <c r="P191" s="62"/>
    </row>
    <row r="192" spans="2:16" x14ac:dyDescent="0.25">
      <c r="B192" s="65"/>
      <c r="C192" s="2">
        <v>10</v>
      </c>
      <c r="D192" s="2">
        <v>44.171999999999997</v>
      </c>
      <c r="E192" s="6">
        <v>596</v>
      </c>
      <c r="F192" s="62"/>
      <c r="G192" s="62"/>
      <c r="K192" s="65"/>
      <c r="L192" s="2">
        <v>10</v>
      </c>
      <c r="M192" s="2">
        <v>2.9009999999999999E-3</v>
      </c>
      <c r="N192" s="6">
        <v>634</v>
      </c>
      <c r="O192" s="62"/>
      <c r="P192" s="62"/>
    </row>
    <row r="193" spans="2:16" x14ac:dyDescent="0.25">
      <c r="B193" s="65"/>
      <c r="C193" s="2">
        <v>11</v>
      </c>
      <c r="D193" s="2">
        <v>47.607999999999997</v>
      </c>
      <c r="E193" s="6">
        <v>656</v>
      </c>
      <c r="F193" s="62"/>
      <c r="G193" s="62"/>
      <c r="K193" s="65"/>
      <c r="L193" s="2">
        <v>11</v>
      </c>
      <c r="M193" s="2">
        <v>3.156E-3</v>
      </c>
      <c r="N193" s="6">
        <v>606</v>
      </c>
      <c r="O193" s="62"/>
      <c r="P193" s="62"/>
    </row>
    <row r="194" spans="2:16" x14ac:dyDescent="0.25">
      <c r="B194" s="65"/>
      <c r="C194" s="2">
        <v>12</v>
      </c>
      <c r="D194" s="2">
        <v>33.097999999999999</v>
      </c>
      <c r="E194" s="6">
        <v>618</v>
      </c>
      <c r="F194" s="62"/>
      <c r="G194" s="62"/>
      <c r="K194" s="65"/>
      <c r="L194" s="2">
        <v>12</v>
      </c>
      <c r="M194" s="2">
        <v>3.2169999999999998E-3</v>
      </c>
      <c r="N194" s="6">
        <v>602</v>
      </c>
      <c r="O194" s="62"/>
      <c r="P194" s="62"/>
    </row>
    <row r="195" spans="2:16" x14ac:dyDescent="0.25">
      <c r="B195" s="65"/>
      <c r="C195" s="2">
        <v>13</v>
      </c>
      <c r="D195" s="2">
        <v>56.502000000000002</v>
      </c>
      <c r="E195" s="6">
        <v>584</v>
      </c>
      <c r="F195" s="62"/>
      <c r="G195" s="62"/>
      <c r="K195" s="65"/>
      <c r="L195" s="2">
        <v>13</v>
      </c>
      <c r="M195" s="2">
        <v>2.9689999999999999E-3</v>
      </c>
      <c r="N195" s="6">
        <v>606</v>
      </c>
      <c r="O195" s="62"/>
      <c r="P195" s="62"/>
    </row>
    <row r="196" spans="2:16" x14ac:dyDescent="0.25">
      <c r="B196" s="65"/>
      <c r="C196" s="2">
        <v>14</v>
      </c>
      <c r="D196" s="2">
        <v>47.69</v>
      </c>
      <c r="E196" s="6">
        <v>598</v>
      </c>
      <c r="F196" s="62"/>
      <c r="G196" s="62"/>
      <c r="K196" s="65"/>
      <c r="L196" s="2">
        <v>14</v>
      </c>
      <c r="M196" s="2">
        <v>2.911E-3</v>
      </c>
      <c r="N196" s="6">
        <v>632</v>
      </c>
      <c r="O196" s="62"/>
      <c r="P196" s="62"/>
    </row>
    <row r="197" spans="2:16" x14ac:dyDescent="0.25">
      <c r="B197" s="65"/>
      <c r="C197" s="2">
        <v>15</v>
      </c>
      <c r="D197" s="2">
        <v>30.515000000000001</v>
      </c>
      <c r="E197" s="6">
        <v>638</v>
      </c>
      <c r="F197" s="62"/>
      <c r="G197" s="62"/>
      <c r="K197" s="65"/>
      <c r="L197" s="2">
        <v>15</v>
      </c>
      <c r="M197" s="2">
        <v>3.0739999999999999E-3</v>
      </c>
      <c r="N197" s="6">
        <v>624</v>
      </c>
      <c r="O197" s="62"/>
      <c r="P197" s="62"/>
    </row>
    <row r="198" spans="2:16" x14ac:dyDescent="0.25">
      <c r="B198" s="65"/>
      <c r="C198" s="2">
        <v>16</v>
      </c>
      <c r="D198" s="2">
        <v>40.058999999999997</v>
      </c>
      <c r="E198" s="6">
        <v>640</v>
      </c>
      <c r="F198" s="62"/>
      <c r="G198" s="62"/>
      <c r="K198" s="65"/>
      <c r="L198" s="2">
        <v>16</v>
      </c>
      <c r="M198" s="2">
        <v>2.8730000000000001E-3</v>
      </c>
      <c r="N198" s="6">
        <v>628</v>
      </c>
      <c r="O198" s="62"/>
      <c r="P198" s="62"/>
    </row>
    <row r="199" spans="2:16" x14ac:dyDescent="0.25">
      <c r="B199" s="65"/>
      <c r="C199" s="2">
        <v>17</v>
      </c>
      <c r="D199" s="2">
        <v>54.52</v>
      </c>
      <c r="E199" s="6">
        <v>632</v>
      </c>
      <c r="F199" s="62"/>
      <c r="G199" s="62"/>
      <c r="K199" s="65"/>
      <c r="L199" s="2">
        <v>17</v>
      </c>
      <c r="M199" s="2">
        <v>3.091E-3</v>
      </c>
      <c r="N199" s="6">
        <v>620</v>
      </c>
      <c r="O199" s="62"/>
      <c r="P199" s="62"/>
    </row>
    <row r="200" spans="2:16" x14ac:dyDescent="0.25">
      <c r="B200" s="65"/>
      <c r="C200" s="2">
        <v>18</v>
      </c>
      <c r="D200" s="2">
        <v>38.393000000000001</v>
      </c>
      <c r="E200" s="6">
        <v>584</v>
      </c>
      <c r="F200" s="62"/>
      <c r="G200" s="62"/>
      <c r="K200" s="65"/>
      <c r="L200" s="2">
        <v>18</v>
      </c>
      <c r="M200" s="2">
        <v>2.895E-3</v>
      </c>
      <c r="N200" s="6">
        <v>622</v>
      </c>
      <c r="O200" s="62"/>
      <c r="P200" s="62"/>
    </row>
    <row r="201" spans="2:16" x14ac:dyDescent="0.25">
      <c r="B201" s="65"/>
      <c r="C201" s="2">
        <v>19</v>
      </c>
      <c r="D201" s="2">
        <v>40.265999999999998</v>
      </c>
      <c r="E201" s="6">
        <v>632</v>
      </c>
      <c r="F201" s="62"/>
      <c r="G201" s="62"/>
      <c r="K201" s="65"/>
      <c r="L201" s="2">
        <v>19</v>
      </c>
      <c r="M201" s="2">
        <v>2.9789999999999999E-3</v>
      </c>
      <c r="N201" s="6">
        <v>612</v>
      </c>
      <c r="O201" s="62"/>
      <c r="P201" s="62"/>
    </row>
    <row r="202" spans="2:16" x14ac:dyDescent="0.25">
      <c r="B202" s="65"/>
      <c r="C202" s="2">
        <v>20</v>
      </c>
      <c r="D202" s="2">
        <v>36.270000000000003</v>
      </c>
      <c r="E202" s="6">
        <v>616</v>
      </c>
      <c r="F202" s="62"/>
      <c r="G202" s="62"/>
      <c r="K202" s="65"/>
      <c r="L202" s="2">
        <v>20</v>
      </c>
      <c r="M202" s="2">
        <v>2.898E-3</v>
      </c>
      <c r="N202" s="6">
        <v>600</v>
      </c>
      <c r="O202" s="62"/>
      <c r="P202" s="62"/>
    </row>
    <row r="203" spans="2:16" x14ac:dyDescent="0.25">
      <c r="B203" s="65"/>
      <c r="C203" s="2">
        <v>21</v>
      </c>
      <c r="D203" s="2">
        <v>41.328000000000003</v>
      </c>
      <c r="E203" s="6">
        <v>624</v>
      </c>
      <c r="F203" s="62"/>
      <c r="G203" s="62"/>
      <c r="K203" s="65"/>
      <c r="L203" s="2">
        <v>21</v>
      </c>
      <c r="M203" s="2">
        <v>3.1819999999999999E-3</v>
      </c>
      <c r="N203" s="6">
        <v>628</v>
      </c>
      <c r="O203" s="62"/>
      <c r="P203" s="62"/>
    </row>
    <row r="204" spans="2:16" x14ac:dyDescent="0.25">
      <c r="B204" s="65"/>
      <c r="C204" s="2">
        <v>22</v>
      </c>
      <c r="D204" s="2">
        <v>48.094000000000001</v>
      </c>
      <c r="E204" s="6">
        <v>632</v>
      </c>
      <c r="F204" s="62"/>
      <c r="G204" s="62"/>
      <c r="K204" s="65"/>
      <c r="L204" s="2">
        <v>22</v>
      </c>
      <c r="M204" s="2">
        <v>3.3340000000000002E-3</v>
      </c>
      <c r="N204" s="6">
        <v>622</v>
      </c>
      <c r="O204" s="62"/>
      <c r="P204" s="62"/>
    </row>
    <row r="205" spans="2:16" x14ac:dyDescent="0.25">
      <c r="B205" s="65"/>
      <c r="C205" s="2">
        <v>23</v>
      </c>
      <c r="D205" s="2">
        <v>53.875999999999998</v>
      </c>
      <c r="E205" s="6">
        <v>584</v>
      </c>
      <c r="F205" s="62"/>
      <c r="G205" s="62"/>
      <c r="K205" s="65"/>
      <c r="L205" s="2">
        <v>23</v>
      </c>
      <c r="M205" s="2">
        <v>2.879E-3</v>
      </c>
      <c r="N205" s="6">
        <v>608</v>
      </c>
      <c r="O205" s="62"/>
      <c r="P205" s="62"/>
    </row>
    <row r="206" spans="2:16" x14ac:dyDescent="0.25">
      <c r="B206" s="65"/>
      <c r="C206" s="2">
        <v>24</v>
      </c>
      <c r="D206" s="2">
        <v>34.082000000000001</v>
      </c>
      <c r="E206" s="6">
        <v>634</v>
      </c>
      <c r="F206" s="62"/>
      <c r="G206" s="62"/>
      <c r="K206" s="65"/>
      <c r="L206" s="2">
        <v>24</v>
      </c>
      <c r="M206" s="2">
        <v>3.2290000000000001E-3</v>
      </c>
      <c r="N206" s="6">
        <v>626</v>
      </c>
      <c r="O206" s="62"/>
      <c r="P206" s="62"/>
    </row>
    <row r="207" spans="2:16" x14ac:dyDescent="0.25">
      <c r="B207" s="65"/>
      <c r="C207" s="2">
        <v>25</v>
      </c>
      <c r="D207" s="2">
        <v>28.411999999999999</v>
      </c>
      <c r="E207" s="6">
        <v>590</v>
      </c>
      <c r="F207" s="62"/>
      <c r="G207" s="62"/>
      <c r="K207" s="65"/>
      <c r="L207" s="2">
        <v>25</v>
      </c>
      <c r="M207" s="2">
        <v>3.1310000000000001E-3</v>
      </c>
      <c r="N207" s="6">
        <v>620</v>
      </c>
      <c r="O207" s="62"/>
      <c r="P207" s="62"/>
    </row>
    <row r="208" spans="2:16" x14ac:dyDescent="0.25">
      <c r="B208" s="65"/>
      <c r="C208" s="2">
        <v>26</v>
      </c>
      <c r="D208" s="2">
        <v>81.738</v>
      </c>
      <c r="E208" s="6">
        <v>618</v>
      </c>
      <c r="F208" s="62"/>
      <c r="G208" s="62"/>
      <c r="K208" s="65"/>
      <c r="L208" s="2">
        <v>26</v>
      </c>
      <c r="M208" s="2">
        <v>2.9640000000000001E-3</v>
      </c>
      <c r="N208" s="6">
        <v>630</v>
      </c>
      <c r="O208" s="62"/>
      <c r="P208" s="62"/>
    </row>
    <row r="209" spans="2:16" x14ac:dyDescent="0.25">
      <c r="B209" s="65"/>
      <c r="C209" s="2">
        <v>27</v>
      </c>
      <c r="D209" s="2">
        <v>36.712000000000003</v>
      </c>
      <c r="E209" s="6">
        <v>600</v>
      </c>
      <c r="F209" s="62"/>
      <c r="G209" s="62"/>
      <c r="K209" s="65"/>
      <c r="L209" s="2">
        <v>27</v>
      </c>
      <c r="M209" s="2">
        <v>2.9009999999999999E-3</v>
      </c>
      <c r="N209" s="6">
        <v>632</v>
      </c>
      <c r="O209" s="62"/>
      <c r="P209" s="62"/>
    </row>
    <row r="210" spans="2:16" x14ac:dyDescent="0.25">
      <c r="B210" s="65"/>
      <c r="C210" s="2">
        <v>28</v>
      </c>
      <c r="D210" s="2">
        <v>32.555</v>
      </c>
      <c r="E210" s="6">
        <v>668</v>
      </c>
      <c r="F210" s="62"/>
      <c r="G210" s="62"/>
      <c r="K210" s="65"/>
      <c r="L210" s="2">
        <v>28</v>
      </c>
      <c r="M210" s="2">
        <v>2.8990000000000001E-3</v>
      </c>
      <c r="N210" s="6">
        <v>636</v>
      </c>
      <c r="O210" s="62"/>
      <c r="P210" s="62"/>
    </row>
    <row r="211" spans="2:16" x14ac:dyDescent="0.25">
      <c r="B211" s="65"/>
      <c r="C211" s="2">
        <v>29</v>
      </c>
      <c r="D211" s="2">
        <v>68.947999999999993</v>
      </c>
      <c r="E211" s="6">
        <v>608</v>
      </c>
      <c r="F211" s="62"/>
      <c r="G211" s="62"/>
      <c r="K211" s="65"/>
      <c r="L211" s="2">
        <v>29</v>
      </c>
      <c r="M211" s="2">
        <v>3.1380000000000002E-3</v>
      </c>
      <c r="N211" s="6">
        <v>612</v>
      </c>
      <c r="O211" s="62"/>
      <c r="P211" s="62"/>
    </row>
    <row r="212" spans="2:16" ht="15.75" thickBot="1" x14ac:dyDescent="0.3">
      <c r="B212" s="66"/>
      <c r="C212" s="7">
        <v>30</v>
      </c>
      <c r="D212" s="7">
        <v>51.381999999999998</v>
      </c>
      <c r="E212" s="8">
        <v>584</v>
      </c>
      <c r="F212" s="63"/>
      <c r="G212" s="63"/>
      <c r="K212" s="66"/>
      <c r="L212" s="7">
        <v>30</v>
      </c>
      <c r="M212" s="7">
        <v>2.9299999999999999E-3</v>
      </c>
      <c r="N212" s="8">
        <v>648</v>
      </c>
      <c r="O212" s="63"/>
      <c r="P212" s="63"/>
    </row>
    <row r="213" spans="2:16" x14ac:dyDescent="0.25">
      <c r="B213" s="64">
        <v>80</v>
      </c>
      <c r="C213" s="4">
        <v>1</v>
      </c>
      <c r="D213" s="4">
        <v>48.47</v>
      </c>
      <c r="E213" s="5">
        <v>738</v>
      </c>
      <c r="F213" s="61">
        <f>AVERAGE(D213:D222)</f>
        <v>91.089300000000009</v>
      </c>
      <c r="G213" s="61">
        <f>AVERAGE(E213:E222)</f>
        <v>733.8</v>
      </c>
      <c r="K213" s="64">
        <v>80</v>
      </c>
      <c r="L213" s="4">
        <v>1</v>
      </c>
      <c r="M213" s="4">
        <v>4.5279999999999999E-3</v>
      </c>
      <c r="N213" s="5">
        <v>706</v>
      </c>
      <c r="O213" s="61">
        <f>AVERAGE(M213:M222)</f>
        <v>4.4849E-3</v>
      </c>
      <c r="P213" s="61">
        <f>AVERAGE(N213:N222)</f>
        <v>734.2</v>
      </c>
    </row>
    <row r="214" spans="2:16" x14ac:dyDescent="0.25">
      <c r="B214" s="65"/>
      <c r="C214" s="2">
        <v>2</v>
      </c>
      <c r="D214" s="2">
        <v>95.840999999999994</v>
      </c>
      <c r="E214" s="6">
        <v>718</v>
      </c>
      <c r="F214" s="62"/>
      <c r="G214" s="62"/>
      <c r="K214" s="65"/>
      <c r="L214" s="2">
        <v>2</v>
      </c>
      <c r="M214" s="2">
        <v>4.1929999999999997E-3</v>
      </c>
      <c r="N214" s="6">
        <v>748</v>
      </c>
      <c r="O214" s="62"/>
      <c r="P214" s="62"/>
    </row>
    <row r="215" spans="2:16" x14ac:dyDescent="0.25">
      <c r="B215" s="65"/>
      <c r="C215" s="2">
        <v>3</v>
      </c>
      <c r="D215" s="2">
        <v>64.766999999999996</v>
      </c>
      <c r="E215" s="6">
        <v>742</v>
      </c>
      <c r="F215" s="62"/>
      <c r="G215" s="62"/>
      <c r="K215" s="65"/>
      <c r="L215" s="2">
        <v>3</v>
      </c>
      <c r="M215" s="2">
        <v>4.5250000000000004E-3</v>
      </c>
      <c r="N215" s="6">
        <v>748</v>
      </c>
      <c r="O215" s="62"/>
      <c r="P215" s="62"/>
    </row>
    <row r="216" spans="2:16" x14ac:dyDescent="0.25">
      <c r="B216" s="65"/>
      <c r="C216" s="2">
        <v>4</v>
      </c>
      <c r="D216" s="2">
        <v>176.39400000000001</v>
      </c>
      <c r="E216" s="6">
        <v>720</v>
      </c>
      <c r="F216" s="62"/>
      <c r="G216" s="62"/>
      <c r="K216" s="65"/>
      <c r="L216" s="2">
        <v>4</v>
      </c>
      <c r="M216" s="2">
        <v>4.2040000000000003E-3</v>
      </c>
      <c r="N216" s="6">
        <v>740</v>
      </c>
      <c r="O216" s="62"/>
      <c r="P216" s="62"/>
    </row>
    <row r="217" spans="2:16" x14ac:dyDescent="0.25">
      <c r="B217" s="65"/>
      <c r="C217" s="2">
        <v>5</v>
      </c>
      <c r="D217" s="2">
        <v>46.408999999999999</v>
      </c>
      <c r="E217" s="6">
        <v>770</v>
      </c>
      <c r="F217" s="62"/>
      <c r="G217" s="62"/>
      <c r="K217" s="65"/>
      <c r="L217" s="2">
        <v>5</v>
      </c>
      <c r="M217" s="2">
        <v>4.5259999999999996E-3</v>
      </c>
      <c r="N217" s="6">
        <v>736</v>
      </c>
      <c r="O217" s="62"/>
      <c r="P217" s="62"/>
    </row>
    <row r="218" spans="2:16" x14ac:dyDescent="0.25">
      <c r="B218" s="65"/>
      <c r="C218" s="2">
        <v>6</v>
      </c>
      <c r="D218" s="2">
        <v>81.878</v>
      </c>
      <c r="E218" s="6">
        <v>708</v>
      </c>
      <c r="F218" s="62"/>
      <c r="G218" s="62"/>
      <c r="K218" s="65"/>
      <c r="L218" s="2">
        <v>6</v>
      </c>
      <c r="M218" s="2">
        <v>4.9049999999999996E-3</v>
      </c>
      <c r="N218" s="6">
        <v>746</v>
      </c>
      <c r="O218" s="62"/>
      <c r="P218" s="62"/>
    </row>
    <row r="219" spans="2:16" x14ac:dyDescent="0.25">
      <c r="B219" s="65"/>
      <c r="C219" s="2">
        <v>7</v>
      </c>
      <c r="D219" s="2">
        <v>71.248999999999995</v>
      </c>
      <c r="E219" s="6">
        <v>696</v>
      </c>
      <c r="F219" s="62"/>
      <c r="G219" s="62"/>
      <c r="K219" s="65"/>
      <c r="L219" s="2">
        <v>7</v>
      </c>
      <c r="M219" s="2">
        <v>4.522E-3</v>
      </c>
      <c r="N219" s="6">
        <v>720</v>
      </c>
      <c r="O219" s="62"/>
      <c r="P219" s="62"/>
    </row>
    <row r="220" spans="2:16" x14ac:dyDescent="0.25">
      <c r="B220" s="65"/>
      <c r="C220" s="2">
        <v>8</v>
      </c>
      <c r="D220" s="2">
        <v>118.295</v>
      </c>
      <c r="E220" s="6">
        <v>724</v>
      </c>
      <c r="F220" s="62"/>
      <c r="G220" s="62"/>
      <c r="K220" s="65"/>
      <c r="L220" s="2">
        <v>8</v>
      </c>
      <c r="M220" s="2">
        <v>4.4559999999999999E-3</v>
      </c>
      <c r="N220" s="6">
        <v>740</v>
      </c>
      <c r="O220" s="62"/>
      <c r="P220" s="62"/>
    </row>
    <row r="221" spans="2:16" x14ac:dyDescent="0.25">
      <c r="B221" s="65"/>
      <c r="C221" s="2">
        <v>9</v>
      </c>
      <c r="D221" s="2">
        <v>134.095</v>
      </c>
      <c r="E221" s="6">
        <v>754</v>
      </c>
      <c r="F221" s="62"/>
      <c r="G221" s="62"/>
      <c r="K221" s="65"/>
      <c r="L221" s="2">
        <v>9</v>
      </c>
      <c r="M221" s="2">
        <v>4.8640000000000003E-3</v>
      </c>
      <c r="N221" s="6">
        <v>742</v>
      </c>
      <c r="O221" s="62"/>
      <c r="P221" s="62"/>
    </row>
    <row r="222" spans="2:16" ht="15.75" thickBot="1" x14ac:dyDescent="0.3">
      <c r="B222" s="66"/>
      <c r="C222" s="7">
        <v>10</v>
      </c>
      <c r="D222" s="7">
        <v>73.495000000000005</v>
      </c>
      <c r="E222" s="8">
        <v>768</v>
      </c>
      <c r="F222" s="63"/>
      <c r="G222" s="63"/>
      <c r="K222" s="66"/>
      <c r="L222" s="7">
        <v>10</v>
      </c>
      <c r="M222" s="7">
        <v>4.1260000000000003E-3</v>
      </c>
      <c r="N222" s="8">
        <v>716</v>
      </c>
      <c r="O222" s="63"/>
      <c r="P222" s="63"/>
    </row>
    <row r="223" spans="2:16" x14ac:dyDescent="0.25">
      <c r="B223" s="64">
        <v>90</v>
      </c>
      <c r="C223" s="4">
        <v>1</v>
      </c>
      <c r="D223" s="4">
        <v>136.15299999999999</v>
      </c>
      <c r="E223" s="5">
        <v>882</v>
      </c>
      <c r="F223" s="61">
        <f>AVERAGE(D223:D232)</f>
        <v>142.7388</v>
      </c>
      <c r="G223" s="61">
        <f>AVERAGE(E223:E232)</f>
        <v>897.2</v>
      </c>
      <c r="K223" s="64">
        <v>90</v>
      </c>
      <c r="L223" s="4">
        <v>1</v>
      </c>
      <c r="M223" s="4">
        <v>6.1960000000000001E-3</v>
      </c>
      <c r="N223" s="5">
        <v>866</v>
      </c>
      <c r="O223" s="61">
        <f>AVERAGE(M223:M232)</f>
        <v>6.0525000000000006E-3</v>
      </c>
      <c r="P223" s="61">
        <f>AVERAGE(N223:N232)</f>
        <v>866.6</v>
      </c>
    </row>
    <row r="224" spans="2:16" x14ac:dyDescent="0.25">
      <c r="B224" s="65"/>
      <c r="C224" s="2">
        <v>2</v>
      </c>
      <c r="D224" s="2">
        <v>87.772999999999996</v>
      </c>
      <c r="E224" s="6">
        <v>982</v>
      </c>
      <c r="F224" s="62"/>
      <c r="G224" s="62"/>
      <c r="K224" s="65"/>
      <c r="L224" s="2">
        <v>2</v>
      </c>
      <c r="M224" s="2">
        <v>6.2310000000000004E-3</v>
      </c>
      <c r="N224" s="6">
        <v>876</v>
      </c>
      <c r="O224" s="62"/>
      <c r="P224" s="62"/>
    </row>
    <row r="225" spans="2:16" x14ac:dyDescent="0.25">
      <c r="B225" s="65"/>
      <c r="C225" s="2">
        <v>3</v>
      </c>
      <c r="D225" s="2">
        <v>204.58699999999999</v>
      </c>
      <c r="E225" s="6">
        <v>828</v>
      </c>
      <c r="F225" s="62"/>
      <c r="G225" s="62"/>
      <c r="K225" s="65"/>
      <c r="L225" s="2">
        <v>3</v>
      </c>
      <c r="M225" s="2">
        <v>6.293E-3</v>
      </c>
      <c r="N225" s="6">
        <v>856</v>
      </c>
      <c r="O225" s="62"/>
      <c r="P225" s="62"/>
    </row>
    <row r="226" spans="2:16" x14ac:dyDescent="0.25">
      <c r="B226" s="65"/>
      <c r="C226" s="2">
        <v>4</v>
      </c>
      <c r="D226" s="2">
        <v>149.261</v>
      </c>
      <c r="E226" s="6">
        <v>898</v>
      </c>
      <c r="F226" s="62"/>
      <c r="G226" s="62"/>
      <c r="K226" s="65"/>
      <c r="L226" s="2">
        <v>4</v>
      </c>
      <c r="M226" s="2">
        <v>6.156E-3</v>
      </c>
      <c r="N226" s="6">
        <v>870</v>
      </c>
      <c r="O226" s="62"/>
      <c r="P226" s="62"/>
    </row>
    <row r="227" spans="2:16" x14ac:dyDescent="0.25">
      <c r="B227" s="65"/>
      <c r="C227" s="2">
        <v>5</v>
      </c>
      <c r="D227" s="2">
        <v>218.02</v>
      </c>
      <c r="E227" s="6">
        <v>888</v>
      </c>
      <c r="F227" s="62"/>
      <c r="G227" s="62"/>
      <c r="K227" s="65"/>
      <c r="L227" s="2">
        <v>5</v>
      </c>
      <c r="M227" s="2">
        <v>5.7850000000000002E-3</v>
      </c>
      <c r="N227" s="6">
        <v>836</v>
      </c>
      <c r="O227" s="62"/>
      <c r="P227" s="62"/>
    </row>
    <row r="228" spans="2:16" x14ac:dyDescent="0.25">
      <c r="B228" s="65"/>
      <c r="C228" s="2">
        <v>6</v>
      </c>
      <c r="D228" s="2">
        <v>202.25700000000001</v>
      </c>
      <c r="E228" s="6">
        <v>916</v>
      </c>
      <c r="F228" s="62"/>
      <c r="G228" s="62"/>
      <c r="K228" s="65"/>
      <c r="L228" s="2">
        <v>6</v>
      </c>
      <c r="M228" s="2">
        <v>6.1460000000000004E-3</v>
      </c>
      <c r="N228" s="6">
        <v>886</v>
      </c>
      <c r="O228" s="62"/>
      <c r="P228" s="62"/>
    </row>
    <row r="229" spans="2:16" x14ac:dyDescent="0.25">
      <c r="B229" s="65"/>
      <c r="C229" s="2">
        <v>7</v>
      </c>
      <c r="D229" s="2">
        <v>83.296999999999997</v>
      </c>
      <c r="E229" s="6">
        <v>950</v>
      </c>
      <c r="F229" s="62"/>
      <c r="G229" s="62"/>
      <c r="K229" s="65"/>
      <c r="L229" s="2">
        <v>7</v>
      </c>
      <c r="M229" s="2">
        <v>5.6350000000000003E-3</v>
      </c>
      <c r="N229" s="6">
        <v>892</v>
      </c>
      <c r="O229" s="62"/>
      <c r="P229" s="62"/>
    </row>
    <row r="230" spans="2:16" x14ac:dyDescent="0.25">
      <c r="B230" s="65"/>
      <c r="C230" s="2">
        <v>8</v>
      </c>
      <c r="D230" s="2">
        <v>88.453000000000003</v>
      </c>
      <c r="E230" s="6">
        <v>890</v>
      </c>
      <c r="F230" s="62"/>
      <c r="G230" s="62"/>
      <c r="K230" s="65"/>
      <c r="L230" s="2">
        <v>8</v>
      </c>
      <c r="M230" s="2">
        <v>6.1630000000000001E-3</v>
      </c>
      <c r="N230" s="6">
        <v>864</v>
      </c>
      <c r="O230" s="62"/>
      <c r="P230" s="62"/>
    </row>
    <row r="231" spans="2:16" x14ac:dyDescent="0.25">
      <c r="B231" s="65"/>
      <c r="C231" s="2">
        <v>9</v>
      </c>
      <c r="D231" s="2">
        <v>170.00200000000001</v>
      </c>
      <c r="E231" s="6">
        <v>888</v>
      </c>
      <c r="F231" s="62"/>
      <c r="G231" s="62"/>
      <c r="K231" s="65"/>
      <c r="L231" s="2">
        <v>9</v>
      </c>
      <c r="M231" s="2">
        <v>6.2090000000000001E-3</v>
      </c>
      <c r="N231" s="6">
        <v>874</v>
      </c>
      <c r="O231" s="62"/>
      <c r="P231" s="62"/>
    </row>
    <row r="232" spans="2:16" ht="15.75" thickBot="1" x14ac:dyDescent="0.3">
      <c r="B232" s="66"/>
      <c r="C232" s="7">
        <v>10</v>
      </c>
      <c r="D232" s="7">
        <v>87.584999999999994</v>
      </c>
      <c r="E232" s="8">
        <v>850</v>
      </c>
      <c r="F232" s="63"/>
      <c r="G232" s="63"/>
      <c r="K232" s="66"/>
      <c r="L232" s="7">
        <v>10</v>
      </c>
      <c r="M232" s="7">
        <v>5.7109999999999999E-3</v>
      </c>
      <c r="N232" s="8">
        <v>846</v>
      </c>
      <c r="O232" s="63"/>
      <c r="P232" s="63"/>
    </row>
    <row r="233" spans="2:16" x14ac:dyDescent="0.25">
      <c r="B233" s="64">
        <v>100</v>
      </c>
      <c r="C233" s="4">
        <v>1</v>
      </c>
      <c r="D233" s="4">
        <v>216.36099999999999</v>
      </c>
      <c r="E233" s="5">
        <v>1030</v>
      </c>
      <c r="F233" s="61">
        <f>AVERAGE(D233:D242)</f>
        <v>257.98239999999998</v>
      </c>
      <c r="G233" s="61">
        <f>AVERAGE(E233:E242)</f>
        <v>1020.8</v>
      </c>
      <c r="K233" s="64">
        <v>100</v>
      </c>
      <c r="L233" s="4">
        <v>1</v>
      </c>
      <c r="M233" s="4">
        <v>8.2780000000000006E-3</v>
      </c>
      <c r="N233" s="5">
        <v>1046</v>
      </c>
      <c r="O233" s="61">
        <f>AVERAGE(M233:M242)</f>
        <v>8.4330000000000013E-3</v>
      </c>
      <c r="P233" s="61">
        <f>AVERAGE(N233:N242)</f>
        <v>1043</v>
      </c>
    </row>
    <row r="234" spans="2:16" x14ac:dyDescent="0.25">
      <c r="B234" s="65"/>
      <c r="C234" s="2">
        <v>2</v>
      </c>
      <c r="D234" s="2">
        <v>568.15499999999997</v>
      </c>
      <c r="E234" s="6">
        <v>994</v>
      </c>
      <c r="F234" s="62"/>
      <c r="G234" s="62"/>
      <c r="K234" s="65"/>
      <c r="L234" s="2">
        <v>2</v>
      </c>
      <c r="M234" s="2">
        <v>8.9759999999999996E-3</v>
      </c>
      <c r="N234" s="6">
        <v>1086</v>
      </c>
      <c r="O234" s="62"/>
      <c r="P234" s="62"/>
    </row>
    <row r="235" spans="2:16" x14ac:dyDescent="0.25">
      <c r="B235" s="65"/>
      <c r="C235" s="2">
        <v>3</v>
      </c>
      <c r="D235" s="2">
        <v>157.251</v>
      </c>
      <c r="E235" s="6">
        <v>994</v>
      </c>
      <c r="F235" s="62"/>
      <c r="G235" s="62"/>
      <c r="K235" s="65"/>
      <c r="L235" s="2">
        <v>3</v>
      </c>
      <c r="M235" s="2">
        <v>8.2070000000000008E-3</v>
      </c>
      <c r="N235" s="6">
        <v>1004</v>
      </c>
      <c r="O235" s="62"/>
      <c r="P235" s="62"/>
    </row>
    <row r="236" spans="2:16" x14ac:dyDescent="0.25">
      <c r="B236" s="65"/>
      <c r="C236" s="2">
        <v>4</v>
      </c>
      <c r="D236" s="2">
        <v>175.42</v>
      </c>
      <c r="E236" s="6">
        <v>1054</v>
      </c>
      <c r="F236" s="62"/>
      <c r="G236" s="62"/>
      <c r="K236" s="65"/>
      <c r="L236" s="2">
        <v>4</v>
      </c>
      <c r="M236" s="2">
        <v>8.2760000000000004E-3</v>
      </c>
      <c r="N236" s="6">
        <v>1028</v>
      </c>
      <c r="O236" s="62"/>
      <c r="P236" s="62"/>
    </row>
    <row r="237" spans="2:16" x14ac:dyDescent="0.25">
      <c r="B237" s="65"/>
      <c r="C237" s="2">
        <v>5</v>
      </c>
      <c r="D237" s="2">
        <v>173.59700000000001</v>
      </c>
      <c r="E237" s="6">
        <v>1024</v>
      </c>
      <c r="F237" s="62"/>
      <c r="G237" s="62"/>
      <c r="K237" s="65"/>
      <c r="L237" s="2">
        <v>5</v>
      </c>
      <c r="M237" s="2">
        <v>8.5290000000000001E-3</v>
      </c>
      <c r="N237" s="6">
        <v>1056</v>
      </c>
      <c r="O237" s="62"/>
      <c r="P237" s="62"/>
    </row>
    <row r="238" spans="2:16" x14ac:dyDescent="0.25">
      <c r="B238" s="65"/>
      <c r="C238" s="2">
        <v>6</v>
      </c>
      <c r="D238" s="2">
        <v>171.46299999999999</v>
      </c>
      <c r="E238" s="6">
        <v>980</v>
      </c>
      <c r="F238" s="62"/>
      <c r="G238" s="62"/>
      <c r="K238" s="65"/>
      <c r="L238" s="2">
        <v>6</v>
      </c>
      <c r="M238" s="2">
        <v>8.3350000000000004E-3</v>
      </c>
      <c r="N238" s="6">
        <v>1034</v>
      </c>
      <c r="O238" s="62"/>
      <c r="P238" s="62"/>
    </row>
    <row r="239" spans="2:16" x14ac:dyDescent="0.25">
      <c r="B239" s="65"/>
      <c r="C239" s="2">
        <v>7</v>
      </c>
      <c r="D239" s="2">
        <v>336.42700000000002</v>
      </c>
      <c r="E239" s="6">
        <v>1042</v>
      </c>
      <c r="F239" s="62"/>
      <c r="G239" s="62"/>
      <c r="K239" s="65"/>
      <c r="L239" s="2">
        <v>7</v>
      </c>
      <c r="M239" s="2">
        <v>8.5990000000000007E-3</v>
      </c>
      <c r="N239" s="6">
        <v>1044</v>
      </c>
      <c r="O239" s="62"/>
      <c r="P239" s="62"/>
    </row>
    <row r="240" spans="2:16" x14ac:dyDescent="0.25">
      <c r="B240" s="65"/>
      <c r="C240" s="2">
        <v>8</v>
      </c>
      <c r="D240" s="2">
        <v>383.74</v>
      </c>
      <c r="E240" s="6">
        <v>1086</v>
      </c>
      <c r="F240" s="62"/>
      <c r="G240" s="62"/>
      <c r="K240" s="65"/>
      <c r="L240" s="2">
        <v>8</v>
      </c>
      <c r="M240" s="2">
        <v>8.3409999999999995E-3</v>
      </c>
      <c r="N240" s="6">
        <v>1040</v>
      </c>
      <c r="O240" s="62"/>
      <c r="P240" s="62"/>
    </row>
    <row r="241" spans="2:16" x14ac:dyDescent="0.25">
      <c r="B241" s="65"/>
      <c r="C241" s="2">
        <v>9</v>
      </c>
      <c r="D241" s="2">
        <v>225.959</v>
      </c>
      <c r="E241" s="6">
        <v>992</v>
      </c>
      <c r="F241" s="62"/>
      <c r="G241" s="62"/>
      <c r="K241" s="65"/>
      <c r="L241" s="2">
        <v>9</v>
      </c>
      <c r="M241" s="2">
        <v>8.6250000000000007E-3</v>
      </c>
      <c r="N241" s="6">
        <v>1060</v>
      </c>
      <c r="O241" s="62"/>
      <c r="P241" s="62"/>
    </row>
    <row r="242" spans="2:16" ht="15.75" thickBot="1" x14ac:dyDescent="0.3">
      <c r="B242" s="66"/>
      <c r="C242" s="7">
        <v>10</v>
      </c>
      <c r="D242" s="7">
        <v>171.45099999999999</v>
      </c>
      <c r="E242" s="8">
        <v>1012</v>
      </c>
      <c r="F242" s="63"/>
      <c r="G242" s="63"/>
      <c r="K242" s="66"/>
      <c r="L242" s="7">
        <v>10</v>
      </c>
      <c r="M242" s="7">
        <v>8.1639999999999994E-3</v>
      </c>
      <c r="N242" s="8">
        <v>1032</v>
      </c>
      <c r="O242" s="63"/>
      <c r="P242" s="63"/>
    </row>
  </sheetData>
  <mergeCells count="60">
    <mergeCell ref="B233:B242"/>
    <mergeCell ref="F233:F242"/>
    <mergeCell ref="B183:B212"/>
    <mergeCell ref="F183:F212"/>
    <mergeCell ref="B213:B222"/>
    <mergeCell ref="F213:F222"/>
    <mergeCell ref="B223:B232"/>
    <mergeCell ref="F223:F232"/>
    <mergeCell ref="B93:B122"/>
    <mergeCell ref="F93:F122"/>
    <mergeCell ref="B123:B152"/>
    <mergeCell ref="F123:F152"/>
    <mergeCell ref="B153:B182"/>
    <mergeCell ref="F153:F182"/>
    <mergeCell ref="B3:B32"/>
    <mergeCell ref="B33:B62"/>
    <mergeCell ref="B63:B92"/>
    <mergeCell ref="F3:F32"/>
    <mergeCell ref="F33:F62"/>
    <mergeCell ref="F63:F92"/>
    <mergeCell ref="K3:K32"/>
    <mergeCell ref="O3:O32"/>
    <mergeCell ref="K33:K62"/>
    <mergeCell ref="O33:O62"/>
    <mergeCell ref="K63:K92"/>
    <mergeCell ref="O63:O92"/>
    <mergeCell ref="K223:K232"/>
    <mergeCell ref="O223:O232"/>
    <mergeCell ref="K93:K122"/>
    <mergeCell ref="O93:O122"/>
    <mergeCell ref="K123:K152"/>
    <mergeCell ref="O123:O152"/>
    <mergeCell ref="K153:K182"/>
    <mergeCell ref="O153:O182"/>
    <mergeCell ref="K233:K242"/>
    <mergeCell ref="O233:O242"/>
    <mergeCell ref="P3:P32"/>
    <mergeCell ref="P33:P62"/>
    <mergeCell ref="P63:P92"/>
    <mergeCell ref="P93:P122"/>
    <mergeCell ref="P123:P152"/>
    <mergeCell ref="P153:P182"/>
    <mergeCell ref="P183:P212"/>
    <mergeCell ref="P213:P222"/>
    <mergeCell ref="P223:P232"/>
    <mergeCell ref="P233:P242"/>
    <mergeCell ref="K183:K212"/>
    <mergeCell ref="O183:O212"/>
    <mergeCell ref="K213:K222"/>
    <mergeCell ref="O213:O222"/>
    <mergeCell ref="G3:G32"/>
    <mergeCell ref="G33:G62"/>
    <mergeCell ref="G63:G92"/>
    <mergeCell ref="G93:G122"/>
    <mergeCell ref="G123:G152"/>
    <mergeCell ref="G153:G182"/>
    <mergeCell ref="G183:G212"/>
    <mergeCell ref="G213:G222"/>
    <mergeCell ref="G223:G232"/>
    <mergeCell ref="G233:G242"/>
  </mergeCells>
  <conditionalFormatting sqref="D3:D3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6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9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:D1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3:D1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D18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3:D2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3:D22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3:D2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24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6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9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M1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3:M1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3:M18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3:M2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3:M2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3:M2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AD1C-CBAD-4125-8902-1B16AB4A80C9}">
  <dimension ref="B1:T242"/>
  <sheetViews>
    <sheetView zoomScale="115" zoomScaleNormal="115" workbookViewId="0">
      <selection activeCell="H17" sqref="H17"/>
    </sheetView>
  </sheetViews>
  <sheetFormatPr defaultRowHeight="15" x14ac:dyDescent="0.25"/>
  <cols>
    <col min="1" max="1" width="2.85546875" style="1" customWidth="1"/>
    <col min="2" max="2" width="4" style="1" bestFit="1" customWidth="1"/>
    <col min="3" max="3" width="10.85546875" style="1" bestFit="1" customWidth="1"/>
    <col min="4" max="4" width="9.140625" style="1"/>
    <col min="5" max="5" width="19.28515625" style="1" bestFit="1" customWidth="1"/>
    <col min="6" max="6" width="9.85546875" style="1" bestFit="1" customWidth="1"/>
    <col min="7" max="7" width="12" style="1" bestFit="1" customWidth="1"/>
    <col min="8" max="11" width="9.140625" style="1"/>
    <col min="12" max="12" width="4" style="1" bestFit="1" customWidth="1"/>
    <col min="13" max="13" width="10.85546875" style="1" bestFit="1" customWidth="1"/>
    <col min="14" max="14" width="9.5703125" style="1" bestFit="1" customWidth="1"/>
    <col min="15" max="15" width="19.28515625" style="1" bestFit="1" customWidth="1"/>
    <col min="16" max="16" width="9.85546875" style="1" bestFit="1" customWidth="1"/>
    <col min="17" max="17" width="12" style="1" bestFit="1" customWidth="1"/>
    <col min="18" max="18" width="9.140625" style="1"/>
    <col min="19" max="19" width="11" style="1" bestFit="1" customWidth="1"/>
    <col min="20" max="16384" width="9.140625" style="1"/>
  </cols>
  <sheetData>
    <row r="1" spans="2:20" ht="15.75" thickBot="1" x14ac:dyDescent="0.3"/>
    <row r="2" spans="2:20" ht="15.75" thickBot="1" x14ac:dyDescent="0.3">
      <c r="B2" s="3" t="s">
        <v>1</v>
      </c>
      <c r="C2" s="10" t="s">
        <v>0</v>
      </c>
      <c r="D2" s="10" t="s">
        <v>2</v>
      </c>
      <c r="E2" s="9" t="s">
        <v>3</v>
      </c>
      <c r="F2" s="11" t="s">
        <v>4</v>
      </c>
      <c r="G2" s="11" t="s">
        <v>13</v>
      </c>
      <c r="L2" s="3" t="s">
        <v>1</v>
      </c>
      <c r="M2" s="10" t="s">
        <v>0</v>
      </c>
      <c r="N2" s="10" t="s">
        <v>2</v>
      </c>
      <c r="O2" s="9" t="s">
        <v>3</v>
      </c>
      <c r="P2" s="11" t="s">
        <v>4</v>
      </c>
      <c r="Q2" s="11" t="s">
        <v>13</v>
      </c>
    </row>
    <row r="3" spans="2:20" x14ac:dyDescent="0.25">
      <c r="B3" s="64">
        <v>10</v>
      </c>
      <c r="C3" s="4">
        <v>1</v>
      </c>
      <c r="D3" s="4">
        <v>0.182</v>
      </c>
      <c r="E3" s="5">
        <v>34</v>
      </c>
      <c r="F3" s="61">
        <f>AVERAGE(D3:D32)</f>
        <v>0.1307666666666667</v>
      </c>
      <c r="G3" s="61">
        <f>AVERAGE(E3:E32)</f>
        <v>31.333333333333332</v>
      </c>
      <c r="I3" s="13" t="s">
        <v>7</v>
      </c>
      <c r="L3" s="64">
        <v>10</v>
      </c>
      <c r="M3" s="4">
        <v>1</v>
      </c>
      <c r="N3" s="14">
        <v>3.0000000000000001E-5</v>
      </c>
      <c r="O3" s="5">
        <v>30</v>
      </c>
      <c r="P3" s="61">
        <f>AVERAGE(N3:N32)</f>
        <v>2.8666666666666661E-5</v>
      </c>
      <c r="Q3" s="61">
        <f>AVERAGE(O3:O32)</f>
        <v>30.2</v>
      </c>
      <c r="S3" s="1" t="s">
        <v>8</v>
      </c>
    </row>
    <row r="4" spans="2:20" x14ac:dyDescent="0.25">
      <c r="B4" s="65"/>
      <c r="C4" s="2">
        <v>2</v>
      </c>
      <c r="D4" s="2">
        <v>0.156</v>
      </c>
      <c r="E4" s="6">
        <v>34</v>
      </c>
      <c r="F4" s="62"/>
      <c r="G4" s="62"/>
      <c r="L4" s="65"/>
      <c r="M4" s="2">
        <v>2</v>
      </c>
      <c r="N4" s="15">
        <v>3.8000000000000002E-5</v>
      </c>
      <c r="O4" s="6">
        <v>30</v>
      </c>
      <c r="P4" s="62"/>
      <c r="Q4" s="62"/>
      <c r="S4" s="1" t="s">
        <v>9</v>
      </c>
      <c r="T4" s="1" t="s">
        <v>11</v>
      </c>
    </row>
    <row r="5" spans="2:20" x14ac:dyDescent="0.25">
      <c r="B5" s="65"/>
      <c r="C5" s="2">
        <v>3</v>
      </c>
      <c r="D5" s="2">
        <v>0.14699999999999999</v>
      </c>
      <c r="E5" s="6">
        <v>34</v>
      </c>
      <c r="F5" s="62"/>
      <c r="G5" s="62"/>
      <c r="L5" s="65"/>
      <c r="M5" s="2">
        <v>3</v>
      </c>
      <c r="N5" s="15">
        <v>2.9E-5</v>
      </c>
      <c r="O5" s="6">
        <v>30</v>
      </c>
      <c r="P5" s="62"/>
      <c r="Q5" s="62"/>
      <c r="S5" s="1" t="s">
        <v>10</v>
      </c>
      <c r="T5" s="1" t="s">
        <v>12</v>
      </c>
    </row>
    <row r="6" spans="2:20" x14ac:dyDescent="0.25">
      <c r="B6" s="65"/>
      <c r="C6" s="2">
        <v>4</v>
      </c>
      <c r="D6" s="2">
        <v>0.14299999999999999</v>
      </c>
      <c r="E6" s="1">
        <v>34</v>
      </c>
      <c r="F6" s="62"/>
      <c r="G6" s="62"/>
      <c r="L6" s="65"/>
      <c r="M6" s="2">
        <v>4</v>
      </c>
      <c r="N6" s="15">
        <v>3.0000000000000001E-5</v>
      </c>
      <c r="O6" s="6">
        <v>30</v>
      </c>
      <c r="P6" s="62"/>
      <c r="Q6" s="62"/>
    </row>
    <row r="7" spans="2:20" x14ac:dyDescent="0.25">
      <c r="B7" s="65"/>
      <c r="C7" s="2">
        <v>5</v>
      </c>
      <c r="D7" s="2">
        <v>0.17499999999999999</v>
      </c>
      <c r="E7" s="6">
        <v>34</v>
      </c>
      <c r="F7" s="62"/>
      <c r="G7" s="62"/>
      <c r="L7" s="65"/>
      <c r="M7" s="2">
        <v>5</v>
      </c>
      <c r="N7" s="15">
        <v>3.4999999999999997E-5</v>
      </c>
      <c r="O7" s="6">
        <v>30</v>
      </c>
      <c r="P7" s="62"/>
      <c r="Q7" s="62"/>
    </row>
    <row r="8" spans="2:20" x14ac:dyDescent="0.25">
      <c r="B8" s="65"/>
      <c r="C8" s="2">
        <v>6</v>
      </c>
      <c r="D8" s="2">
        <v>0.16</v>
      </c>
      <c r="E8" s="6">
        <v>34</v>
      </c>
      <c r="F8" s="62"/>
      <c r="G8" s="62"/>
      <c r="L8" s="65"/>
      <c r="M8" s="2">
        <v>6</v>
      </c>
      <c r="N8" s="15">
        <v>3.4999999999999997E-5</v>
      </c>
      <c r="O8" s="6">
        <v>30</v>
      </c>
      <c r="P8" s="62"/>
      <c r="Q8" s="62"/>
    </row>
    <row r="9" spans="2:20" x14ac:dyDescent="0.25">
      <c r="B9" s="65"/>
      <c r="C9" s="2">
        <v>7</v>
      </c>
      <c r="D9" s="2">
        <v>0.10299999999999999</v>
      </c>
      <c r="E9" s="6">
        <v>26</v>
      </c>
      <c r="F9" s="62"/>
      <c r="G9" s="62"/>
      <c r="L9" s="65"/>
      <c r="M9" s="2">
        <v>7</v>
      </c>
      <c r="N9" s="15">
        <v>2.8E-5</v>
      </c>
      <c r="O9" s="6">
        <v>30</v>
      </c>
      <c r="P9" s="62"/>
      <c r="Q9" s="62"/>
    </row>
    <row r="10" spans="2:20" x14ac:dyDescent="0.25">
      <c r="B10" s="65"/>
      <c r="C10" s="2">
        <v>8</v>
      </c>
      <c r="D10" s="2">
        <v>0.08</v>
      </c>
      <c r="E10" s="6">
        <v>26</v>
      </c>
      <c r="F10" s="62"/>
      <c r="G10" s="62"/>
      <c r="L10" s="65"/>
      <c r="M10" s="2">
        <v>8</v>
      </c>
      <c r="N10" s="15">
        <v>2.4000000000000001E-5</v>
      </c>
      <c r="O10" s="6">
        <v>32</v>
      </c>
      <c r="P10" s="62"/>
      <c r="Q10" s="62"/>
    </row>
    <row r="11" spans="2:20" x14ac:dyDescent="0.25">
      <c r="B11" s="65"/>
      <c r="C11" s="2">
        <v>9</v>
      </c>
      <c r="D11" s="2">
        <v>8.5999999999999993E-2</v>
      </c>
      <c r="E11" s="6">
        <v>26</v>
      </c>
      <c r="F11" s="62"/>
      <c r="G11" s="62"/>
      <c r="L11" s="65"/>
      <c r="M11" s="2">
        <v>9</v>
      </c>
      <c r="N11" s="15">
        <v>3.1999999999999999E-5</v>
      </c>
      <c r="O11" s="6">
        <v>30</v>
      </c>
      <c r="P11" s="62"/>
      <c r="Q11" s="62"/>
    </row>
    <row r="12" spans="2:20" x14ac:dyDescent="0.25">
      <c r="B12" s="65"/>
      <c r="C12" s="2">
        <v>10</v>
      </c>
      <c r="D12" s="2">
        <v>9.5000000000000001E-2</v>
      </c>
      <c r="E12" s="6">
        <v>26</v>
      </c>
      <c r="F12" s="62"/>
      <c r="G12" s="62"/>
      <c r="L12" s="65"/>
      <c r="M12" s="2">
        <v>10</v>
      </c>
      <c r="N12" s="15">
        <v>3.0000000000000001E-5</v>
      </c>
      <c r="O12" s="6">
        <v>30</v>
      </c>
      <c r="P12" s="62"/>
      <c r="Q12" s="62"/>
    </row>
    <row r="13" spans="2:20" x14ac:dyDescent="0.25">
      <c r="B13" s="65"/>
      <c r="C13" s="2">
        <v>11</v>
      </c>
      <c r="D13" s="2">
        <v>0.10199999999999999</v>
      </c>
      <c r="E13" s="6">
        <v>26</v>
      </c>
      <c r="F13" s="62"/>
      <c r="G13" s="62"/>
      <c r="L13" s="65"/>
      <c r="M13" s="2">
        <v>11</v>
      </c>
      <c r="N13" s="15">
        <v>3.1000000000000001E-5</v>
      </c>
      <c r="O13" s="6">
        <v>30</v>
      </c>
      <c r="P13" s="62"/>
      <c r="Q13" s="62"/>
    </row>
    <row r="14" spans="2:20" x14ac:dyDescent="0.25">
      <c r="B14" s="65"/>
      <c r="C14" s="2">
        <v>12</v>
      </c>
      <c r="D14" s="2">
        <v>8.3000000000000004E-2</v>
      </c>
      <c r="E14" s="6">
        <v>26</v>
      </c>
      <c r="F14" s="62"/>
      <c r="G14" s="62"/>
      <c r="L14" s="65"/>
      <c r="M14" s="2">
        <v>12</v>
      </c>
      <c r="N14" s="17">
        <v>2.8E-5</v>
      </c>
      <c r="O14" s="6">
        <v>30</v>
      </c>
      <c r="P14" s="62"/>
      <c r="Q14" s="62"/>
    </row>
    <row r="15" spans="2:20" x14ac:dyDescent="0.25">
      <c r="B15" s="65"/>
      <c r="C15" s="2">
        <v>13</v>
      </c>
      <c r="D15" s="2">
        <v>8.2000000000000003E-2</v>
      </c>
      <c r="E15" s="6">
        <v>26</v>
      </c>
      <c r="F15" s="62"/>
      <c r="G15" s="62"/>
      <c r="L15" s="65"/>
      <c r="M15" s="2">
        <v>13</v>
      </c>
      <c r="N15" s="15">
        <v>2.5000000000000001E-5</v>
      </c>
      <c r="O15" s="6">
        <v>30</v>
      </c>
      <c r="P15" s="62"/>
      <c r="Q15" s="62"/>
    </row>
    <row r="16" spans="2:20" x14ac:dyDescent="0.25">
      <c r="B16" s="65"/>
      <c r="C16" s="2">
        <v>14</v>
      </c>
      <c r="D16" s="2">
        <v>0.16500000000000001</v>
      </c>
      <c r="E16" s="6">
        <v>34</v>
      </c>
      <c r="F16" s="62"/>
      <c r="G16" s="62"/>
      <c r="L16" s="65"/>
      <c r="M16" s="2">
        <v>14</v>
      </c>
      <c r="N16" s="15">
        <v>3.0000000000000001E-5</v>
      </c>
      <c r="O16" s="6">
        <v>30</v>
      </c>
      <c r="P16" s="62"/>
      <c r="Q16" s="62"/>
    </row>
    <row r="17" spans="2:17" x14ac:dyDescent="0.25">
      <c r="B17" s="65"/>
      <c r="C17" s="2">
        <v>15</v>
      </c>
      <c r="D17" s="2">
        <v>0.152</v>
      </c>
      <c r="E17" s="6">
        <v>34</v>
      </c>
      <c r="F17" s="62"/>
      <c r="G17" s="62"/>
      <c r="L17" s="65"/>
      <c r="M17" s="2">
        <v>15</v>
      </c>
      <c r="N17" s="15">
        <v>2.9E-5</v>
      </c>
      <c r="O17" s="6">
        <v>30</v>
      </c>
      <c r="P17" s="62"/>
      <c r="Q17" s="62"/>
    </row>
    <row r="18" spans="2:17" x14ac:dyDescent="0.25">
      <c r="B18" s="65"/>
      <c r="C18" s="2">
        <v>16</v>
      </c>
      <c r="D18" s="2">
        <v>0.13300000000000001</v>
      </c>
      <c r="E18" s="6">
        <v>34</v>
      </c>
      <c r="F18" s="62"/>
      <c r="G18" s="62"/>
      <c r="L18" s="65"/>
      <c r="M18" s="2">
        <v>16</v>
      </c>
      <c r="N18" s="15">
        <v>3.3000000000000003E-5</v>
      </c>
      <c r="O18" s="6">
        <v>30</v>
      </c>
      <c r="P18" s="62"/>
      <c r="Q18" s="62"/>
    </row>
    <row r="19" spans="2:17" x14ac:dyDescent="0.25">
      <c r="B19" s="65"/>
      <c r="C19" s="2">
        <v>17</v>
      </c>
      <c r="D19" s="2">
        <v>0.14899999999999999</v>
      </c>
      <c r="E19" s="6">
        <v>34</v>
      </c>
      <c r="F19" s="62"/>
      <c r="G19" s="62"/>
      <c r="L19" s="65"/>
      <c r="M19" s="2">
        <v>17</v>
      </c>
      <c r="N19" s="15">
        <v>2.5999999999999998E-5</v>
      </c>
      <c r="O19" s="6">
        <v>30</v>
      </c>
      <c r="P19" s="62"/>
      <c r="Q19" s="62"/>
    </row>
    <row r="20" spans="2:17" x14ac:dyDescent="0.25">
      <c r="B20" s="65"/>
      <c r="C20" s="2">
        <v>18</v>
      </c>
      <c r="D20" s="2">
        <v>0.13400000000000001</v>
      </c>
      <c r="E20" s="6">
        <v>34</v>
      </c>
      <c r="F20" s="62"/>
      <c r="G20" s="62"/>
      <c r="L20" s="65"/>
      <c r="M20" s="2">
        <v>18</v>
      </c>
      <c r="N20" s="15">
        <v>2.6999999999999999E-5</v>
      </c>
      <c r="O20" s="6">
        <v>30</v>
      </c>
      <c r="P20" s="62"/>
      <c r="Q20" s="62"/>
    </row>
    <row r="21" spans="2:17" x14ac:dyDescent="0.25">
      <c r="B21" s="65"/>
      <c r="C21" s="2">
        <v>19</v>
      </c>
      <c r="D21" s="2">
        <v>0.14499999999999999</v>
      </c>
      <c r="E21" s="6">
        <v>34</v>
      </c>
      <c r="F21" s="62"/>
      <c r="G21" s="62"/>
      <c r="L21" s="65"/>
      <c r="M21" s="2">
        <v>19</v>
      </c>
      <c r="N21" s="15">
        <v>2.5000000000000001E-5</v>
      </c>
      <c r="O21" s="6">
        <v>30</v>
      </c>
      <c r="P21" s="62"/>
      <c r="Q21" s="62"/>
    </row>
    <row r="22" spans="2:17" x14ac:dyDescent="0.25">
      <c r="B22" s="65"/>
      <c r="C22" s="2">
        <v>20</v>
      </c>
      <c r="D22" s="2">
        <v>0.10100000000000001</v>
      </c>
      <c r="E22" s="6">
        <v>34</v>
      </c>
      <c r="F22" s="62"/>
      <c r="G22" s="62"/>
      <c r="L22" s="65"/>
      <c r="M22" s="2">
        <v>20</v>
      </c>
      <c r="N22" s="15">
        <v>2.8E-5</v>
      </c>
      <c r="O22" s="6">
        <v>30</v>
      </c>
      <c r="P22" s="62"/>
      <c r="Q22" s="62"/>
    </row>
    <row r="23" spans="2:17" x14ac:dyDescent="0.25">
      <c r="B23" s="65"/>
      <c r="C23" s="2">
        <v>21</v>
      </c>
      <c r="D23" s="2">
        <v>0.15</v>
      </c>
      <c r="E23" s="6">
        <v>34</v>
      </c>
      <c r="F23" s="62"/>
      <c r="G23" s="62"/>
      <c r="L23" s="65"/>
      <c r="M23" s="2">
        <v>21</v>
      </c>
      <c r="N23" s="15">
        <v>2.8E-5</v>
      </c>
      <c r="O23" s="6">
        <v>30</v>
      </c>
      <c r="P23" s="62"/>
      <c r="Q23" s="62"/>
    </row>
    <row r="24" spans="2:17" x14ac:dyDescent="0.25">
      <c r="B24" s="65"/>
      <c r="C24" s="2">
        <v>22</v>
      </c>
      <c r="D24" s="2">
        <v>0.17599999999999999</v>
      </c>
      <c r="E24" s="6">
        <v>34</v>
      </c>
      <c r="F24" s="62"/>
      <c r="G24" s="62"/>
      <c r="L24" s="65"/>
      <c r="M24" s="2">
        <v>22</v>
      </c>
      <c r="N24" s="15">
        <v>2.5999999999999998E-5</v>
      </c>
      <c r="O24" s="6">
        <v>30</v>
      </c>
      <c r="P24" s="62"/>
      <c r="Q24" s="62"/>
    </row>
    <row r="25" spans="2:17" x14ac:dyDescent="0.25">
      <c r="B25" s="65"/>
      <c r="C25" s="2">
        <v>23</v>
      </c>
      <c r="D25" s="2">
        <v>0.14799999999999999</v>
      </c>
      <c r="E25" s="6">
        <v>34</v>
      </c>
      <c r="F25" s="62"/>
      <c r="G25" s="62"/>
      <c r="L25" s="65"/>
      <c r="M25" s="2">
        <v>23</v>
      </c>
      <c r="N25" s="15">
        <v>2.5000000000000001E-5</v>
      </c>
      <c r="O25" s="6">
        <v>30</v>
      </c>
      <c r="P25" s="62"/>
      <c r="Q25" s="62"/>
    </row>
    <row r="26" spans="2:17" x14ac:dyDescent="0.25">
      <c r="B26" s="65"/>
      <c r="C26" s="2">
        <v>24</v>
      </c>
      <c r="D26" s="2">
        <v>0.17</v>
      </c>
      <c r="E26" s="6">
        <v>34</v>
      </c>
      <c r="F26" s="62"/>
      <c r="G26" s="62"/>
      <c r="L26" s="65"/>
      <c r="M26" s="2">
        <v>24</v>
      </c>
      <c r="N26" s="15">
        <v>2.4000000000000001E-5</v>
      </c>
      <c r="O26" s="6">
        <v>34</v>
      </c>
      <c r="P26" s="62"/>
      <c r="Q26" s="62"/>
    </row>
    <row r="27" spans="2:17" x14ac:dyDescent="0.25">
      <c r="B27" s="65"/>
      <c r="C27" s="2">
        <v>25</v>
      </c>
      <c r="D27" s="2">
        <v>0.2</v>
      </c>
      <c r="E27" s="6">
        <v>34</v>
      </c>
      <c r="F27" s="62"/>
      <c r="G27" s="62"/>
      <c r="L27" s="65"/>
      <c r="M27" s="2">
        <v>25</v>
      </c>
      <c r="N27" s="15">
        <v>2.6999999999999999E-5</v>
      </c>
      <c r="O27" s="6">
        <v>30</v>
      </c>
      <c r="P27" s="62"/>
      <c r="Q27" s="62"/>
    </row>
    <row r="28" spans="2:17" x14ac:dyDescent="0.25">
      <c r="B28" s="65"/>
      <c r="C28" s="2">
        <v>26</v>
      </c>
      <c r="D28" s="2">
        <v>0.106</v>
      </c>
      <c r="E28" s="6">
        <v>30</v>
      </c>
      <c r="F28" s="62"/>
      <c r="G28" s="62"/>
      <c r="L28" s="65"/>
      <c r="M28" s="2">
        <v>26</v>
      </c>
      <c r="N28" s="15">
        <v>3.0000000000000001E-5</v>
      </c>
      <c r="O28" s="6">
        <v>30</v>
      </c>
      <c r="P28" s="62"/>
      <c r="Q28" s="62"/>
    </row>
    <row r="29" spans="2:17" x14ac:dyDescent="0.25">
      <c r="B29" s="65"/>
      <c r="C29" s="2">
        <v>27</v>
      </c>
      <c r="D29" s="2">
        <v>9.5000000000000001E-2</v>
      </c>
      <c r="E29" s="6">
        <v>30</v>
      </c>
      <c r="F29" s="62"/>
      <c r="G29" s="62"/>
      <c r="L29" s="65"/>
      <c r="M29" s="2">
        <v>27</v>
      </c>
      <c r="N29" s="15">
        <v>2.5000000000000001E-5</v>
      </c>
      <c r="O29" s="6">
        <v>30</v>
      </c>
      <c r="P29" s="62"/>
      <c r="Q29" s="62"/>
    </row>
    <row r="30" spans="2:17" x14ac:dyDescent="0.25">
      <c r="B30" s="65"/>
      <c r="C30" s="2">
        <v>28</v>
      </c>
      <c r="D30" s="2">
        <v>0.10100000000000001</v>
      </c>
      <c r="E30" s="6">
        <v>30</v>
      </c>
      <c r="F30" s="62"/>
      <c r="G30" s="62"/>
      <c r="L30" s="65"/>
      <c r="M30" s="2">
        <v>28</v>
      </c>
      <c r="N30" s="15">
        <v>2.5999999999999998E-5</v>
      </c>
      <c r="O30" s="6">
        <v>30</v>
      </c>
      <c r="P30" s="62"/>
      <c r="Q30" s="62"/>
    </row>
    <row r="31" spans="2:17" x14ac:dyDescent="0.25">
      <c r="B31" s="65"/>
      <c r="C31" s="2">
        <v>29</v>
      </c>
      <c r="D31" s="2">
        <v>0.10100000000000001</v>
      </c>
      <c r="E31" s="6">
        <v>30</v>
      </c>
      <c r="F31" s="62"/>
      <c r="G31" s="62"/>
      <c r="L31" s="65"/>
      <c r="M31" s="2">
        <v>29</v>
      </c>
      <c r="N31" s="15">
        <v>2.6999999999999999E-5</v>
      </c>
      <c r="O31" s="6">
        <v>30</v>
      </c>
      <c r="P31" s="62"/>
      <c r="Q31" s="62"/>
    </row>
    <row r="32" spans="2:17" ht="15.75" thickBot="1" x14ac:dyDescent="0.3">
      <c r="B32" s="66"/>
      <c r="C32" s="7">
        <v>30</v>
      </c>
      <c r="D32" s="7">
        <v>0.10299999999999999</v>
      </c>
      <c r="E32" s="8">
        <v>26</v>
      </c>
      <c r="F32" s="63"/>
      <c r="G32" s="63"/>
      <c r="L32" s="66"/>
      <c r="M32" s="7">
        <v>30</v>
      </c>
      <c r="N32" s="16">
        <v>2.9E-5</v>
      </c>
      <c r="O32" s="8">
        <v>30</v>
      </c>
      <c r="P32" s="63"/>
      <c r="Q32" s="63"/>
    </row>
    <row r="33" spans="2:17" x14ac:dyDescent="0.25">
      <c r="B33" s="64">
        <v>20</v>
      </c>
      <c r="C33" s="4">
        <v>1</v>
      </c>
      <c r="D33" s="4">
        <v>0.42099999999999999</v>
      </c>
      <c r="E33" s="5">
        <v>100</v>
      </c>
      <c r="F33" s="61">
        <f t="shared" ref="F33:G33" si="0">AVERAGE(D33:D62)</f>
        <v>0.44919999999999999</v>
      </c>
      <c r="G33" s="61">
        <f t="shared" si="0"/>
        <v>96.8</v>
      </c>
      <c r="L33" s="64">
        <v>20</v>
      </c>
      <c r="M33" s="4">
        <v>1</v>
      </c>
      <c r="N33" s="4">
        <v>1.45E-4</v>
      </c>
      <c r="O33" s="5">
        <v>92</v>
      </c>
      <c r="P33" s="61">
        <f t="shared" ref="P33:Q33" si="1">AVERAGE(N33:N62)</f>
        <v>1.4186666666666668E-4</v>
      </c>
      <c r="Q33" s="61">
        <f t="shared" si="1"/>
        <v>92.733333333333334</v>
      </c>
    </row>
    <row r="34" spans="2:17" x14ac:dyDescent="0.25">
      <c r="B34" s="65"/>
      <c r="C34" s="2">
        <v>2</v>
      </c>
      <c r="D34" s="2">
        <v>0.7</v>
      </c>
      <c r="E34" s="6">
        <v>102</v>
      </c>
      <c r="F34" s="62"/>
      <c r="G34" s="62"/>
      <c r="L34" s="65"/>
      <c r="M34" s="2">
        <v>2</v>
      </c>
      <c r="N34" s="2">
        <v>1.46E-4</v>
      </c>
      <c r="O34" s="6">
        <v>92</v>
      </c>
      <c r="P34" s="62"/>
      <c r="Q34" s="62"/>
    </row>
    <row r="35" spans="2:17" x14ac:dyDescent="0.25">
      <c r="B35" s="65"/>
      <c r="C35" s="2">
        <v>3</v>
      </c>
      <c r="D35" s="2">
        <v>0.373</v>
      </c>
      <c r="E35" s="6">
        <v>96</v>
      </c>
      <c r="F35" s="62"/>
      <c r="G35" s="62"/>
      <c r="L35" s="65"/>
      <c r="M35" s="2">
        <v>3</v>
      </c>
      <c r="N35" s="2">
        <v>1.2999999999999999E-4</v>
      </c>
      <c r="O35" s="6">
        <v>92</v>
      </c>
      <c r="P35" s="62"/>
      <c r="Q35" s="62"/>
    </row>
    <row r="36" spans="2:17" x14ac:dyDescent="0.25">
      <c r="B36" s="65"/>
      <c r="C36" s="2">
        <v>4</v>
      </c>
      <c r="D36" s="2">
        <v>0.374</v>
      </c>
      <c r="E36" s="6">
        <v>96</v>
      </c>
      <c r="F36" s="62"/>
      <c r="G36" s="62"/>
      <c r="L36" s="65"/>
      <c r="M36" s="2">
        <v>4</v>
      </c>
      <c r="N36" s="2">
        <v>1.5300000000000001E-4</v>
      </c>
      <c r="O36" s="6">
        <v>92</v>
      </c>
      <c r="P36" s="62"/>
      <c r="Q36" s="62"/>
    </row>
    <row r="37" spans="2:17" x14ac:dyDescent="0.25">
      <c r="B37" s="65"/>
      <c r="C37" s="2">
        <v>5</v>
      </c>
      <c r="D37" s="2">
        <v>0.35</v>
      </c>
      <c r="E37" s="6">
        <v>96</v>
      </c>
      <c r="F37" s="62"/>
      <c r="G37" s="62"/>
      <c r="L37" s="65"/>
      <c r="M37" s="2">
        <v>5</v>
      </c>
      <c r="N37" s="2">
        <v>1.4899999999999999E-4</v>
      </c>
      <c r="O37" s="6">
        <v>92</v>
      </c>
      <c r="P37" s="62"/>
      <c r="Q37" s="62"/>
    </row>
    <row r="38" spans="2:17" x14ac:dyDescent="0.25">
      <c r="B38" s="65"/>
      <c r="C38" s="2">
        <v>6</v>
      </c>
      <c r="D38" s="2">
        <v>0.432</v>
      </c>
      <c r="E38" s="6">
        <v>96</v>
      </c>
      <c r="F38" s="62"/>
      <c r="G38" s="62"/>
      <c r="L38" s="65"/>
      <c r="M38" s="2">
        <v>6</v>
      </c>
      <c r="N38" s="2">
        <v>1.37E-4</v>
      </c>
      <c r="O38" s="6">
        <v>96</v>
      </c>
      <c r="P38" s="62"/>
      <c r="Q38" s="62"/>
    </row>
    <row r="39" spans="2:17" x14ac:dyDescent="0.25">
      <c r="B39" s="65"/>
      <c r="C39" s="2">
        <v>7</v>
      </c>
      <c r="D39" s="2">
        <v>0.52200000000000002</v>
      </c>
      <c r="E39" s="6">
        <v>88</v>
      </c>
      <c r="F39" s="62"/>
      <c r="G39" s="62"/>
      <c r="L39" s="65"/>
      <c r="M39" s="2">
        <v>7</v>
      </c>
      <c r="N39" s="2">
        <v>1.35E-4</v>
      </c>
      <c r="O39" s="6">
        <v>92</v>
      </c>
      <c r="P39" s="62"/>
      <c r="Q39" s="62"/>
    </row>
    <row r="40" spans="2:17" x14ac:dyDescent="0.25">
      <c r="B40" s="65"/>
      <c r="C40" s="2">
        <v>8</v>
      </c>
      <c r="D40" s="2">
        <v>0.55100000000000005</v>
      </c>
      <c r="E40" s="6">
        <v>104</v>
      </c>
      <c r="F40" s="62"/>
      <c r="G40" s="62"/>
      <c r="L40" s="65"/>
      <c r="M40" s="2">
        <v>8</v>
      </c>
      <c r="N40" s="2">
        <v>1.3300000000000001E-4</v>
      </c>
      <c r="O40" s="6">
        <v>96</v>
      </c>
      <c r="P40" s="62"/>
      <c r="Q40" s="62"/>
    </row>
    <row r="41" spans="2:17" x14ac:dyDescent="0.25">
      <c r="B41" s="65"/>
      <c r="C41" s="2">
        <v>9</v>
      </c>
      <c r="D41" s="2">
        <v>0.54500000000000004</v>
      </c>
      <c r="E41" s="6">
        <v>104</v>
      </c>
      <c r="F41" s="62"/>
      <c r="G41" s="62"/>
      <c r="L41" s="65"/>
      <c r="M41" s="2">
        <v>9</v>
      </c>
      <c r="N41" s="2">
        <v>1.37E-4</v>
      </c>
      <c r="O41" s="6">
        <v>92</v>
      </c>
      <c r="P41" s="62"/>
      <c r="Q41" s="62"/>
    </row>
    <row r="42" spans="2:17" x14ac:dyDescent="0.25">
      <c r="B42" s="65"/>
      <c r="C42" s="2">
        <v>10</v>
      </c>
      <c r="D42" s="2">
        <v>0.54200000000000004</v>
      </c>
      <c r="E42" s="6">
        <v>88</v>
      </c>
      <c r="F42" s="62"/>
      <c r="G42" s="62"/>
      <c r="L42" s="65"/>
      <c r="M42" s="2">
        <v>10</v>
      </c>
      <c r="N42" s="2">
        <v>1.5300000000000001E-4</v>
      </c>
      <c r="O42" s="6">
        <v>92</v>
      </c>
      <c r="P42" s="62"/>
      <c r="Q42" s="62"/>
    </row>
    <row r="43" spans="2:17" x14ac:dyDescent="0.25">
      <c r="B43" s="65"/>
      <c r="C43" s="2">
        <v>11</v>
      </c>
      <c r="D43" s="2">
        <v>0.63600000000000001</v>
      </c>
      <c r="E43" s="6">
        <v>88</v>
      </c>
      <c r="F43" s="62"/>
      <c r="G43" s="62"/>
      <c r="L43" s="65"/>
      <c r="M43" s="2">
        <v>11</v>
      </c>
      <c r="N43" s="2">
        <v>1.4100000000000001E-4</v>
      </c>
      <c r="O43" s="6">
        <v>92</v>
      </c>
      <c r="P43" s="62"/>
      <c r="Q43" s="62"/>
    </row>
    <row r="44" spans="2:17" x14ac:dyDescent="0.25">
      <c r="B44" s="65"/>
      <c r="C44" s="2">
        <v>12</v>
      </c>
      <c r="D44" s="2">
        <v>0.311</v>
      </c>
      <c r="E44" s="6">
        <v>96</v>
      </c>
      <c r="F44" s="62"/>
      <c r="G44" s="62"/>
      <c r="L44" s="65"/>
      <c r="M44" s="2">
        <v>12</v>
      </c>
      <c r="N44" s="2">
        <v>1.3200000000000001E-4</v>
      </c>
      <c r="O44" s="6">
        <v>92</v>
      </c>
      <c r="P44" s="62"/>
      <c r="Q44" s="62"/>
    </row>
    <row r="45" spans="2:17" x14ac:dyDescent="0.25">
      <c r="B45" s="65"/>
      <c r="C45" s="2">
        <v>13</v>
      </c>
      <c r="D45" s="2">
        <v>0.30299999999999999</v>
      </c>
      <c r="E45" s="6">
        <v>96</v>
      </c>
      <c r="F45" s="62"/>
      <c r="G45" s="62"/>
      <c r="L45" s="65"/>
      <c r="M45" s="2">
        <v>13</v>
      </c>
      <c r="N45" s="2">
        <v>1.3300000000000001E-4</v>
      </c>
      <c r="O45" s="6">
        <v>92</v>
      </c>
      <c r="P45" s="62"/>
      <c r="Q45" s="62"/>
    </row>
    <row r="46" spans="2:17" x14ac:dyDescent="0.25">
      <c r="B46" s="65"/>
      <c r="C46" s="2">
        <v>14</v>
      </c>
      <c r="D46" s="2">
        <v>0.375</v>
      </c>
      <c r="E46" s="6">
        <v>108</v>
      </c>
      <c r="F46" s="62"/>
      <c r="G46" s="62"/>
      <c r="L46" s="65"/>
      <c r="M46" s="2">
        <v>14</v>
      </c>
      <c r="N46" s="2">
        <v>1.34E-4</v>
      </c>
      <c r="O46" s="6">
        <v>92</v>
      </c>
      <c r="P46" s="62"/>
      <c r="Q46" s="62"/>
    </row>
    <row r="47" spans="2:17" x14ac:dyDescent="0.25">
      <c r="B47" s="65"/>
      <c r="C47" s="2">
        <v>15</v>
      </c>
      <c r="D47" s="2">
        <v>0.42199999999999999</v>
      </c>
      <c r="E47" s="6">
        <v>108</v>
      </c>
      <c r="F47" s="62"/>
      <c r="G47" s="62"/>
      <c r="L47" s="65"/>
      <c r="M47" s="2">
        <v>15</v>
      </c>
      <c r="N47" s="2">
        <v>1.2899999999999999E-4</v>
      </c>
      <c r="O47" s="6">
        <v>92</v>
      </c>
      <c r="P47" s="62"/>
      <c r="Q47" s="62"/>
    </row>
    <row r="48" spans="2:17" x14ac:dyDescent="0.25">
      <c r="B48" s="65"/>
      <c r="C48" s="2">
        <v>16</v>
      </c>
      <c r="D48" s="2">
        <v>0.33500000000000002</v>
      </c>
      <c r="E48" s="6">
        <v>104</v>
      </c>
      <c r="F48" s="62"/>
      <c r="G48" s="62"/>
      <c r="L48" s="65"/>
      <c r="M48" s="2">
        <v>16</v>
      </c>
      <c r="N48" s="2">
        <v>1.3300000000000001E-4</v>
      </c>
      <c r="O48" s="6">
        <v>96</v>
      </c>
      <c r="P48" s="62"/>
      <c r="Q48" s="62"/>
    </row>
    <row r="49" spans="2:17" x14ac:dyDescent="0.25">
      <c r="B49" s="65"/>
      <c r="C49" s="2">
        <v>17</v>
      </c>
      <c r="D49" s="2">
        <v>0.33400000000000002</v>
      </c>
      <c r="E49" s="6">
        <v>104</v>
      </c>
      <c r="F49" s="62"/>
      <c r="G49" s="62"/>
      <c r="L49" s="65"/>
      <c r="M49" s="2">
        <v>17</v>
      </c>
      <c r="N49" s="2">
        <v>1.47E-4</v>
      </c>
      <c r="O49" s="6">
        <v>92</v>
      </c>
      <c r="P49" s="62"/>
      <c r="Q49" s="62"/>
    </row>
    <row r="50" spans="2:17" x14ac:dyDescent="0.25">
      <c r="B50" s="65"/>
      <c r="C50" s="2">
        <v>18</v>
      </c>
      <c r="D50" s="2">
        <v>0.33100000000000002</v>
      </c>
      <c r="E50" s="6">
        <v>104</v>
      </c>
      <c r="F50" s="62"/>
      <c r="G50" s="62"/>
      <c r="L50" s="65"/>
      <c r="M50" s="2">
        <v>18</v>
      </c>
      <c r="N50" s="2">
        <v>1.5799999999999999E-4</v>
      </c>
      <c r="O50" s="6">
        <v>92</v>
      </c>
      <c r="P50" s="62"/>
      <c r="Q50" s="62"/>
    </row>
    <row r="51" spans="2:17" x14ac:dyDescent="0.25">
      <c r="B51" s="65"/>
      <c r="C51" s="2">
        <v>19</v>
      </c>
      <c r="D51" s="2">
        <v>0.46100000000000002</v>
      </c>
      <c r="E51" s="6">
        <v>90</v>
      </c>
      <c r="F51" s="62"/>
      <c r="G51" s="62"/>
      <c r="L51" s="65"/>
      <c r="M51" s="2">
        <v>19</v>
      </c>
      <c r="N51" s="2">
        <v>1.3899999999999999E-4</v>
      </c>
      <c r="O51" s="6">
        <v>94</v>
      </c>
      <c r="P51" s="62"/>
      <c r="Q51" s="62"/>
    </row>
    <row r="52" spans="2:17" x14ac:dyDescent="0.25">
      <c r="B52" s="65"/>
      <c r="C52" s="2">
        <v>20</v>
      </c>
      <c r="D52" s="2">
        <v>0.39200000000000002</v>
      </c>
      <c r="E52" s="6">
        <v>90</v>
      </c>
      <c r="F52" s="62"/>
      <c r="G52" s="62"/>
      <c r="L52" s="65"/>
      <c r="M52" s="2">
        <v>20</v>
      </c>
      <c r="N52" s="2">
        <v>1.46E-4</v>
      </c>
      <c r="O52" s="6">
        <v>96</v>
      </c>
      <c r="P52" s="62"/>
      <c r="Q52" s="62"/>
    </row>
    <row r="53" spans="2:17" x14ac:dyDescent="0.25">
      <c r="B53" s="65"/>
      <c r="C53" s="2">
        <v>21</v>
      </c>
      <c r="D53" s="2">
        <v>0.39</v>
      </c>
      <c r="E53" s="6">
        <v>78</v>
      </c>
      <c r="F53" s="62"/>
      <c r="G53" s="62"/>
      <c r="L53" s="65"/>
      <c r="M53" s="2">
        <v>21</v>
      </c>
      <c r="N53" s="2">
        <v>1.3100000000000001E-4</v>
      </c>
      <c r="O53" s="6">
        <v>92</v>
      </c>
      <c r="P53" s="62"/>
      <c r="Q53" s="62"/>
    </row>
    <row r="54" spans="2:17" x14ac:dyDescent="0.25">
      <c r="B54" s="65"/>
      <c r="C54" s="2">
        <v>22</v>
      </c>
      <c r="D54" s="2">
        <v>0.41399999999999998</v>
      </c>
      <c r="E54" s="6">
        <v>78</v>
      </c>
      <c r="F54" s="62"/>
      <c r="G54" s="62"/>
      <c r="L54" s="65"/>
      <c r="M54" s="2">
        <v>22</v>
      </c>
      <c r="N54" s="2">
        <v>1.3999999999999999E-4</v>
      </c>
      <c r="O54" s="6">
        <v>92</v>
      </c>
      <c r="P54" s="62"/>
      <c r="Q54" s="62"/>
    </row>
    <row r="55" spans="2:17" x14ac:dyDescent="0.25">
      <c r="B55" s="65"/>
      <c r="C55" s="2">
        <v>23</v>
      </c>
      <c r="D55" s="2">
        <v>0.44400000000000001</v>
      </c>
      <c r="E55" s="6">
        <v>78</v>
      </c>
      <c r="F55" s="62"/>
      <c r="G55" s="62"/>
      <c r="L55" s="65"/>
      <c r="M55" s="2">
        <v>23</v>
      </c>
      <c r="N55" s="2">
        <v>1.4799999999999999E-4</v>
      </c>
      <c r="O55" s="6">
        <v>92</v>
      </c>
      <c r="P55" s="62"/>
      <c r="Q55" s="62"/>
    </row>
    <row r="56" spans="2:17" x14ac:dyDescent="0.25">
      <c r="B56" s="65"/>
      <c r="C56" s="2">
        <v>24</v>
      </c>
      <c r="D56" s="2">
        <v>0.72399999999999998</v>
      </c>
      <c r="E56" s="6">
        <v>92</v>
      </c>
      <c r="F56" s="62"/>
      <c r="G56" s="62"/>
      <c r="L56" s="65"/>
      <c r="M56" s="2">
        <v>24</v>
      </c>
      <c r="N56" s="2">
        <v>1.3300000000000001E-4</v>
      </c>
      <c r="O56" s="6">
        <v>96</v>
      </c>
      <c r="P56" s="62"/>
      <c r="Q56" s="62"/>
    </row>
    <row r="57" spans="2:17" x14ac:dyDescent="0.25">
      <c r="B57" s="65"/>
      <c r="C57" s="2">
        <v>25</v>
      </c>
      <c r="D57" s="2">
        <v>0.52900000000000003</v>
      </c>
      <c r="E57" s="6">
        <v>110</v>
      </c>
      <c r="F57" s="62"/>
      <c r="G57" s="62"/>
      <c r="L57" s="65"/>
      <c r="M57" s="2">
        <v>25</v>
      </c>
      <c r="N57" s="2">
        <v>1.6799999999999999E-4</v>
      </c>
      <c r="O57" s="6">
        <v>92</v>
      </c>
      <c r="P57" s="62"/>
      <c r="Q57" s="62"/>
    </row>
    <row r="58" spans="2:17" x14ac:dyDescent="0.25">
      <c r="B58" s="65"/>
      <c r="C58" s="2">
        <v>26</v>
      </c>
      <c r="D58" s="2">
        <v>0.55600000000000005</v>
      </c>
      <c r="E58" s="6">
        <v>110</v>
      </c>
      <c r="F58" s="62"/>
      <c r="G58" s="62"/>
      <c r="L58" s="65"/>
      <c r="M58" s="2">
        <v>26</v>
      </c>
      <c r="N58" s="2">
        <v>1.44E-4</v>
      </c>
      <c r="O58" s="1">
        <v>92</v>
      </c>
      <c r="P58" s="62"/>
      <c r="Q58" s="62"/>
    </row>
    <row r="59" spans="2:17" x14ac:dyDescent="0.25">
      <c r="B59" s="65"/>
      <c r="C59" s="2">
        <v>27</v>
      </c>
      <c r="D59" s="2">
        <v>0.496</v>
      </c>
      <c r="E59" s="6">
        <v>90</v>
      </c>
      <c r="F59" s="62"/>
      <c r="G59" s="62"/>
      <c r="L59" s="65"/>
      <c r="M59" s="2">
        <v>27</v>
      </c>
      <c r="N59" s="2">
        <v>1.54E-4</v>
      </c>
      <c r="O59" s="6">
        <v>92</v>
      </c>
      <c r="P59" s="62"/>
      <c r="Q59" s="62"/>
    </row>
    <row r="60" spans="2:17" x14ac:dyDescent="0.25">
      <c r="B60" s="65"/>
      <c r="C60" s="2">
        <v>28</v>
      </c>
      <c r="D60" s="2">
        <v>0.52500000000000002</v>
      </c>
      <c r="E60" s="6">
        <v>90</v>
      </c>
      <c r="F60" s="62"/>
      <c r="G60" s="62"/>
      <c r="L60" s="65"/>
      <c r="M60" s="2">
        <v>28</v>
      </c>
      <c r="N60" s="2">
        <v>1.34E-4</v>
      </c>
      <c r="O60" s="6">
        <v>92</v>
      </c>
      <c r="P60" s="62"/>
      <c r="Q60" s="62"/>
    </row>
    <row r="61" spans="2:17" x14ac:dyDescent="0.25">
      <c r="B61" s="65"/>
      <c r="C61" s="2">
        <v>29</v>
      </c>
      <c r="D61" s="2">
        <v>0.34399999999999997</v>
      </c>
      <c r="E61" s="6">
        <v>110</v>
      </c>
      <c r="F61" s="62"/>
      <c r="G61" s="62"/>
      <c r="L61" s="65"/>
      <c r="M61" s="2">
        <v>29</v>
      </c>
      <c r="N61" s="2">
        <v>1.4799999999999999E-4</v>
      </c>
      <c r="O61" s="6">
        <v>92</v>
      </c>
      <c r="P61" s="62"/>
      <c r="Q61" s="62"/>
    </row>
    <row r="62" spans="2:17" ht="15.75" thickBot="1" x14ac:dyDescent="0.3">
      <c r="B62" s="66"/>
      <c r="C62" s="7">
        <v>30</v>
      </c>
      <c r="D62" s="7">
        <v>0.34399999999999997</v>
      </c>
      <c r="E62" s="8">
        <v>110</v>
      </c>
      <c r="F62" s="63"/>
      <c r="G62" s="63"/>
      <c r="L62" s="66"/>
      <c r="M62" s="7">
        <v>30</v>
      </c>
      <c r="N62" s="7">
        <v>1.46E-4</v>
      </c>
      <c r="O62" s="8">
        <v>92</v>
      </c>
      <c r="P62" s="63"/>
      <c r="Q62" s="63"/>
    </row>
    <row r="63" spans="2:17" x14ac:dyDescent="0.25">
      <c r="B63" s="64">
        <v>30</v>
      </c>
      <c r="C63" s="4">
        <v>1</v>
      </c>
      <c r="D63" s="4">
        <v>1.2529999999999999</v>
      </c>
      <c r="E63" s="5">
        <v>168</v>
      </c>
      <c r="F63" s="61">
        <f t="shared" ref="F63:G63" si="2">AVERAGE(D63:D92)</f>
        <v>1.5804666666666667</v>
      </c>
      <c r="G63" s="61">
        <f t="shared" si="2"/>
        <v>177</v>
      </c>
      <c r="L63" s="64">
        <v>30</v>
      </c>
      <c r="M63" s="4">
        <v>1</v>
      </c>
      <c r="N63" s="4">
        <v>3.5199999999999999E-4</v>
      </c>
      <c r="O63" s="5">
        <v>170</v>
      </c>
      <c r="P63" s="61">
        <f t="shared" ref="P63:Q63" si="3">AVERAGE(N63:N92)</f>
        <v>3.4606666666666671E-4</v>
      </c>
      <c r="Q63" s="61">
        <f t="shared" si="3"/>
        <v>169</v>
      </c>
    </row>
    <row r="64" spans="2:17" x14ac:dyDescent="0.25">
      <c r="B64" s="65"/>
      <c r="C64" s="2">
        <v>2</v>
      </c>
      <c r="D64" s="2">
        <v>1.9490000000000001</v>
      </c>
      <c r="E64" s="6">
        <v>186</v>
      </c>
      <c r="F64" s="62"/>
      <c r="G64" s="62"/>
      <c r="L64" s="65"/>
      <c r="M64" s="2">
        <v>2</v>
      </c>
      <c r="N64" s="2">
        <v>3.2000000000000003E-4</v>
      </c>
      <c r="O64" s="6">
        <v>168</v>
      </c>
      <c r="P64" s="62"/>
      <c r="Q64" s="62"/>
    </row>
    <row r="65" spans="2:17" x14ac:dyDescent="0.25">
      <c r="B65" s="65"/>
      <c r="C65" s="2">
        <v>3</v>
      </c>
      <c r="D65" s="2">
        <v>1.36</v>
      </c>
      <c r="E65" s="6">
        <v>208</v>
      </c>
      <c r="F65" s="62"/>
      <c r="G65" s="62"/>
      <c r="L65" s="65"/>
      <c r="M65" s="2">
        <v>3</v>
      </c>
      <c r="N65" s="2">
        <v>3.77E-4</v>
      </c>
      <c r="O65" s="6">
        <v>174</v>
      </c>
      <c r="P65" s="62"/>
      <c r="Q65" s="62"/>
    </row>
    <row r="66" spans="2:17" x14ac:dyDescent="0.25">
      <c r="B66" s="65"/>
      <c r="C66" s="2">
        <v>4</v>
      </c>
      <c r="D66" s="2">
        <v>1.4670000000000001</v>
      </c>
      <c r="E66" s="6">
        <v>152</v>
      </c>
      <c r="F66" s="62"/>
      <c r="G66" s="62"/>
      <c r="L66" s="65"/>
      <c r="M66" s="2">
        <v>4</v>
      </c>
      <c r="N66" s="2">
        <v>3.5100000000000002E-4</v>
      </c>
      <c r="O66" s="6">
        <v>166</v>
      </c>
      <c r="P66" s="62"/>
      <c r="Q66" s="62"/>
    </row>
    <row r="67" spans="2:17" x14ac:dyDescent="0.25">
      <c r="B67" s="65"/>
      <c r="C67" s="2">
        <v>5</v>
      </c>
      <c r="D67" s="2">
        <v>0.83</v>
      </c>
      <c r="E67" s="6">
        <v>194</v>
      </c>
      <c r="F67" s="62"/>
      <c r="G67" s="62"/>
      <c r="L67" s="65"/>
      <c r="M67" s="2">
        <v>5</v>
      </c>
      <c r="N67" s="2">
        <v>3.5300000000000002E-4</v>
      </c>
      <c r="O67" s="6">
        <v>168</v>
      </c>
      <c r="P67" s="62"/>
      <c r="Q67" s="62"/>
    </row>
    <row r="68" spans="2:17" x14ac:dyDescent="0.25">
      <c r="B68" s="65"/>
      <c r="C68" s="2">
        <v>6</v>
      </c>
      <c r="D68" s="2">
        <v>1.881</v>
      </c>
      <c r="E68" s="6">
        <v>184</v>
      </c>
      <c r="F68" s="62"/>
      <c r="G68" s="62"/>
      <c r="L68" s="65"/>
      <c r="M68" s="2">
        <v>6</v>
      </c>
      <c r="N68" s="2">
        <v>3.86E-4</v>
      </c>
      <c r="O68" s="6">
        <v>178</v>
      </c>
      <c r="P68" s="62"/>
      <c r="Q68" s="62"/>
    </row>
    <row r="69" spans="2:17" x14ac:dyDescent="0.25">
      <c r="B69" s="65"/>
      <c r="C69" s="2">
        <v>7</v>
      </c>
      <c r="D69" s="2">
        <v>2.5939999999999999</v>
      </c>
      <c r="E69" s="6">
        <v>168</v>
      </c>
      <c r="F69" s="62"/>
      <c r="G69" s="62"/>
      <c r="L69" s="65"/>
      <c r="M69" s="2">
        <v>7</v>
      </c>
      <c r="N69" s="2">
        <v>3.5E-4</v>
      </c>
      <c r="O69" s="6">
        <v>170</v>
      </c>
      <c r="P69" s="62"/>
      <c r="Q69" s="62"/>
    </row>
    <row r="70" spans="2:17" x14ac:dyDescent="0.25">
      <c r="B70" s="65"/>
      <c r="C70" s="2">
        <v>8</v>
      </c>
      <c r="D70" s="2">
        <v>1.851</v>
      </c>
      <c r="E70" s="6">
        <v>170</v>
      </c>
      <c r="F70" s="62"/>
      <c r="G70" s="62"/>
      <c r="L70" s="65"/>
      <c r="M70" s="2">
        <v>8</v>
      </c>
      <c r="N70" s="2">
        <v>3.5599999999999998E-4</v>
      </c>
      <c r="O70" s="6">
        <v>172</v>
      </c>
      <c r="P70" s="62"/>
      <c r="Q70" s="62"/>
    </row>
    <row r="71" spans="2:17" x14ac:dyDescent="0.25">
      <c r="B71" s="65"/>
      <c r="C71" s="2">
        <v>9</v>
      </c>
      <c r="D71" s="2">
        <v>0.82799999999999996</v>
      </c>
      <c r="E71" s="6">
        <v>184</v>
      </c>
      <c r="F71" s="62"/>
      <c r="G71" s="62"/>
      <c r="L71" s="65"/>
      <c r="M71" s="2">
        <v>9</v>
      </c>
      <c r="N71" s="2">
        <v>3.5399999999999999E-4</v>
      </c>
      <c r="O71" s="6">
        <v>168</v>
      </c>
      <c r="P71" s="62"/>
      <c r="Q71" s="62"/>
    </row>
    <row r="72" spans="2:17" x14ac:dyDescent="0.25">
      <c r="B72" s="65"/>
      <c r="C72" s="2">
        <v>10</v>
      </c>
      <c r="D72" s="2">
        <v>1.1759999999999999</v>
      </c>
      <c r="E72" s="6">
        <v>170</v>
      </c>
      <c r="F72" s="62"/>
      <c r="G72" s="62"/>
      <c r="L72" s="65"/>
      <c r="M72" s="2">
        <v>10</v>
      </c>
      <c r="N72" s="2">
        <v>3.4099999999999999E-4</v>
      </c>
      <c r="O72" s="6">
        <v>178</v>
      </c>
      <c r="P72" s="62"/>
      <c r="Q72" s="62"/>
    </row>
    <row r="73" spans="2:17" x14ac:dyDescent="0.25">
      <c r="B73" s="65"/>
      <c r="C73" s="2">
        <v>11</v>
      </c>
      <c r="D73" s="2">
        <v>2.3849999999999998</v>
      </c>
      <c r="E73" s="6">
        <v>190</v>
      </c>
      <c r="F73" s="62"/>
      <c r="G73" s="62"/>
      <c r="L73" s="65"/>
      <c r="M73" s="2">
        <v>11</v>
      </c>
      <c r="N73" s="2">
        <v>3.2499999999999999E-4</v>
      </c>
      <c r="O73" s="6">
        <v>166</v>
      </c>
      <c r="P73" s="62"/>
      <c r="Q73" s="62"/>
    </row>
    <row r="74" spans="2:17" x14ac:dyDescent="0.25">
      <c r="B74" s="65"/>
      <c r="C74" s="2">
        <v>12</v>
      </c>
      <c r="D74" s="2">
        <v>1.71</v>
      </c>
      <c r="E74" s="6">
        <v>168</v>
      </c>
      <c r="F74" s="62"/>
      <c r="G74" s="62"/>
      <c r="L74" s="65"/>
      <c r="M74" s="2">
        <v>12</v>
      </c>
      <c r="N74" s="2">
        <v>3.5300000000000002E-4</v>
      </c>
      <c r="O74" s="6">
        <v>166</v>
      </c>
      <c r="P74" s="62"/>
      <c r="Q74" s="62"/>
    </row>
    <row r="75" spans="2:17" x14ac:dyDescent="0.25">
      <c r="B75" s="65"/>
      <c r="C75" s="2">
        <v>13</v>
      </c>
      <c r="D75" s="2">
        <v>1.4359999999999999</v>
      </c>
      <c r="E75" s="6">
        <v>172</v>
      </c>
      <c r="F75" s="62"/>
      <c r="G75" s="62"/>
      <c r="L75" s="65"/>
      <c r="M75" s="2">
        <v>13</v>
      </c>
      <c r="N75" s="2">
        <v>3.6499999999999998E-4</v>
      </c>
      <c r="O75" s="6">
        <v>166</v>
      </c>
      <c r="P75" s="62"/>
      <c r="Q75" s="62"/>
    </row>
    <row r="76" spans="2:17" x14ac:dyDescent="0.25">
      <c r="B76" s="65"/>
      <c r="C76" s="2">
        <v>14</v>
      </c>
      <c r="D76" s="2">
        <v>2.6819999999999999</v>
      </c>
      <c r="E76" s="6">
        <v>164</v>
      </c>
      <c r="F76" s="62"/>
      <c r="G76" s="62"/>
      <c r="L76" s="65"/>
      <c r="M76" s="2">
        <v>14</v>
      </c>
      <c r="N76" s="2">
        <v>3.3300000000000002E-4</v>
      </c>
      <c r="O76" s="6">
        <v>166</v>
      </c>
      <c r="P76" s="62"/>
      <c r="Q76" s="62"/>
    </row>
    <row r="77" spans="2:17" x14ac:dyDescent="0.25">
      <c r="B77" s="65"/>
      <c r="C77" s="2">
        <v>15</v>
      </c>
      <c r="D77" s="2">
        <v>1.823</v>
      </c>
      <c r="E77" s="6">
        <v>186</v>
      </c>
      <c r="F77" s="62"/>
      <c r="G77" s="62"/>
      <c r="L77" s="65"/>
      <c r="M77" s="2">
        <v>15</v>
      </c>
      <c r="N77" s="2">
        <v>3.5799999999999997E-4</v>
      </c>
      <c r="O77" s="6">
        <v>170</v>
      </c>
      <c r="P77" s="62"/>
      <c r="Q77" s="62"/>
    </row>
    <row r="78" spans="2:17" x14ac:dyDescent="0.25">
      <c r="B78" s="65"/>
      <c r="C78" s="2">
        <v>16</v>
      </c>
      <c r="D78" s="2">
        <v>1.734</v>
      </c>
      <c r="E78" s="6">
        <v>168</v>
      </c>
      <c r="F78" s="62"/>
      <c r="G78" s="62"/>
      <c r="L78" s="65"/>
      <c r="M78" s="2">
        <v>16</v>
      </c>
      <c r="N78" s="2">
        <v>3.6999999999999999E-4</v>
      </c>
      <c r="O78" s="6">
        <v>174</v>
      </c>
      <c r="P78" s="62"/>
      <c r="Q78" s="62"/>
    </row>
    <row r="79" spans="2:17" x14ac:dyDescent="0.25">
      <c r="B79" s="65"/>
      <c r="C79" s="2">
        <v>17</v>
      </c>
      <c r="D79" s="2">
        <v>1.5760000000000001</v>
      </c>
      <c r="E79" s="6">
        <v>186</v>
      </c>
      <c r="F79" s="62"/>
      <c r="G79" s="62"/>
      <c r="L79" s="65"/>
      <c r="M79" s="2">
        <v>17</v>
      </c>
      <c r="N79" s="2">
        <v>3.4900000000000003E-4</v>
      </c>
      <c r="O79" s="6">
        <v>168</v>
      </c>
      <c r="P79" s="62"/>
      <c r="Q79" s="62"/>
    </row>
    <row r="80" spans="2:17" x14ac:dyDescent="0.25">
      <c r="B80" s="65"/>
      <c r="C80" s="2">
        <v>18</v>
      </c>
      <c r="D80" s="2">
        <v>0.98599999999999999</v>
      </c>
      <c r="E80" s="6">
        <v>174</v>
      </c>
      <c r="F80" s="62"/>
      <c r="G80" s="62"/>
      <c r="L80" s="65"/>
      <c r="M80" s="2">
        <v>18</v>
      </c>
      <c r="N80" s="2">
        <v>3.6699999999999998E-4</v>
      </c>
      <c r="O80" s="6">
        <v>170</v>
      </c>
      <c r="P80" s="62"/>
      <c r="Q80" s="62"/>
    </row>
    <row r="81" spans="2:17" x14ac:dyDescent="0.25">
      <c r="B81" s="65"/>
      <c r="C81" s="2">
        <v>19</v>
      </c>
      <c r="D81" s="2">
        <v>1.4490000000000001</v>
      </c>
      <c r="E81" s="6">
        <v>192</v>
      </c>
      <c r="F81" s="62"/>
      <c r="G81" s="62"/>
      <c r="L81" s="65"/>
      <c r="M81" s="2">
        <v>19</v>
      </c>
      <c r="N81" s="2">
        <v>3.19E-4</v>
      </c>
      <c r="O81" s="6">
        <v>168</v>
      </c>
      <c r="P81" s="62"/>
      <c r="Q81" s="62"/>
    </row>
    <row r="82" spans="2:17" x14ac:dyDescent="0.25">
      <c r="B82" s="65"/>
      <c r="C82" s="2">
        <v>20</v>
      </c>
      <c r="D82" s="2">
        <v>1.004</v>
      </c>
      <c r="E82" s="6">
        <v>178</v>
      </c>
      <c r="F82" s="62"/>
      <c r="G82" s="62"/>
      <c r="L82" s="65"/>
      <c r="M82" s="2">
        <v>20</v>
      </c>
      <c r="N82" s="2">
        <v>3.28E-4</v>
      </c>
      <c r="O82" s="6">
        <v>166</v>
      </c>
      <c r="P82" s="62"/>
      <c r="Q82" s="62"/>
    </row>
    <row r="83" spans="2:17" x14ac:dyDescent="0.25">
      <c r="B83" s="65"/>
      <c r="C83" s="2">
        <v>21</v>
      </c>
      <c r="D83" s="2">
        <v>1.163</v>
      </c>
      <c r="E83" s="6">
        <v>174</v>
      </c>
      <c r="F83" s="62"/>
      <c r="G83" s="62"/>
      <c r="L83" s="65"/>
      <c r="M83" s="2">
        <v>21</v>
      </c>
      <c r="N83" s="2">
        <v>3.4699999999999998E-4</v>
      </c>
      <c r="O83" s="6">
        <v>168</v>
      </c>
      <c r="P83" s="62"/>
      <c r="Q83" s="62"/>
    </row>
    <row r="84" spans="2:17" x14ac:dyDescent="0.25">
      <c r="B84" s="65"/>
      <c r="C84" s="2">
        <v>22</v>
      </c>
      <c r="D84" s="2">
        <v>1.6140000000000001</v>
      </c>
      <c r="E84" s="6">
        <v>180</v>
      </c>
      <c r="F84" s="62"/>
      <c r="G84" s="62"/>
      <c r="L84" s="65"/>
      <c r="M84" s="2">
        <v>22</v>
      </c>
      <c r="N84" s="2">
        <v>3.28E-4</v>
      </c>
      <c r="O84" s="6">
        <v>168</v>
      </c>
      <c r="P84" s="62"/>
      <c r="Q84" s="62"/>
    </row>
    <row r="85" spans="2:17" x14ac:dyDescent="0.25">
      <c r="B85" s="65"/>
      <c r="C85" s="2">
        <v>23</v>
      </c>
      <c r="D85" s="2">
        <v>1.1439999999999999</v>
      </c>
      <c r="E85" s="6">
        <v>174</v>
      </c>
      <c r="F85" s="62"/>
      <c r="G85" s="62"/>
      <c r="L85" s="65"/>
      <c r="M85" s="2">
        <v>23</v>
      </c>
      <c r="N85" s="2">
        <v>3.2699999999999998E-4</v>
      </c>
      <c r="O85" s="6">
        <v>166</v>
      </c>
      <c r="P85" s="62"/>
      <c r="Q85" s="62"/>
    </row>
    <row r="86" spans="2:17" x14ac:dyDescent="0.25">
      <c r="B86" s="65"/>
      <c r="C86" s="2">
        <v>24</v>
      </c>
      <c r="D86" s="2">
        <v>1.3</v>
      </c>
      <c r="E86" s="6">
        <v>184</v>
      </c>
      <c r="F86" s="62"/>
      <c r="G86" s="62"/>
      <c r="L86" s="65"/>
      <c r="M86" s="2">
        <v>24</v>
      </c>
      <c r="N86" s="2">
        <v>3.6200000000000002E-4</v>
      </c>
      <c r="O86" s="6">
        <v>166</v>
      </c>
      <c r="P86" s="62"/>
      <c r="Q86" s="62"/>
    </row>
    <row r="87" spans="2:17" x14ac:dyDescent="0.25">
      <c r="B87" s="65"/>
      <c r="C87" s="2">
        <v>25</v>
      </c>
      <c r="D87" s="2">
        <v>1.7370000000000001</v>
      </c>
      <c r="E87" s="6">
        <v>146</v>
      </c>
      <c r="F87" s="62"/>
      <c r="G87" s="62"/>
      <c r="L87" s="65"/>
      <c r="M87" s="2">
        <v>25</v>
      </c>
      <c r="N87" s="2">
        <v>3.1799999999999998E-4</v>
      </c>
      <c r="O87" s="6">
        <v>166</v>
      </c>
      <c r="P87" s="62"/>
      <c r="Q87" s="62"/>
    </row>
    <row r="88" spans="2:17" x14ac:dyDescent="0.25">
      <c r="B88" s="65"/>
      <c r="C88" s="2">
        <v>26</v>
      </c>
      <c r="D88" s="2">
        <v>1.9059999999999999</v>
      </c>
      <c r="E88" s="6">
        <v>164</v>
      </c>
      <c r="F88" s="62"/>
      <c r="G88" s="62"/>
      <c r="L88" s="65"/>
      <c r="M88" s="2">
        <v>26</v>
      </c>
      <c r="N88" s="2">
        <v>3.5399999999999999E-4</v>
      </c>
      <c r="O88" s="6">
        <v>168</v>
      </c>
      <c r="P88" s="62"/>
      <c r="Q88" s="62"/>
    </row>
    <row r="89" spans="2:17" x14ac:dyDescent="0.25">
      <c r="B89" s="65"/>
      <c r="C89" s="2">
        <v>27</v>
      </c>
      <c r="D89" s="2">
        <v>1.304</v>
      </c>
      <c r="E89" s="6">
        <v>170</v>
      </c>
      <c r="F89" s="62"/>
      <c r="G89" s="62"/>
      <c r="L89" s="65"/>
      <c r="M89" s="2">
        <v>27</v>
      </c>
      <c r="N89" s="2">
        <v>3.1599999999999998E-4</v>
      </c>
      <c r="O89" s="6">
        <v>166</v>
      </c>
      <c r="P89" s="62"/>
      <c r="Q89" s="62"/>
    </row>
    <row r="90" spans="2:17" x14ac:dyDescent="0.25">
      <c r="B90" s="65"/>
      <c r="C90" s="2">
        <v>28</v>
      </c>
      <c r="D90" s="2">
        <v>1.792</v>
      </c>
      <c r="E90" s="6">
        <v>174</v>
      </c>
      <c r="F90" s="62"/>
      <c r="G90" s="62"/>
      <c r="L90" s="65"/>
      <c r="M90" s="2">
        <v>28</v>
      </c>
      <c r="N90" s="2">
        <v>3.2699999999999998E-4</v>
      </c>
      <c r="O90" s="6">
        <v>166</v>
      </c>
      <c r="P90" s="62"/>
      <c r="Q90" s="62"/>
    </row>
    <row r="91" spans="2:17" x14ac:dyDescent="0.25">
      <c r="B91" s="65"/>
      <c r="C91" s="2">
        <v>29</v>
      </c>
      <c r="D91" s="2">
        <v>1.962</v>
      </c>
      <c r="E91" s="6">
        <v>184</v>
      </c>
      <c r="F91" s="62"/>
      <c r="G91" s="62"/>
      <c r="L91" s="65"/>
      <c r="M91" s="2">
        <v>29</v>
      </c>
      <c r="N91" s="2">
        <v>3.5399999999999999E-4</v>
      </c>
      <c r="O91" s="6">
        <v>178</v>
      </c>
      <c r="P91" s="62"/>
      <c r="Q91" s="62"/>
    </row>
    <row r="92" spans="2:17" ht="15.75" thickBot="1" x14ac:dyDescent="0.3">
      <c r="B92" s="66"/>
      <c r="C92" s="7">
        <v>30</v>
      </c>
      <c r="D92" s="7">
        <v>1.518</v>
      </c>
      <c r="E92" s="8">
        <v>198</v>
      </c>
      <c r="F92" s="63"/>
      <c r="G92" s="63"/>
      <c r="L92" s="66"/>
      <c r="M92" s="7">
        <v>30</v>
      </c>
      <c r="N92" s="7">
        <v>3.4200000000000002E-4</v>
      </c>
      <c r="O92" s="8">
        <v>166</v>
      </c>
      <c r="P92" s="63"/>
      <c r="Q92" s="63"/>
    </row>
    <row r="93" spans="2:17" x14ac:dyDescent="0.25">
      <c r="B93" s="64">
        <v>40</v>
      </c>
      <c r="C93" s="4">
        <v>1</v>
      </c>
      <c r="D93" s="4">
        <v>5.5659999999999998</v>
      </c>
      <c r="E93" s="5">
        <v>320</v>
      </c>
      <c r="F93" s="61">
        <f t="shared" ref="F93:G93" si="4">AVERAGE(D93:D122)</f>
        <v>6.3025000000000002</v>
      </c>
      <c r="G93" s="61">
        <f t="shared" si="4"/>
        <v>263.2</v>
      </c>
      <c r="L93" s="64">
        <v>40</v>
      </c>
      <c r="M93" s="4">
        <v>1</v>
      </c>
      <c r="N93" s="4">
        <v>6.8900000000000005E-4</v>
      </c>
      <c r="O93" s="5">
        <v>250</v>
      </c>
      <c r="P93" s="61">
        <f t="shared" ref="P93:Q93" si="5">AVERAGE(N93:N122)</f>
        <v>6.6856666666666664E-4</v>
      </c>
      <c r="Q93" s="61">
        <f t="shared" si="5"/>
        <v>263.73333333333335</v>
      </c>
    </row>
    <row r="94" spans="2:17" x14ac:dyDescent="0.25">
      <c r="B94" s="65"/>
      <c r="C94" s="2">
        <v>2</v>
      </c>
      <c r="D94" s="2">
        <v>7.4710000000000001</v>
      </c>
      <c r="E94" s="6">
        <v>250</v>
      </c>
      <c r="F94" s="62"/>
      <c r="G94" s="62"/>
      <c r="L94" s="65"/>
      <c r="M94" s="2">
        <v>2</v>
      </c>
      <c r="N94" s="2">
        <v>6.8400000000000004E-4</v>
      </c>
      <c r="O94" s="6">
        <v>262</v>
      </c>
      <c r="P94" s="62"/>
      <c r="Q94" s="62"/>
    </row>
    <row r="95" spans="2:17" x14ac:dyDescent="0.25">
      <c r="B95" s="65"/>
      <c r="C95" s="2">
        <v>3</v>
      </c>
      <c r="D95" s="2">
        <v>1.99</v>
      </c>
      <c r="E95" s="6">
        <v>256</v>
      </c>
      <c r="F95" s="62"/>
      <c r="G95" s="62"/>
      <c r="L95" s="65"/>
      <c r="M95" s="2">
        <v>3</v>
      </c>
      <c r="N95" s="2">
        <v>7.0100000000000002E-4</v>
      </c>
      <c r="O95" s="6">
        <v>264</v>
      </c>
      <c r="P95" s="62"/>
      <c r="Q95" s="62"/>
    </row>
    <row r="96" spans="2:17" x14ac:dyDescent="0.25">
      <c r="B96" s="65"/>
      <c r="C96" s="2">
        <v>4</v>
      </c>
      <c r="D96" s="2">
        <v>5.5670000000000002</v>
      </c>
      <c r="E96" s="6">
        <v>254</v>
      </c>
      <c r="F96" s="62"/>
      <c r="G96" s="62"/>
      <c r="L96" s="65"/>
      <c r="M96" s="2">
        <v>4</v>
      </c>
      <c r="N96" s="2">
        <v>7.0699999999999995E-4</v>
      </c>
      <c r="O96" s="6">
        <v>262</v>
      </c>
      <c r="P96" s="62"/>
      <c r="Q96" s="62"/>
    </row>
    <row r="97" spans="2:17" x14ac:dyDescent="0.25">
      <c r="B97" s="65"/>
      <c r="C97" s="2">
        <v>5</v>
      </c>
      <c r="D97" s="2">
        <v>3.1520000000000001</v>
      </c>
      <c r="E97" s="6">
        <v>276</v>
      </c>
      <c r="F97" s="62"/>
      <c r="G97" s="62"/>
      <c r="L97" s="65"/>
      <c r="M97" s="2">
        <v>5</v>
      </c>
      <c r="N97" s="2">
        <v>7.3700000000000002E-4</v>
      </c>
      <c r="O97" s="6">
        <v>266</v>
      </c>
      <c r="P97" s="62"/>
      <c r="Q97" s="62"/>
    </row>
    <row r="98" spans="2:17" x14ac:dyDescent="0.25">
      <c r="B98" s="65"/>
      <c r="C98" s="2">
        <v>6</v>
      </c>
      <c r="D98" s="2">
        <v>6.0759999999999996</v>
      </c>
      <c r="E98" s="6">
        <v>282</v>
      </c>
      <c r="F98" s="62"/>
      <c r="G98" s="62"/>
      <c r="L98" s="65"/>
      <c r="M98" s="2">
        <v>6</v>
      </c>
      <c r="N98" s="2">
        <v>6.2299999999999996E-4</v>
      </c>
      <c r="O98" s="6">
        <v>254</v>
      </c>
      <c r="P98" s="62"/>
      <c r="Q98" s="62"/>
    </row>
    <row r="99" spans="2:17" x14ac:dyDescent="0.25">
      <c r="B99" s="65"/>
      <c r="C99" s="2">
        <v>7</v>
      </c>
      <c r="D99" s="2">
        <v>6.125</v>
      </c>
      <c r="E99" s="6">
        <v>260</v>
      </c>
      <c r="F99" s="62"/>
      <c r="G99" s="62"/>
      <c r="L99" s="65"/>
      <c r="M99" s="2">
        <v>7</v>
      </c>
      <c r="N99" s="2">
        <v>7.1599999999999995E-4</v>
      </c>
      <c r="O99" s="6">
        <v>268</v>
      </c>
      <c r="P99" s="62"/>
      <c r="Q99" s="62"/>
    </row>
    <row r="100" spans="2:17" x14ac:dyDescent="0.25">
      <c r="B100" s="65"/>
      <c r="C100" s="2">
        <v>8</v>
      </c>
      <c r="D100" s="2">
        <v>6.2889999999999997</v>
      </c>
      <c r="E100" s="6">
        <v>256</v>
      </c>
      <c r="F100" s="62"/>
      <c r="G100" s="62"/>
      <c r="L100" s="65"/>
      <c r="M100" s="2">
        <v>8</v>
      </c>
      <c r="N100" s="2">
        <v>6.2500000000000001E-4</v>
      </c>
      <c r="O100" s="6">
        <v>268</v>
      </c>
      <c r="P100" s="62"/>
      <c r="Q100" s="62"/>
    </row>
    <row r="101" spans="2:17" x14ac:dyDescent="0.25">
      <c r="B101" s="65"/>
      <c r="C101" s="2">
        <v>9</v>
      </c>
      <c r="D101" s="2">
        <v>9.01</v>
      </c>
      <c r="E101" s="6">
        <v>282</v>
      </c>
      <c r="F101" s="62"/>
      <c r="G101" s="62"/>
      <c r="L101" s="65"/>
      <c r="M101" s="2">
        <v>9</v>
      </c>
      <c r="N101" s="2">
        <v>6.9399999999999996E-4</v>
      </c>
      <c r="O101" s="6">
        <v>250</v>
      </c>
      <c r="P101" s="62"/>
      <c r="Q101" s="62"/>
    </row>
    <row r="102" spans="2:17" x14ac:dyDescent="0.25">
      <c r="B102" s="65"/>
      <c r="C102" s="2">
        <v>10</v>
      </c>
      <c r="D102" s="2">
        <v>6.8150000000000004</v>
      </c>
      <c r="E102" s="6">
        <v>238</v>
      </c>
      <c r="F102" s="62"/>
      <c r="G102" s="62"/>
      <c r="L102" s="65"/>
      <c r="M102" s="2">
        <v>10</v>
      </c>
      <c r="N102" s="2">
        <v>7.0399999999999998E-4</v>
      </c>
      <c r="O102" s="6">
        <v>270</v>
      </c>
      <c r="P102" s="62"/>
      <c r="Q102" s="62"/>
    </row>
    <row r="103" spans="2:17" x14ac:dyDescent="0.25">
      <c r="B103" s="65"/>
      <c r="C103" s="2">
        <v>11</v>
      </c>
      <c r="D103" s="2">
        <v>5.3239999999999998</v>
      </c>
      <c r="E103" s="6">
        <v>260</v>
      </c>
      <c r="F103" s="62"/>
      <c r="G103" s="62"/>
      <c r="L103" s="65"/>
      <c r="M103" s="2">
        <v>11</v>
      </c>
      <c r="N103" s="2">
        <v>6.3000000000000003E-4</v>
      </c>
      <c r="O103" s="6">
        <v>250</v>
      </c>
      <c r="P103" s="62"/>
      <c r="Q103" s="62"/>
    </row>
    <row r="104" spans="2:17" x14ac:dyDescent="0.25">
      <c r="B104" s="65"/>
      <c r="C104" s="2">
        <v>12</v>
      </c>
      <c r="D104" s="2">
        <v>9.0570000000000004</v>
      </c>
      <c r="E104" s="6">
        <v>266</v>
      </c>
      <c r="F104" s="62"/>
      <c r="G104" s="62"/>
      <c r="L104" s="65"/>
      <c r="M104" s="2">
        <v>12</v>
      </c>
      <c r="N104" s="2">
        <v>6.8000000000000005E-4</v>
      </c>
      <c r="O104" s="6">
        <v>270</v>
      </c>
      <c r="P104" s="62"/>
      <c r="Q104" s="62"/>
    </row>
    <row r="105" spans="2:17" x14ac:dyDescent="0.25">
      <c r="B105" s="65"/>
      <c r="C105" s="2">
        <v>13</v>
      </c>
      <c r="D105" s="2">
        <v>5.952</v>
      </c>
      <c r="E105" s="6">
        <v>278</v>
      </c>
      <c r="F105" s="62"/>
      <c r="G105" s="62"/>
      <c r="L105" s="65"/>
      <c r="M105" s="2">
        <v>13</v>
      </c>
      <c r="N105" s="2">
        <v>5.8900000000000001E-4</v>
      </c>
      <c r="O105" s="6">
        <v>272</v>
      </c>
      <c r="P105" s="62"/>
      <c r="Q105" s="62"/>
    </row>
    <row r="106" spans="2:17" x14ac:dyDescent="0.25">
      <c r="B106" s="65"/>
      <c r="C106" s="2">
        <v>14</v>
      </c>
      <c r="D106" s="2">
        <v>7.9379999999999997</v>
      </c>
      <c r="E106" s="6">
        <v>276</v>
      </c>
      <c r="F106" s="62"/>
      <c r="G106" s="62"/>
      <c r="L106" s="65"/>
      <c r="M106" s="2">
        <v>14</v>
      </c>
      <c r="N106" s="2">
        <v>6.8499999999999995E-4</v>
      </c>
      <c r="O106" s="6">
        <v>262</v>
      </c>
      <c r="P106" s="62"/>
      <c r="Q106" s="62"/>
    </row>
    <row r="107" spans="2:17" x14ac:dyDescent="0.25">
      <c r="B107" s="65"/>
      <c r="C107" s="2">
        <v>15</v>
      </c>
      <c r="D107" s="2">
        <v>8.0540000000000003</v>
      </c>
      <c r="E107" s="6">
        <v>262</v>
      </c>
      <c r="F107" s="62"/>
      <c r="G107" s="62"/>
      <c r="L107" s="65"/>
      <c r="M107" s="2">
        <v>15</v>
      </c>
      <c r="N107" s="2">
        <v>5.8500000000000002E-4</v>
      </c>
      <c r="O107" s="6">
        <v>250</v>
      </c>
      <c r="P107" s="62"/>
      <c r="Q107" s="62"/>
    </row>
    <row r="108" spans="2:17" x14ac:dyDescent="0.25">
      <c r="B108" s="65"/>
      <c r="C108" s="2">
        <v>16</v>
      </c>
      <c r="D108" s="2">
        <v>7.3170000000000002</v>
      </c>
      <c r="E108" s="6">
        <v>276</v>
      </c>
      <c r="F108" s="62"/>
      <c r="G108" s="62"/>
      <c r="L108" s="65"/>
      <c r="M108" s="2">
        <v>16</v>
      </c>
      <c r="N108" s="2">
        <v>6.4099999999999997E-4</v>
      </c>
      <c r="O108" s="6">
        <v>250</v>
      </c>
      <c r="P108" s="62"/>
      <c r="Q108" s="62"/>
    </row>
    <row r="109" spans="2:17" x14ac:dyDescent="0.25">
      <c r="B109" s="65"/>
      <c r="C109" s="2">
        <v>17</v>
      </c>
      <c r="D109" s="2">
        <v>8.5030000000000001</v>
      </c>
      <c r="E109" s="6">
        <v>244</v>
      </c>
      <c r="F109" s="62"/>
      <c r="G109" s="62"/>
      <c r="L109" s="65"/>
      <c r="M109" s="2">
        <v>17</v>
      </c>
      <c r="N109" s="2">
        <v>6.6299999999999996E-4</v>
      </c>
      <c r="O109" s="6">
        <v>262</v>
      </c>
      <c r="P109" s="62"/>
      <c r="Q109" s="62"/>
    </row>
    <row r="110" spans="2:17" x14ac:dyDescent="0.25">
      <c r="B110" s="65"/>
      <c r="C110" s="2">
        <v>18</v>
      </c>
      <c r="D110" s="2">
        <v>7.9139999999999997</v>
      </c>
      <c r="E110" s="6">
        <v>264</v>
      </c>
      <c r="F110" s="62"/>
      <c r="G110" s="62"/>
      <c r="L110" s="65"/>
      <c r="M110" s="2">
        <v>18</v>
      </c>
      <c r="N110" s="2">
        <v>7.6300000000000001E-4</v>
      </c>
      <c r="O110" s="6">
        <v>254</v>
      </c>
      <c r="P110" s="62"/>
      <c r="Q110" s="62"/>
    </row>
    <row r="111" spans="2:17" x14ac:dyDescent="0.25">
      <c r="B111" s="65"/>
      <c r="C111" s="2">
        <v>19</v>
      </c>
      <c r="D111" s="2">
        <v>2.8730000000000002</v>
      </c>
      <c r="E111" s="6">
        <v>294</v>
      </c>
      <c r="F111" s="62"/>
      <c r="G111" s="62"/>
      <c r="L111" s="65"/>
      <c r="M111" s="2">
        <v>19</v>
      </c>
      <c r="N111" s="2">
        <v>6.5700000000000003E-4</v>
      </c>
      <c r="O111" s="6">
        <v>262</v>
      </c>
      <c r="P111" s="62"/>
      <c r="Q111" s="62"/>
    </row>
    <row r="112" spans="2:17" x14ac:dyDescent="0.25">
      <c r="B112" s="65"/>
      <c r="C112" s="2">
        <v>20</v>
      </c>
      <c r="D112" s="2">
        <v>8.7539999999999996</v>
      </c>
      <c r="E112" s="6">
        <v>226</v>
      </c>
      <c r="F112" s="62"/>
      <c r="G112" s="62"/>
      <c r="L112" s="65"/>
      <c r="M112" s="2">
        <v>20</v>
      </c>
      <c r="N112" s="2">
        <v>6.4899999999999995E-4</v>
      </c>
      <c r="O112" s="6">
        <v>254</v>
      </c>
      <c r="P112" s="62"/>
      <c r="Q112" s="62"/>
    </row>
    <row r="113" spans="2:17" x14ac:dyDescent="0.25">
      <c r="B113" s="65"/>
      <c r="C113" s="2">
        <v>21</v>
      </c>
      <c r="D113" s="2">
        <v>1.8160000000000001</v>
      </c>
      <c r="E113" s="6">
        <v>254</v>
      </c>
      <c r="F113" s="62"/>
      <c r="G113" s="62"/>
      <c r="L113" s="65"/>
      <c r="M113" s="2">
        <v>21</v>
      </c>
      <c r="N113" s="2">
        <v>6.2699999999999995E-4</v>
      </c>
      <c r="O113" s="6">
        <v>254</v>
      </c>
      <c r="P113" s="62"/>
      <c r="Q113" s="62"/>
    </row>
    <row r="114" spans="2:17" x14ac:dyDescent="0.25">
      <c r="B114" s="65"/>
      <c r="C114" s="2">
        <v>22</v>
      </c>
      <c r="D114" s="2">
        <v>8.0259999999999998</v>
      </c>
      <c r="E114" s="6">
        <v>234</v>
      </c>
      <c r="F114" s="62"/>
      <c r="G114" s="62"/>
      <c r="L114" s="65"/>
      <c r="M114" s="2">
        <v>22</v>
      </c>
      <c r="N114" s="2">
        <v>6.8400000000000004E-4</v>
      </c>
      <c r="O114" s="6">
        <v>266</v>
      </c>
      <c r="P114" s="62"/>
      <c r="Q114" s="62"/>
    </row>
    <row r="115" spans="2:17" x14ac:dyDescent="0.25">
      <c r="B115" s="65"/>
      <c r="C115" s="2">
        <v>23</v>
      </c>
      <c r="D115" s="2">
        <v>8.56</v>
      </c>
      <c r="E115" s="6">
        <v>256</v>
      </c>
      <c r="F115" s="62"/>
      <c r="G115" s="62"/>
      <c r="L115" s="65"/>
      <c r="M115" s="2">
        <v>23</v>
      </c>
      <c r="N115" s="2">
        <v>6.3299999999999999E-4</v>
      </c>
      <c r="O115" s="6">
        <v>254</v>
      </c>
      <c r="P115" s="62"/>
      <c r="Q115" s="62"/>
    </row>
    <row r="116" spans="2:17" x14ac:dyDescent="0.25">
      <c r="B116" s="65"/>
      <c r="C116" s="2">
        <v>24</v>
      </c>
      <c r="D116" s="2">
        <v>2.798</v>
      </c>
      <c r="E116" s="6">
        <v>242</v>
      </c>
      <c r="F116" s="62"/>
      <c r="G116" s="62"/>
      <c r="L116" s="65"/>
      <c r="M116" s="2">
        <v>24</v>
      </c>
      <c r="N116" s="2">
        <v>5.9800000000000001E-4</v>
      </c>
      <c r="O116" s="6">
        <v>284</v>
      </c>
      <c r="P116" s="62"/>
      <c r="Q116" s="62"/>
    </row>
    <row r="117" spans="2:17" x14ac:dyDescent="0.25">
      <c r="B117" s="65"/>
      <c r="C117" s="2">
        <v>25</v>
      </c>
      <c r="D117" s="2">
        <v>6.1740000000000004</v>
      </c>
      <c r="E117" s="6">
        <v>268</v>
      </c>
      <c r="F117" s="62"/>
      <c r="G117" s="62"/>
      <c r="L117" s="65"/>
      <c r="M117" s="2">
        <v>25</v>
      </c>
      <c r="N117" s="2">
        <v>6.3299999999999999E-4</v>
      </c>
      <c r="O117" s="6">
        <v>286</v>
      </c>
      <c r="P117" s="62"/>
      <c r="Q117" s="62"/>
    </row>
    <row r="118" spans="2:17" x14ac:dyDescent="0.25">
      <c r="B118" s="65"/>
      <c r="C118" s="2">
        <v>26</v>
      </c>
      <c r="D118" s="2">
        <v>4.1459999999999999</v>
      </c>
      <c r="E118" s="6">
        <v>260</v>
      </c>
      <c r="F118" s="62"/>
      <c r="G118" s="62"/>
      <c r="L118" s="65"/>
      <c r="M118" s="2">
        <v>26</v>
      </c>
      <c r="N118" s="2">
        <v>7.18E-4</v>
      </c>
      <c r="O118" s="6">
        <v>278</v>
      </c>
      <c r="P118" s="62"/>
      <c r="Q118" s="62"/>
    </row>
    <row r="119" spans="2:17" x14ac:dyDescent="0.25">
      <c r="B119" s="65"/>
      <c r="C119" s="2">
        <v>27</v>
      </c>
      <c r="D119" s="2">
        <v>7.9029999999999996</v>
      </c>
      <c r="E119" s="6">
        <v>282</v>
      </c>
      <c r="F119" s="62"/>
      <c r="G119" s="62"/>
      <c r="L119" s="65"/>
      <c r="M119" s="2">
        <v>27</v>
      </c>
      <c r="N119" s="2">
        <v>7.5900000000000002E-4</v>
      </c>
      <c r="O119" s="6">
        <v>280</v>
      </c>
      <c r="P119" s="62"/>
      <c r="Q119" s="62"/>
    </row>
    <row r="120" spans="2:17" x14ac:dyDescent="0.25">
      <c r="B120" s="65"/>
      <c r="C120" s="2">
        <v>28</v>
      </c>
      <c r="D120" s="2">
        <v>8.6180000000000003</v>
      </c>
      <c r="E120" s="6">
        <v>256</v>
      </c>
      <c r="F120" s="62"/>
      <c r="G120" s="62"/>
      <c r="L120" s="65"/>
      <c r="M120" s="2">
        <v>28</v>
      </c>
      <c r="N120" s="2">
        <v>7.0100000000000002E-4</v>
      </c>
      <c r="O120" s="6">
        <v>266</v>
      </c>
      <c r="P120" s="62"/>
      <c r="Q120" s="62"/>
    </row>
    <row r="121" spans="2:17" x14ac:dyDescent="0.25">
      <c r="B121" s="65"/>
      <c r="C121" s="2">
        <v>29</v>
      </c>
      <c r="D121" s="2">
        <v>7.2140000000000004</v>
      </c>
      <c r="E121" s="6">
        <v>258</v>
      </c>
      <c r="F121" s="62"/>
      <c r="G121" s="62"/>
      <c r="L121" s="65"/>
      <c r="M121" s="2">
        <v>29</v>
      </c>
      <c r="N121" s="2">
        <v>6.4400000000000004E-4</v>
      </c>
      <c r="O121" s="6">
        <v>266</v>
      </c>
      <c r="P121" s="62"/>
      <c r="Q121" s="62"/>
    </row>
    <row r="122" spans="2:17" ht="15.75" thickBot="1" x14ac:dyDescent="0.3">
      <c r="B122" s="66"/>
      <c r="C122" s="7">
        <v>30</v>
      </c>
      <c r="D122" s="7">
        <v>4.0730000000000004</v>
      </c>
      <c r="E122" s="8">
        <v>266</v>
      </c>
      <c r="F122" s="63"/>
      <c r="G122" s="63"/>
      <c r="L122" s="66"/>
      <c r="M122" s="7">
        <v>30</v>
      </c>
      <c r="N122" s="7">
        <v>6.38E-4</v>
      </c>
      <c r="O122" s="8">
        <v>278</v>
      </c>
      <c r="P122" s="63"/>
      <c r="Q122" s="63"/>
    </row>
    <row r="123" spans="2:17" x14ac:dyDescent="0.25">
      <c r="B123" s="64">
        <v>50</v>
      </c>
      <c r="C123" s="4">
        <v>1</v>
      </c>
      <c r="D123" s="4">
        <v>13.986000000000001</v>
      </c>
      <c r="E123" s="5">
        <v>370</v>
      </c>
      <c r="F123" s="61">
        <f t="shared" ref="F123:G123" si="6">AVERAGE(D123:D152)</f>
        <v>13.757066666666667</v>
      </c>
      <c r="G123" s="61">
        <f t="shared" si="6"/>
        <v>359.5</v>
      </c>
      <c r="L123" s="64">
        <v>50</v>
      </c>
      <c r="M123" s="4">
        <v>1</v>
      </c>
      <c r="N123" s="4">
        <v>1.2819999999999999E-3</v>
      </c>
      <c r="O123" s="5">
        <v>368</v>
      </c>
      <c r="P123" s="61">
        <f t="shared" ref="P123:Q123" si="7">AVERAGE(N123:N152)</f>
        <v>1.2672333333333331E-3</v>
      </c>
      <c r="Q123" s="61">
        <f t="shared" si="7"/>
        <v>365.33333333333331</v>
      </c>
    </row>
    <row r="124" spans="2:17" x14ac:dyDescent="0.25">
      <c r="B124" s="65"/>
      <c r="C124" s="2">
        <v>2</v>
      </c>
      <c r="D124" s="2">
        <v>13.099</v>
      </c>
      <c r="E124" s="6">
        <v>332</v>
      </c>
      <c r="F124" s="62"/>
      <c r="G124" s="62"/>
      <c r="L124" s="65"/>
      <c r="M124" s="2">
        <v>2</v>
      </c>
      <c r="N124" s="2">
        <v>1.2689999999999999E-3</v>
      </c>
      <c r="O124" s="6">
        <v>374</v>
      </c>
      <c r="P124" s="62"/>
      <c r="Q124" s="62"/>
    </row>
    <row r="125" spans="2:17" x14ac:dyDescent="0.25">
      <c r="B125" s="65"/>
      <c r="C125" s="2">
        <v>3</v>
      </c>
      <c r="D125" s="2">
        <v>14.472</v>
      </c>
      <c r="E125" s="6">
        <v>374</v>
      </c>
      <c r="F125" s="62"/>
      <c r="G125" s="62"/>
      <c r="L125" s="65"/>
      <c r="M125" s="2">
        <v>3</v>
      </c>
      <c r="N125" s="2">
        <v>1.2130000000000001E-3</v>
      </c>
      <c r="O125" s="6">
        <v>360</v>
      </c>
      <c r="P125" s="62"/>
      <c r="Q125" s="62"/>
    </row>
    <row r="126" spans="2:17" x14ac:dyDescent="0.25">
      <c r="B126" s="65"/>
      <c r="C126" s="2">
        <v>4</v>
      </c>
      <c r="D126" s="2">
        <v>15.082000000000001</v>
      </c>
      <c r="E126" s="6">
        <v>354</v>
      </c>
      <c r="F126" s="62"/>
      <c r="G126" s="62"/>
      <c r="L126" s="65"/>
      <c r="M126" s="2">
        <v>4</v>
      </c>
      <c r="N126" s="2">
        <v>1.2669999999999999E-3</v>
      </c>
      <c r="O126" s="6">
        <v>356</v>
      </c>
      <c r="P126" s="62"/>
      <c r="Q126" s="62"/>
    </row>
    <row r="127" spans="2:17" x14ac:dyDescent="0.25">
      <c r="B127" s="65"/>
      <c r="C127" s="2">
        <v>5</v>
      </c>
      <c r="D127" s="2">
        <v>10.426</v>
      </c>
      <c r="E127" s="6">
        <v>366</v>
      </c>
      <c r="F127" s="62"/>
      <c r="G127" s="62"/>
      <c r="L127" s="65"/>
      <c r="M127" s="2">
        <v>5</v>
      </c>
      <c r="N127" s="2">
        <v>1.214E-3</v>
      </c>
      <c r="O127" s="6">
        <v>368</v>
      </c>
      <c r="P127" s="62"/>
      <c r="Q127" s="62"/>
    </row>
    <row r="128" spans="2:17" x14ac:dyDescent="0.25">
      <c r="B128" s="65"/>
      <c r="C128" s="2">
        <v>6</v>
      </c>
      <c r="D128" s="2">
        <v>11.898</v>
      </c>
      <c r="E128" s="6">
        <v>358</v>
      </c>
      <c r="F128" s="62"/>
      <c r="G128" s="62"/>
      <c r="L128" s="65"/>
      <c r="M128" s="2">
        <v>6</v>
      </c>
      <c r="N128" s="2">
        <v>1.317E-3</v>
      </c>
      <c r="O128" s="6">
        <v>362</v>
      </c>
      <c r="P128" s="62"/>
      <c r="Q128" s="62"/>
    </row>
    <row r="129" spans="2:17" x14ac:dyDescent="0.25">
      <c r="B129" s="65"/>
      <c r="C129" s="2">
        <v>7</v>
      </c>
      <c r="D129" s="2">
        <v>3.9049999999999998</v>
      </c>
      <c r="E129" s="6">
        <v>388</v>
      </c>
      <c r="F129" s="62"/>
      <c r="G129" s="62"/>
      <c r="L129" s="65"/>
      <c r="M129" s="2">
        <v>7</v>
      </c>
      <c r="N129" s="2">
        <v>1.444E-3</v>
      </c>
      <c r="O129" s="6">
        <v>366</v>
      </c>
      <c r="P129" s="62"/>
      <c r="Q129" s="62"/>
    </row>
    <row r="130" spans="2:17" x14ac:dyDescent="0.25">
      <c r="B130" s="65"/>
      <c r="C130" s="2">
        <v>8</v>
      </c>
      <c r="D130" s="2">
        <v>16.716999999999999</v>
      </c>
      <c r="E130" s="6">
        <v>358</v>
      </c>
      <c r="F130" s="62"/>
      <c r="G130" s="62"/>
      <c r="L130" s="65"/>
      <c r="M130" s="2">
        <v>8</v>
      </c>
      <c r="N130" s="2">
        <v>1.168E-3</v>
      </c>
      <c r="O130" s="6">
        <v>358</v>
      </c>
      <c r="P130" s="62"/>
      <c r="Q130" s="62"/>
    </row>
    <row r="131" spans="2:17" x14ac:dyDescent="0.25">
      <c r="B131" s="65"/>
      <c r="C131" s="2">
        <v>9</v>
      </c>
      <c r="D131" s="2">
        <v>9.8520000000000003</v>
      </c>
      <c r="E131" s="6">
        <v>390</v>
      </c>
      <c r="F131" s="62"/>
      <c r="G131" s="62"/>
      <c r="L131" s="65"/>
      <c r="M131" s="2">
        <v>9</v>
      </c>
      <c r="N131" s="2">
        <v>1.3799999999999999E-3</v>
      </c>
      <c r="O131" s="6">
        <v>376</v>
      </c>
      <c r="P131" s="62"/>
      <c r="Q131" s="62"/>
    </row>
    <row r="132" spans="2:17" x14ac:dyDescent="0.25">
      <c r="B132" s="65"/>
      <c r="C132" s="2">
        <v>10</v>
      </c>
      <c r="D132" s="2">
        <v>15.754</v>
      </c>
      <c r="E132" s="6">
        <v>350</v>
      </c>
      <c r="F132" s="62"/>
      <c r="G132" s="62"/>
      <c r="L132" s="65"/>
      <c r="M132" s="2">
        <v>10</v>
      </c>
      <c r="N132" s="2">
        <v>1.173E-3</v>
      </c>
      <c r="O132" s="6">
        <v>366</v>
      </c>
      <c r="P132" s="62"/>
      <c r="Q132" s="62"/>
    </row>
    <row r="133" spans="2:17" x14ac:dyDescent="0.25">
      <c r="B133" s="65"/>
      <c r="C133" s="2">
        <v>11</v>
      </c>
      <c r="D133" s="2">
        <v>11.335000000000001</v>
      </c>
      <c r="E133" s="6">
        <v>346</v>
      </c>
      <c r="F133" s="62"/>
      <c r="G133" s="62"/>
      <c r="L133" s="65"/>
      <c r="M133" s="2">
        <v>11</v>
      </c>
      <c r="N133" s="2">
        <v>1.299E-3</v>
      </c>
      <c r="O133" s="6">
        <v>368</v>
      </c>
      <c r="P133" s="62"/>
      <c r="Q133" s="62"/>
    </row>
    <row r="134" spans="2:17" x14ac:dyDescent="0.25">
      <c r="B134" s="65"/>
      <c r="C134" s="2">
        <v>12</v>
      </c>
      <c r="D134" s="2">
        <v>12.968</v>
      </c>
      <c r="E134" s="6">
        <v>354</v>
      </c>
      <c r="F134" s="62"/>
      <c r="G134" s="62"/>
      <c r="L134" s="65"/>
      <c r="M134" s="2">
        <v>12</v>
      </c>
      <c r="N134" s="2">
        <v>1.3129999999999999E-3</v>
      </c>
      <c r="O134" s="6">
        <v>356</v>
      </c>
      <c r="P134" s="62"/>
      <c r="Q134" s="62"/>
    </row>
    <row r="135" spans="2:17" x14ac:dyDescent="0.25">
      <c r="B135" s="65"/>
      <c r="C135" s="2">
        <v>13</v>
      </c>
      <c r="D135" s="2">
        <v>15.284000000000001</v>
      </c>
      <c r="E135" s="6">
        <v>376</v>
      </c>
      <c r="F135" s="62"/>
      <c r="G135" s="62"/>
      <c r="L135" s="65"/>
      <c r="M135" s="2">
        <v>13</v>
      </c>
      <c r="N135" s="2">
        <v>1.176E-3</v>
      </c>
      <c r="O135" s="6">
        <v>372</v>
      </c>
      <c r="P135" s="62"/>
      <c r="Q135" s="62"/>
    </row>
    <row r="136" spans="2:17" x14ac:dyDescent="0.25">
      <c r="B136" s="65"/>
      <c r="C136" s="2">
        <v>14</v>
      </c>
      <c r="D136" s="2">
        <v>12.977</v>
      </c>
      <c r="E136" s="6">
        <v>386</v>
      </c>
      <c r="F136" s="62"/>
      <c r="G136" s="62"/>
      <c r="L136" s="65"/>
      <c r="M136" s="2">
        <v>14</v>
      </c>
      <c r="N136" s="2">
        <v>1.2819999999999999E-3</v>
      </c>
      <c r="O136" s="6">
        <v>372</v>
      </c>
      <c r="P136" s="62"/>
      <c r="Q136" s="62"/>
    </row>
    <row r="137" spans="2:17" x14ac:dyDescent="0.25">
      <c r="B137" s="65"/>
      <c r="C137" s="2">
        <v>15</v>
      </c>
      <c r="D137" s="2">
        <v>14.547000000000001</v>
      </c>
      <c r="E137" s="6">
        <v>358</v>
      </c>
      <c r="F137" s="62"/>
      <c r="G137" s="62"/>
      <c r="L137" s="65"/>
      <c r="M137" s="2">
        <v>15</v>
      </c>
      <c r="N137" s="2">
        <v>1.2960000000000001E-3</v>
      </c>
      <c r="O137" s="6">
        <v>376</v>
      </c>
      <c r="P137" s="62"/>
      <c r="Q137" s="62"/>
    </row>
    <row r="138" spans="2:17" x14ac:dyDescent="0.25">
      <c r="B138" s="65"/>
      <c r="C138" s="2">
        <v>16</v>
      </c>
      <c r="D138" s="2">
        <v>14.01</v>
      </c>
      <c r="E138" s="6">
        <v>380</v>
      </c>
      <c r="F138" s="62"/>
      <c r="G138" s="62"/>
      <c r="L138" s="65"/>
      <c r="M138" s="2">
        <v>16</v>
      </c>
      <c r="N138" s="2">
        <v>1.294E-3</v>
      </c>
      <c r="O138" s="6">
        <v>354</v>
      </c>
      <c r="P138" s="62"/>
      <c r="Q138" s="62"/>
    </row>
    <row r="139" spans="2:17" x14ac:dyDescent="0.25">
      <c r="B139" s="65"/>
      <c r="C139" s="2">
        <v>17</v>
      </c>
      <c r="D139" s="2">
        <v>10.433</v>
      </c>
      <c r="E139" s="6">
        <v>356</v>
      </c>
      <c r="F139" s="62"/>
      <c r="G139" s="62"/>
      <c r="L139" s="65"/>
      <c r="M139" s="2">
        <v>17</v>
      </c>
      <c r="N139" s="2">
        <v>1.3159999999999999E-3</v>
      </c>
      <c r="O139" s="6">
        <v>376</v>
      </c>
      <c r="P139" s="62"/>
      <c r="Q139" s="62"/>
    </row>
    <row r="140" spans="2:17" x14ac:dyDescent="0.25">
      <c r="B140" s="65"/>
      <c r="C140" s="2">
        <v>18</v>
      </c>
      <c r="D140" s="2">
        <v>18.802</v>
      </c>
      <c r="E140" s="6">
        <v>362</v>
      </c>
      <c r="F140" s="62"/>
      <c r="G140" s="62"/>
      <c r="L140" s="65"/>
      <c r="M140" s="2">
        <v>18</v>
      </c>
      <c r="N140" s="2">
        <v>1.1869999999999999E-3</v>
      </c>
      <c r="O140" s="6">
        <v>360</v>
      </c>
      <c r="P140" s="62"/>
      <c r="Q140" s="62"/>
    </row>
    <row r="141" spans="2:17" x14ac:dyDescent="0.25">
      <c r="B141" s="65"/>
      <c r="C141" s="2">
        <v>19</v>
      </c>
      <c r="D141" s="2">
        <v>16.204999999999998</v>
      </c>
      <c r="E141" s="6">
        <v>320</v>
      </c>
      <c r="F141" s="62"/>
      <c r="G141" s="62"/>
      <c r="L141" s="65"/>
      <c r="M141" s="2">
        <v>19</v>
      </c>
      <c r="N141" s="2">
        <v>1.2700000000000001E-3</v>
      </c>
      <c r="O141" s="6">
        <v>380</v>
      </c>
      <c r="P141" s="62"/>
      <c r="Q141" s="62"/>
    </row>
    <row r="142" spans="2:17" x14ac:dyDescent="0.25">
      <c r="B142" s="65"/>
      <c r="C142" s="2">
        <v>20</v>
      </c>
      <c r="D142" s="2">
        <v>12.59</v>
      </c>
      <c r="E142" s="6">
        <v>344</v>
      </c>
      <c r="F142" s="62"/>
      <c r="G142" s="62"/>
      <c r="L142" s="65"/>
      <c r="M142" s="2">
        <v>20</v>
      </c>
      <c r="N142" s="2">
        <v>1.2769999999999999E-3</v>
      </c>
      <c r="O142" s="6">
        <v>368</v>
      </c>
      <c r="P142" s="62"/>
      <c r="Q142" s="62"/>
    </row>
    <row r="143" spans="2:17" x14ac:dyDescent="0.25">
      <c r="B143" s="65"/>
      <c r="C143" s="2">
        <v>21</v>
      </c>
      <c r="D143" s="2">
        <v>15.49</v>
      </c>
      <c r="E143" s="6">
        <v>348</v>
      </c>
      <c r="F143" s="62"/>
      <c r="G143" s="62"/>
      <c r="L143" s="65"/>
      <c r="M143" s="2">
        <v>21</v>
      </c>
      <c r="N143" s="2">
        <v>1.1850000000000001E-3</v>
      </c>
      <c r="O143" s="6">
        <v>366</v>
      </c>
      <c r="P143" s="62"/>
      <c r="Q143" s="62"/>
    </row>
    <row r="144" spans="2:17" x14ac:dyDescent="0.25">
      <c r="B144" s="65"/>
      <c r="C144" s="2">
        <v>22</v>
      </c>
      <c r="D144" s="2">
        <v>16.228999999999999</v>
      </c>
      <c r="E144" s="6">
        <v>382</v>
      </c>
      <c r="F144" s="62"/>
      <c r="G144" s="62"/>
      <c r="L144" s="65"/>
      <c r="M144" s="2">
        <v>22</v>
      </c>
      <c r="N144" s="2">
        <v>1.2030000000000001E-3</v>
      </c>
      <c r="O144" s="6">
        <v>360</v>
      </c>
      <c r="P144" s="62"/>
      <c r="Q144" s="62"/>
    </row>
    <row r="145" spans="2:18" x14ac:dyDescent="0.25">
      <c r="B145" s="65"/>
      <c r="C145" s="2">
        <v>23</v>
      </c>
      <c r="D145" s="2">
        <v>11.510999999999999</v>
      </c>
      <c r="E145" s="6">
        <v>391</v>
      </c>
      <c r="F145" s="62"/>
      <c r="G145" s="62"/>
      <c r="L145" s="65"/>
      <c r="M145" s="2">
        <v>23</v>
      </c>
      <c r="N145" s="2">
        <v>1.271E-3</v>
      </c>
      <c r="O145" s="6">
        <v>362</v>
      </c>
      <c r="P145" s="62"/>
      <c r="Q145" s="62"/>
    </row>
    <row r="146" spans="2:18" x14ac:dyDescent="0.25">
      <c r="B146" s="65"/>
      <c r="C146" s="2">
        <v>24</v>
      </c>
      <c r="D146" s="2">
        <v>14.467000000000001</v>
      </c>
      <c r="E146" s="6">
        <v>352</v>
      </c>
      <c r="F146" s="62"/>
      <c r="G146" s="62"/>
      <c r="L146" s="65"/>
      <c r="M146" s="2">
        <v>24</v>
      </c>
      <c r="N146" s="2">
        <v>1.3140000000000001E-3</v>
      </c>
      <c r="O146" s="6">
        <v>376</v>
      </c>
      <c r="P146" s="62"/>
      <c r="Q146" s="62"/>
    </row>
    <row r="147" spans="2:18" x14ac:dyDescent="0.25">
      <c r="B147" s="65"/>
      <c r="C147" s="2">
        <v>25</v>
      </c>
      <c r="D147" s="2">
        <v>15.047000000000001</v>
      </c>
      <c r="E147" s="6">
        <v>370</v>
      </c>
      <c r="F147" s="62"/>
      <c r="G147" s="62"/>
      <c r="L147" s="65"/>
      <c r="M147" s="2">
        <v>25</v>
      </c>
      <c r="N147" s="2">
        <v>1.3060000000000001E-3</v>
      </c>
      <c r="O147" s="6">
        <v>354</v>
      </c>
      <c r="P147" s="62"/>
      <c r="Q147" s="62"/>
    </row>
    <row r="148" spans="2:18" x14ac:dyDescent="0.25">
      <c r="B148" s="65"/>
      <c r="C148" s="2">
        <v>26</v>
      </c>
      <c r="D148" s="2">
        <v>15.778</v>
      </c>
      <c r="E148" s="6">
        <v>322</v>
      </c>
      <c r="F148" s="62"/>
      <c r="G148" s="62"/>
      <c r="L148" s="65"/>
      <c r="M148" s="2">
        <v>26</v>
      </c>
      <c r="N148" s="2">
        <v>1.183E-3</v>
      </c>
      <c r="O148" s="6">
        <v>358</v>
      </c>
      <c r="P148" s="62"/>
      <c r="Q148" s="62"/>
    </row>
    <row r="149" spans="2:18" x14ac:dyDescent="0.25">
      <c r="B149" s="65"/>
      <c r="C149" s="2">
        <v>27</v>
      </c>
      <c r="D149" s="2">
        <v>12.879</v>
      </c>
      <c r="E149" s="6">
        <v>324</v>
      </c>
      <c r="F149" s="62"/>
      <c r="G149" s="62"/>
      <c r="L149" s="65"/>
      <c r="M149" s="2">
        <v>27</v>
      </c>
      <c r="N149" s="2">
        <v>1.281E-3</v>
      </c>
      <c r="O149" s="6">
        <v>358</v>
      </c>
      <c r="P149" s="62"/>
      <c r="Q149" s="62"/>
    </row>
    <row r="150" spans="2:18" x14ac:dyDescent="0.25">
      <c r="B150" s="65"/>
      <c r="C150" s="2">
        <v>28</v>
      </c>
      <c r="D150" s="2">
        <v>16.942</v>
      </c>
      <c r="E150" s="6">
        <v>352</v>
      </c>
      <c r="F150" s="62"/>
      <c r="G150" s="62"/>
      <c r="L150" s="65"/>
      <c r="M150" s="2">
        <v>28</v>
      </c>
      <c r="N150" s="2">
        <v>1.292E-3</v>
      </c>
      <c r="O150" s="6">
        <v>362</v>
      </c>
      <c r="P150" s="62"/>
      <c r="Q150" s="62"/>
    </row>
    <row r="151" spans="2:18" x14ac:dyDescent="0.25">
      <c r="B151" s="65"/>
      <c r="C151" s="2">
        <v>29</v>
      </c>
      <c r="D151" s="2">
        <v>16.620999999999999</v>
      </c>
      <c r="E151" s="6">
        <v>368</v>
      </c>
      <c r="F151" s="62"/>
      <c r="G151" s="62"/>
      <c r="L151" s="65"/>
      <c r="M151" s="2">
        <v>29</v>
      </c>
      <c r="N151" s="2">
        <v>1.2570000000000001E-3</v>
      </c>
      <c r="O151" s="6">
        <v>370</v>
      </c>
      <c r="P151" s="62"/>
      <c r="Q151" s="62"/>
    </row>
    <row r="152" spans="2:18" ht="15.75" thickBot="1" x14ac:dyDescent="0.3">
      <c r="B152" s="66"/>
      <c r="C152" s="7">
        <v>30</v>
      </c>
      <c r="D152" s="7">
        <v>13.406000000000001</v>
      </c>
      <c r="E152" s="8">
        <v>354</v>
      </c>
      <c r="F152" s="63"/>
      <c r="G152" s="63"/>
      <c r="L152" s="66"/>
      <c r="M152" s="7">
        <v>30</v>
      </c>
      <c r="N152" s="7">
        <v>1.2880000000000001E-3</v>
      </c>
      <c r="O152" s="8">
        <v>358</v>
      </c>
      <c r="P152" s="63"/>
      <c r="Q152" s="63"/>
    </row>
    <row r="153" spans="2:18" x14ac:dyDescent="0.25">
      <c r="B153" s="64">
        <v>60</v>
      </c>
      <c r="C153" s="4">
        <v>1</v>
      </c>
      <c r="D153" s="4">
        <v>22.132000000000001</v>
      </c>
      <c r="E153" s="5">
        <v>462</v>
      </c>
      <c r="F153" s="61">
        <f t="shared" ref="F153:G153" si="8">AVERAGE(D153:D182)</f>
        <v>26.620633333333327</v>
      </c>
      <c r="G153" s="61">
        <f t="shared" si="8"/>
        <v>472.26666666666665</v>
      </c>
      <c r="L153" s="64">
        <v>60</v>
      </c>
      <c r="M153" s="4">
        <v>1</v>
      </c>
      <c r="N153" s="4">
        <v>2.0869999999999999E-3</v>
      </c>
      <c r="O153" s="5">
        <v>486</v>
      </c>
      <c r="P153" s="61">
        <f t="shared" ref="P153:Q153" si="9">AVERAGE(N153:N182)</f>
        <v>2.0004000000000003E-3</v>
      </c>
      <c r="Q153" s="61">
        <f t="shared" si="9"/>
        <v>483.46666666666664</v>
      </c>
      <c r="R153" s="61">
        <f>F153/P153</f>
        <v>13307.655135639534</v>
      </c>
    </row>
    <row r="154" spans="2:18" x14ac:dyDescent="0.25">
      <c r="B154" s="65"/>
      <c r="C154" s="2">
        <v>2</v>
      </c>
      <c r="D154" s="2">
        <v>24.335000000000001</v>
      </c>
      <c r="E154" s="6">
        <v>444</v>
      </c>
      <c r="F154" s="62"/>
      <c r="G154" s="62"/>
      <c r="L154" s="65"/>
      <c r="M154" s="2">
        <v>2</v>
      </c>
      <c r="N154" s="2">
        <v>1.8910000000000001E-3</v>
      </c>
      <c r="O154" s="6">
        <v>474</v>
      </c>
      <c r="P154" s="62"/>
      <c r="Q154" s="62"/>
      <c r="R154" s="62"/>
    </row>
    <row r="155" spans="2:18" x14ac:dyDescent="0.25">
      <c r="B155" s="65"/>
      <c r="C155" s="2">
        <v>3</v>
      </c>
      <c r="D155" s="2">
        <v>27.364000000000001</v>
      </c>
      <c r="E155" s="6">
        <v>512</v>
      </c>
      <c r="F155" s="62"/>
      <c r="G155" s="62"/>
      <c r="L155" s="65"/>
      <c r="M155" s="2">
        <v>3</v>
      </c>
      <c r="N155" s="2">
        <v>1.9E-3</v>
      </c>
      <c r="O155" s="6">
        <v>488</v>
      </c>
      <c r="P155" s="62"/>
      <c r="Q155" s="62"/>
      <c r="R155" s="62"/>
    </row>
    <row r="156" spans="2:18" x14ac:dyDescent="0.25">
      <c r="B156" s="65"/>
      <c r="C156" s="2">
        <v>4</v>
      </c>
      <c r="D156" s="2">
        <v>31.227</v>
      </c>
      <c r="E156" s="6">
        <v>492</v>
      </c>
      <c r="F156" s="62"/>
      <c r="G156" s="62"/>
      <c r="L156" s="65"/>
      <c r="M156" s="2">
        <v>4</v>
      </c>
      <c r="N156" s="2">
        <v>1.9659999999999999E-3</v>
      </c>
      <c r="O156" s="6">
        <v>500</v>
      </c>
      <c r="P156" s="62"/>
      <c r="Q156" s="62"/>
      <c r="R156" s="62"/>
    </row>
    <row r="157" spans="2:18" x14ac:dyDescent="0.25">
      <c r="B157" s="65"/>
      <c r="C157" s="2">
        <v>5</v>
      </c>
      <c r="D157" s="2">
        <v>32.267000000000003</v>
      </c>
      <c r="E157" s="6">
        <v>478</v>
      </c>
      <c r="F157" s="62"/>
      <c r="G157" s="62"/>
      <c r="L157" s="65"/>
      <c r="M157" s="2">
        <v>5</v>
      </c>
      <c r="N157" s="2">
        <v>2.0869999999999999E-3</v>
      </c>
      <c r="O157" s="6">
        <v>486</v>
      </c>
      <c r="P157" s="62"/>
      <c r="Q157" s="62"/>
      <c r="R157" s="62"/>
    </row>
    <row r="158" spans="2:18" x14ac:dyDescent="0.25">
      <c r="B158" s="65"/>
      <c r="C158" s="2">
        <v>6</v>
      </c>
      <c r="D158" s="2">
        <v>36.662999999999997</v>
      </c>
      <c r="E158" s="6">
        <v>494</v>
      </c>
      <c r="F158" s="62"/>
      <c r="G158" s="62"/>
      <c r="L158" s="65"/>
      <c r="M158" s="2">
        <v>6</v>
      </c>
      <c r="N158" s="2">
        <v>1.921E-3</v>
      </c>
      <c r="O158" s="6">
        <v>500</v>
      </c>
      <c r="P158" s="62"/>
      <c r="Q158" s="62"/>
      <c r="R158" s="62"/>
    </row>
    <row r="159" spans="2:18" x14ac:dyDescent="0.25">
      <c r="B159" s="65"/>
      <c r="C159" s="2">
        <v>7</v>
      </c>
      <c r="D159" s="2">
        <v>40.225999999999999</v>
      </c>
      <c r="E159" s="6">
        <v>450</v>
      </c>
      <c r="F159" s="62"/>
      <c r="G159" s="62"/>
      <c r="L159" s="65"/>
      <c r="M159" s="2">
        <v>7</v>
      </c>
      <c r="N159" s="2">
        <v>2.0249999999999999E-3</v>
      </c>
      <c r="O159" s="6">
        <v>482</v>
      </c>
      <c r="P159" s="62"/>
      <c r="Q159" s="62"/>
      <c r="R159" s="62"/>
    </row>
    <row r="160" spans="2:18" x14ac:dyDescent="0.25">
      <c r="B160" s="65"/>
      <c r="C160" s="2">
        <v>8</v>
      </c>
      <c r="D160" s="2">
        <v>25.978999999999999</v>
      </c>
      <c r="E160" s="6">
        <v>466</v>
      </c>
      <c r="F160" s="62"/>
      <c r="G160" s="62"/>
      <c r="L160" s="65"/>
      <c r="M160" s="2">
        <v>8</v>
      </c>
      <c r="N160" s="2">
        <v>1.9449999999999999E-3</v>
      </c>
      <c r="O160" s="6">
        <v>500</v>
      </c>
      <c r="P160" s="62"/>
      <c r="Q160" s="62"/>
      <c r="R160" s="62"/>
    </row>
    <row r="161" spans="2:18" x14ac:dyDescent="0.25">
      <c r="B161" s="65"/>
      <c r="C161" s="2">
        <v>9</v>
      </c>
      <c r="D161" s="2">
        <v>27.989000000000001</v>
      </c>
      <c r="E161" s="6">
        <v>478</v>
      </c>
      <c r="F161" s="62"/>
      <c r="G161" s="62"/>
      <c r="L161" s="65"/>
      <c r="M161" s="2">
        <v>9</v>
      </c>
      <c r="N161" s="2">
        <v>2.104E-3</v>
      </c>
      <c r="O161" s="6">
        <v>470</v>
      </c>
      <c r="P161" s="62"/>
      <c r="Q161" s="62"/>
      <c r="R161" s="62"/>
    </row>
    <row r="162" spans="2:18" x14ac:dyDescent="0.25">
      <c r="B162" s="65"/>
      <c r="C162" s="2">
        <v>10</v>
      </c>
      <c r="D162" s="2">
        <v>28.041</v>
      </c>
      <c r="E162" s="6">
        <v>490</v>
      </c>
      <c r="F162" s="62"/>
      <c r="G162" s="62"/>
      <c r="L162" s="65"/>
      <c r="M162" s="2">
        <v>10</v>
      </c>
      <c r="N162" s="2">
        <v>1.905E-3</v>
      </c>
      <c r="O162" s="6">
        <v>480</v>
      </c>
      <c r="P162" s="62"/>
      <c r="Q162" s="62"/>
      <c r="R162" s="62"/>
    </row>
    <row r="163" spans="2:18" x14ac:dyDescent="0.25">
      <c r="B163" s="65"/>
      <c r="C163" s="2">
        <v>11</v>
      </c>
      <c r="D163" s="2">
        <v>27.911999999999999</v>
      </c>
      <c r="E163" s="6">
        <v>464</v>
      </c>
      <c r="F163" s="62"/>
      <c r="G163" s="62"/>
      <c r="L163" s="65"/>
      <c r="M163" s="2">
        <v>11</v>
      </c>
      <c r="N163" s="2">
        <v>2.1410000000000001E-3</v>
      </c>
      <c r="O163" s="6">
        <v>500</v>
      </c>
      <c r="P163" s="62"/>
      <c r="Q163" s="62"/>
      <c r="R163" s="62"/>
    </row>
    <row r="164" spans="2:18" x14ac:dyDescent="0.25">
      <c r="B164" s="65"/>
      <c r="C164" s="2">
        <v>12</v>
      </c>
      <c r="D164" s="2">
        <v>36.378</v>
      </c>
      <c r="E164" s="6">
        <v>476</v>
      </c>
      <c r="F164" s="62"/>
      <c r="G164" s="62"/>
      <c r="L164" s="65"/>
      <c r="M164" s="2">
        <v>12</v>
      </c>
      <c r="N164" s="2">
        <v>2.0040000000000001E-3</v>
      </c>
      <c r="O164" s="6">
        <v>466</v>
      </c>
      <c r="P164" s="62"/>
      <c r="Q164" s="62"/>
      <c r="R164" s="62"/>
    </row>
    <row r="165" spans="2:18" x14ac:dyDescent="0.25">
      <c r="B165" s="65"/>
      <c r="C165" s="2">
        <v>13</v>
      </c>
      <c r="D165" s="2">
        <v>24.63</v>
      </c>
      <c r="E165" s="6">
        <v>434</v>
      </c>
      <c r="F165" s="62"/>
      <c r="G165" s="62"/>
      <c r="L165" s="65"/>
      <c r="M165" s="2">
        <v>13</v>
      </c>
      <c r="N165" s="2">
        <v>2.114E-3</v>
      </c>
      <c r="O165" s="6">
        <v>464</v>
      </c>
      <c r="P165" s="62"/>
      <c r="Q165" s="62"/>
      <c r="R165" s="62"/>
    </row>
    <row r="166" spans="2:18" x14ac:dyDescent="0.25">
      <c r="B166" s="65"/>
      <c r="C166" s="2">
        <v>14</v>
      </c>
      <c r="D166" s="2">
        <v>35.305</v>
      </c>
      <c r="E166" s="6">
        <v>482</v>
      </c>
      <c r="F166" s="62"/>
      <c r="G166" s="62"/>
      <c r="L166" s="65"/>
      <c r="M166" s="2">
        <v>14</v>
      </c>
      <c r="N166" s="2">
        <v>2.062E-3</v>
      </c>
      <c r="O166" s="6">
        <v>468</v>
      </c>
      <c r="P166" s="62"/>
      <c r="Q166" s="62"/>
      <c r="R166" s="62"/>
    </row>
    <row r="167" spans="2:18" x14ac:dyDescent="0.25">
      <c r="B167" s="65"/>
      <c r="C167" s="2">
        <v>15</v>
      </c>
      <c r="D167" s="2">
        <v>27.399000000000001</v>
      </c>
      <c r="E167" s="6">
        <v>504</v>
      </c>
      <c r="F167" s="62"/>
      <c r="G167" s="62"/>
      <c r="L167" s="65"/>
      <c r="M167" s="2">
        <v>15</v>
      </c>
      <c r="N167" s="2">
        <v>2.0600000000000002E-3</v>
      </c>
      <c r="O167" s="6">
        <v>468</v>
      </c>
      <c r="P167" s="62"/>
      <c r="Q167" s="62"/>
      <c r="R167" s="62"/>
    </row>
    <row r="168" spans="2:18" x14ac:dyDescent="0.25">
      <c r="B168" s="65"/>
      <c r="C168" s="2">
        <v>16</v>
      </c>
      <c r="D168" s="2">
        <v>19.46</v>
      </c>
      <c r="E168" s="6">
        <v>496</v>
      </c>
      <c r="F168" s="62"/>
      <c r="G168" s="62"/>
      <c r="L168" s="65"/>
      <c r="M168" s="2">
        <v>16</v>
      </c>
      <c r="N168" s="2">
        <v>2.0040000000000001E-3</v>
      </c>
      <c r="O168" s="6">
        <v>482</v>
      </c>
      <c r="P168" s="62"/>
      <c r="Q168" s="62"/>
      <c r="R168" s="62"/>
    </row>
    <row r="169" spans="2:18" x14ac:dyDescent="0.25">
      <c r="B169" s="65"/>
      <c r="C169" s="2">
        <v>17</v>
      </c>
      <c r="D169" s="2">
        <v>24.207000000000001</v>
      </c>
      <c r="E169" s="6">
        <v>462</v>
      </c>
      <c r="F169" s="62"/>
      <c r="G169" s="62"/>
      <c r="L169" s="65"/>
      <c r="M169" s="2">
        <v>17</v>
      </c>
      <c r="N169" s="2">
        <v>1.97E-3</v>
      </c>
      <c r="O169" s="6">
        <v>478</v>
      </c>
      <c r="P169" s="62"/>
      <c r="Q169" s="62"/>
      <c r="R169" s="62"/>
    </row>
    <row r="170" spans="2:18" x14ac:dyDescent="0.25">
      <c r="B170" s="65"/>
      <c r="C170" s="2">
        <v>18</v>
      </c>
      <c r="D170" s="2">
        <v>21.812000000000001</v>
      </c>
      <c r="E170" s="6">
        <v>474</v>
      </c>
      <c r="F170" s="62"/>
      <c r="G170" s="62"/>
      <c r="L170" s="65"/>
      <c r="M170" s="2">
        <v>18</v>
      </c>
      <c r="N170" s="2">
        <v>2.1029999999999998E-3</v>
      </c>
      <c r="O170" s="6">
        <v>484</v>
      </c>
      <c r="P170" s="62"/>
      <c r="Q170" s="62"/>
      <c r="R170" s="62"/>
    </row>
    <row r="171" spans="2:18" x14ac:dyDescent="0.25">
      <c r="B171" s="65"/>
      <c r="C171" s="2">
        <v>19</v>
      </c>
      <c r="D171" s="2">
        <v>20.800999999999998</v>
      </c>
      <c r="E171" s="6">
        <v>460</v>
      </c>
      <c r="F171" s="62"/>
      <c r="G171" s="62"/>
      <c r="L171" s="65"/>
      <c r="M171" s="2">
        <v>19</v>
      </c>
      <c r="N171" s="2">
        <v>1.951E-3</v>
      </c>
      <c r="O171" s="6">
        <v>464</v>
      </c>
      <c r="P171" s="62"/>
      <c r="Q171" s="62"/>
      <c r="R171" s="62"/>
    </row>
    <row r="172" spans="2:18" x14ac:dyDescent="0.25">
      <c r="B172" s="65"/>
      <c r="C172" s="2">
        <v>20</v>
      </c>
      <c r="D172" s="2">
        <v>24.943000000000001</v>
      </c>
      <c r="E172" s="6">
        <v>504</v>
      </c>
      <c r="F172" s="62"/>
      <c r="G172" s="62"/>
      <c r="L172" s="65"/>
      <c r="M172" s="2">
        <v>20</v>
      </c>
      <c r="N172" s="2">
        <v>1.928E-3</v>
      </c>
      <c r="O172" s="6">
        <v>490</v>
      </c>
      <c r="P172" s="62"/>
      <c r="Q172" s="62"/>
      <c r="R172" s="62"/>
    </row>
    <row r="173" spans="2:18" x14ac:dyDescent="0.25">
      <c r="B173" s="65"/>
      <c r="C173" s="2">
        <v>21</v>
      </c>
      <c r="D173" s="2">
        <v>23.338000000000001</v>
      </c>
      <c r="E173" s="6">
        <v>466</v>
      </c>
      <c r="F173" s="62"/>
      <c r="G173" s="62"/>
      <c r="L173" s="65"/>
      <c r="M173" s="2">
        <v>21</v>
      </c>
      <c r="N173" s="2">
        <v>1.8829999999999999E-3</v>
      </c>
      <c r="O173" s="6">
        <v>470</v>
      </c>
      <c r="P173" s="62"/>
      <c r="Q173" s="62"/>
      <c r="R173" s="62"/>
    </row>
    <row r="174" spans="2:18" x14ac:dyDescent="0.25">
      <c r="B174" s="65"/>
      <c r="C174" s="2">
        <v>22</v>
      </c>
      <c r="D174" s="2">
        <v>27.457999999999998</v>
      </c>
      <c r="E174" s="6">
        <v>466</v>
      </c>
      <c r="F174" s="62"/>
      <c r="G174" s="62"/>
      <c r="L174" s="65"/>
      <c r="M174" s="2">
        <v>22</v>
      </c>
      <c r="N174" s="2">
        <v>2.0509999999999999E-3</v>
      </c>
      <c r="O174" s="6">
        <v>504</v>
      </c>
      <c r="P174" s="62"/>
      <c r="Q174" s="62"/>
      <c r="R174" s="62"/>
    </row>
    <row r="175" spans="2:18" x14ac:dyDescent="0.25">
      <c r="B175" s="65"/>
      <c r="C175" s="2">
        <v>23</v>
      </c>
      <c r="D175" s="2">
        <v>35.713000000000001</v>
      </c>
      <c r="E175" s="6">
        <v>488</v>
      </c>
      <c r="F175" s="62"/>
      <c r="G175" s="62"/>
      <c r="L175" s="65"/>
      <c r="M175" s="2">
        <v>23</v>
      </c>
      <c r="N175" s="2">
        <v>2.0569999999999998E-3</v>
      </c>
      <c r="O175" s="6">
        <v>472</v>
      </c>
      <c r="P175" s="62"/>
      <c r="Q175" s="62"/>
      <c r="R175" s="62"/>
    </row>
    <row r="176" spans="2:18" x14ac:dyDescent="0.25">
      <c r="B176" s="65"/>
      <c r="C176" s="2">
        <v>24</v>
      </c>
      <c r="D176" s="2">
        <v>22.318000000000001</v>
      </c>
      <c r="E176" s="6">
        <v>488</v>
      </c>
      <c r="F176" s="62"/>
      <c r="G176" s="62"/>
      <c r="L176" s="65"/>
      <c r="M176" s="2">
        <v>24</v>
      </c>
      <c r="N176" s="2">
        <v>1.9109999999999999E-3</v>
      </c>
      <c r="O176" s="6">
        <v>492</v>
      </c>
      <c r="P176" s="62"/>
      <c r="Q176" s="62"/>
      <c r="R176" s="62"/>
    </row>
    <row r="177" spans="2:18" x14ac:dyDescent="0.25">
      <c r="B177" s="65"/>
      <c r="C177" s="2">
        <v>25</v>
      </c>
      <c r="D177" s="2">
        <v>23.795000000000002</v>
      </c>
      <c r="E177" s="6">
        <v>478</v>
      </c>
      <c r="F177" s="62"/>
      <c r="G177" s="62"/>
      <c r="L177" s="65"/>
      <c r="M177" s="2">
        <v>25</v>
      </c>
      <c r="N177" s="2">
        <v>1.864E-3</v>
      </c>
      <c r="O177" s="6">
        <v>512</v>
      </c>
      <c r="P177" s="62"/>
      <c r="Q177" s="62"/>
      <c r="R177" s="62"/>
    </row>
    <row r="178" spans="2:18" x14ac:dyDescent="0.25">
      <c r="B178" s="65"/>
      <c r="C178" s="2">
        <v>26</v>
      </c>
      <c r="D178" s="2">
        <v>26.350999999999999</v>
      </c>
      <c r="E178" s="6">
        <v>456</v>
      </c>
      <c r="F178" s="62"/>
      <c r="G178" s="62"/>
      <c r="L178" s="65"/>
      <c r="M178" s="2">
        <v>26</v>
      </c>
      <c r="N178" s="2">
        <v>1.944E-3</v>
      </c>
      <c r="O178" s="6">
        <v>482</v>
      </c>
      <c r="P178" s="62"/>
      <c r="Q178" s="62"/>
      <c r="R178" s="62"/>
    </row>
    <row r="179" spans="2:18" x14ac:dyDescent="0.25">
      <c r="B179" s="65"/>
      <c r="C179" s="2">
        <v>27</v>
      </c>
      <c r="D179" s="2">
        <v>17.631</v>
      </c>
      <c r="E179" s="6">
        <v>446</v>
      </c>
      <c r="F179" s="62"/>
      <c r="G179" s="62"/>
      <c r="L179" s="65"/>
      <c r="M179" s="2">
        <v>27</v>
      </c>
      <c r="N179" s="2">
        <v>2.0590000000000001E-3</v>
      </c>
      <c r="O179" s="6">
        <v>478</v>
      </c>
      <c r="P179" s="62"/>
      <c r="Q179" s="62"/>
      <c r="R179" s="62"/>
    </row>
    <row r="180" spans="2:18" x14ac:dyDescent="0.25">
      <c r="B180" s="65"/>
      <c r="C180" s="2">
        <v>28</v>
      </c>
      <c r="D180" s="2">
        <v>22.216000000000001</v>
      </c>
      <c r="E180" s="6">
        <v>474</v>
      </c>
      <c r="F180" s="62"/>
      <c r="G180" s="62"/>
      <c r="L180" s="65"/>
      <c r="M180" s="2">
        <v>28</v>
      </c>
      <c r="N180" s="18">
        <v>1.9400000000000001E-3</v>
      </c>
      <c r="O180" s="6">
        <v>482</v>
      </c>
      <c r="P180" s="62"/>
      <c r="Q180" s="62"/>
      <c r="R180" s="62"/>
    </row>
    <row r="181" spans="2:18" x14ac:dyDescent="0.25">
      <c r="B181" s="65"/>
      <c r="C181" s="2">
        <v>29</v>
      </c>
      <c r="D181" s="2">
        <v>21.539000000000001</v>
      </c>
      <c r="E181" s="6">
        <v>448</v>
      </c>
      <c r="F181" s="62"/>
      <c r="G181" s="62"/>
      <c r="L181" s="65"/>
      <c r="M181" s="2">
        <v>29</v>
      </c>
      <c r="N181" s="2">
        <v>2.049E-3</v>
      </c>
      <c r="O181" s="6">
        <v>486</v>
      </c>
      <c r="P181" s="62"/>
      <c r="Q181" s="62"/>
      <c r="R181" s="62"/>
    </row>
    <row r="182" spans="2:18" ht="15.75" thickBot="1" x14ac:dyDescent="0.3">
      <c r="B182" s="66"/>
      <c r="C182" s="7">
        <v>30</v>
      </c>
      <c r="D182" s="7">
        <v>19.190000000000001</v>
      </c>
      <c r="E182" s="8">
        <v>436</v>
      </c>
      <c r="F182" s="63"/>
      <c r="G182" s="63"/>
      <c r="L182" s="66"/>
      <c r="M182" s="7">
        <v>30</v>
      </c>
      <c r="N182" s="7">
        <v>2.0860000000000002E-3</v>
      </c>
      <c r="O182" s="8">
        <v>496</v>
      </c>
      <c r="P182" s="63"/>
      <c r="Q182" s="63"/>
      <c r="R182" s="63"/>
    </row>
    <row r="183" spans="2:18" x14ac:dyDescent="0.25">
      <c r="B183" s="64">
        <v>70</v>
      </c>
      <c r="C183" s="4">
        <v>1</v>
      </c>
      <c r="D183" s="4">
        <v>41.069000000000003</v>
      </c>
      <c r="E183" s="5">
        <v>564</v>
      </c>
      <c r="F183" s="61">
        <f t="shared" ref="F183:G183" si="10">AVERAGE(D183:D212)</f>
        <v>48.77536666666667</v>
      </c>
      <c r="G183" s="61">
        <f t="shared" si="10"/>
        <v>594.4666666666667</v>
      </c>
      <c r="L183" s="64">
        <v>70</v>
      </c>
      <c r="M183" s="4">
        <v>1</v>
      </c>
      <c r="N183" s="4">
        <v>2.8400000000000001E-3</v>
      </c>
      <c r="O183" s="5">
        <v>580</v>
      </c>
      <c r="P183" s="61">
        <f t="shared" ref="P183:Q183" si="11">AVERAGE(N183:N212)</f>
        <v>2.9909999999999997E-3</v>
      </c>
      <c r="Q183" s="61">
        <f t="shared" si="11"/>
        <v>585.33333333333337</v>
      </c>
    </row>
    <row r="184" spans="2:18" x14ac:dyDescent="0.25">
      <c r="B184" s="65"/>
      <c r="C184" s="2">
        <v>2</v>
      </c>
      <c r="D184" s="2">
        <v>25.256</v>
      </c>
      <c r="E184" s="6">
        <v>546</v>
      </c>
      <c r="F184" s="62"/>
      <c r="G184" s="62"/>
      <c r="L184" s="65"/>
      <c r="M184" s="2">
        <v>2</v>
      </c>
      <c r="N184" s="2">
        <v>2.911E-3</v>
      </c>
      <c r="O184" s="6">
        <v>616</v>
      </c>
      <c r="P184" s="62"/>
      <c r="Q184" s="62"/>
    </row>
    <row r="185" spans="2:18" x14ac:dyDescent="0.25">
      <c r="B185" s="65"/>
      <c r="C185" s="2">
        <v>3</v>
      </c>
      <c r="D185" s="2">
        <v>41.975000000000001</v>
      </c>
      <c r="E185" s="6">
        <v>592</v>
      </c>
      <c r="F185" s="62"/>
      <c r="G185" s="62"/>
      <c r="L185" s="65"/>
      <c r="M185" s="2">
        <v>3</v>
      </c>
      <c r="N185" s="2">
        <v>2.8080000000000002E-3</v>
      </c>
      <c r="O185" s="6">
        <v>588</v>
      </c>
      <c r="P185" s="62"/>
      <c r="Q185" s="62"/>
    </row>
    <row r="186" spans="2:18" x14ac:dyDescent="0.25">
      <c r="B186" s="65"/>
      <c r="C186" s="2">
        <v>4</v>
      </c>
      <c r="D186" s="2">
        <v>54.283000000000001</v>
      </c>
      <c r="E186" s="6">
        <v>632</v>
      </c>
      <c r="F186" s="62"/>
      <c r="G186" s="62"/>
      <c r="L186" s="65"/>
      <c r="M186" s="2">
        <v>4</v>
      </c>
      <c r="N186" s="2">
        <v>3.1619999999999999E-3</v>
      </c>
      <c r="O186" s="6">
        <v>586</v>
      </c>
      <c r="P186" s="62"/>
      <c r="Q186" s="62"/>
    </row>
    <row r="187" spans="2:18" x14ac:dyDescent="0.25">
      <c r="B187" s="65"/>
      <c r="C187" s="2">
        <v>5</v>
      </c>
      <c r="D187" s="2">
        <v>66.936000000000007</v>
      </c>
      <c r="E187" s="6">
        <v>610</v>
      </c>
      <c r="F187" s="62"/>
      <c r="G187" s="62"/>
      <c r="L187" s="65"/>
      <c r="M187" s="2">
        <v>5</v>
      </c>
      <c r="N187" s="2">
        <v>2.8830000000000001E-3</v>
      </c>
      <c r="O187" s="6">
        <v>568</v>
      </c>
      <c r="P187" s="62"/>
      <c r="Q187" s="62"/>
    </row>
    <row r="188" spans="2:18" x14ac:dyDescent="0.25">
      <c r="B188" s="65"/>
      <c r="C188" s="2">
        <v>6</v>
      </c>
      <c r="D188" s="2">
        <v>29.795000000000002</v>
      </c>
      <c r="E188" s="6">
        <v>624</v>
      </c>
      <c r="F188" s="62"/>
      <c r="G188" s="62"/>
      <c r="L188" s="65"/>
      <c r="M188" s="2">
        <v>6</v>
      </c>
      <c r="N188" s="2">
        <v>3.107E-3</v>
      </c>
      <c r="O188" s="6">
        <v>602</v>
      </c>
      <c r="P188" s="62"/>
      <c r="Q188" s="62"/>
    </row>
    <row r="189" spans="2:18" x14ac:dyDescent="0.25">
      <c r="B189" s="65"/>
      <c r="C189" s="2">
        <v>7</v>
      </c>
      <c r="D189" s="2">
        <v>57.558</v>
      </c>
      <c r="E189" s="6">
        <v>564</v>
      </c>
      <c r="F189" s="62"/>
      <c r="G189" s="62"/>
      <c r="L189" s="65"/>
      <c r="M189" s="2">
        <v>7</v>
      </c>
      <c r="N189" s="2">
        <v>2.8089999999999999E-3</v>
      </c>
      <c r="O189" s="6">
        <v>588</v>
      </c>
      <c r="P189" s="62"/>
      <c r="Q189" s="62"/>
    </row>
    <row r="190" spans="2:18" x14ac:dyDescent="0.25">
      <c r="B190" s="65"/>
      <c r="C190" s="2">
        <v>8</v>
      </c>
      <c r="D190" s="2">
        <v>33.021000000000001</v>
      </c>
      <c r="E190" s="6">
        <v>584</v>
      </c>
      <c r="F190" s="62"/>
      <c r="G190" s="62"/>
      <c r="L190" s="65"/>
      <c r="M190" s="2">
        <v>8</v>
      </c>
      <c r="N190" s="2">
        <v>2.8800000000000002E-3</v>
      </c>
      <c r="O190" s="6">
        <v>584</v>
      </c>
      <c r="P190" s="62"/>
      <c r="Q190" s="62"/>
    </row>
    <row r="191" spans="2:18" x14ac:dyDescent="0.25">
      <c r="B191" s="65"/>
      <c r="C191" s="2">
        <v>9</v>
      </c>
      <c r="D191" s="2">
        <v>54.314</v>
      </c>
      <c r="E191" s="6">
        <v>650</v>
      </c>
      <c r="F191" s="62"/>
      <c r="G191" s="62"/>
      <c r="L191" s="65"/>
      <c r="M191" s="2">
        <v>9</v>
      </c>
      <c r="N191" s="2">
        <v>3.284E-3</v>
      </c>
      <c r="O191" s="6">
        <v>580</v>
      </c>
      <c r="P191" s="62"/>
      <c r="Q191" s="62"/>
    </row>
    <row r="192" spans="2:18" x14ac:dyDescent="0.25">
      <c r="B192" s="65"/>
      <c r="C192" s="2">
        <v>10</v>
      </c>
      <c r="D192" s="2">
        <v>38.180999999999997</v>
      </c>
      <c r="E192" s="6">
        <v>564</v>
      </c>
      <c r="F192" s="62"/>
      <c r="G192" s="62"/>
      <c r="L192" s="65"/>
      <c r="M192" s="2">
        <v>10</v>
      </c>
      <c r="N192" s="2">
        <v>2.8579999999999999E-3</v>
      </c>
      <c r="O192" s="6">
        <v>580</v>
      </c>
      <c r="P192" s="62"/>
      <c r="Q192" s="62"/>
    </row>
    <row r="193" spans="2:17" x14ac:dyDescent="0.25">
      <c r="B193" s="65"/>
      <c r="C193" s="2">
        <v>11</v>
      </c>
      <c r="D193" s="2">
        <v>66.709000000000003</v>
      </c>
      <c r="E193" s="6">
        <v>578</v>
      </c>
      <c r="F193" s="62"/>
      <c r="G193" s="62"/>
      <c r="L193" s="65"/>
      <c r="M193" s="2">
        <v>11</v>
      </c>
      <c r="N193" s="2">
        <v>3.1120000000000002E-3</v>
      </c>
      <c r="O193" s="6">
        <v>580</v>
      </c>
      <c r="P193" s="62"/>
      <c r="Q193" s="62"/>
    </row>
    <row r="194" spans="2:17" x14ac:dyDescent="0.25">
      <c r="B194" s="65"/>
      <c r="C194" s="2">
        <v>12</v>
      </c>
      <c r="D194" s="2">
        <v>48.118000000000002</v>
      </c>
      <c r="E194" s="6">
        <v>628</v>
      </c>
      <c r="F194" s="62"/>
      <c r="G194" s="62"/>
      <c r="L194" s="65"/>
      <c r="M194" s="2">
        <v>12</v>
      </c>
      <c r="N194" s="2">
        <v>2.8519999999999999E-3</v>
      </c>
      <c r="O194" s="6">
        <v>578</v>
      </c>
      <c r="P194" s="62"/>
      <c r="Q194" s="62"/>
    </row>
    <row r="195" spans="2:17" x14ac:dyDescent="0.25">
      <c r="B195" s="65"/>
      <c r="C195" s="2">
        <v>13</v>
      </c>
      <c r="D195" s="2">
        <v>29.731999999999999</v>
      </c>
      <c r="E195" s="6">
        <v>590</v>
      </c>
      <c r="F195" s="62"/>
      <c r="G195" s="62"/>
      <c r="L195" s="65"/>
      <c r="M195" s="2">
        <v>13</v>
      </c>
      <c r="N195" s="2">
        <v>2.8960000000000001E-3</v>
      </c>
      <c r="O195" s="6">
        <v>568</v>
      </c>
      <c r="P195" s="62"/>
      <c r="Q195" s="62"/>
    </row>
    <row r="196" spans="2:17" x14ac:dyDescent="0.25">
      <c r="B196" s="65"/>
      <c r="C196" s="2">
        <v>14</v>
      </c>
      <c r="D196" s="2">
        <v>35.234999999999999</v>
      </c>
      <c r="E196" s="6">
        <v>594</v>
      </c>
      <c r="F196" s="62"/>
      <c r="G196" s="62"/>
      <c r="L196" s="65"/>
      <c r="M196" s="2">
        <v>14</v>
      </c>
      <c r="N196" s="2">
        <v>2.9090000000000001E-3</v>
      </c>
      <c r="O196" s="6">
        <v>608</v>
      </c>
      <c r="P196" s="62"/>
      <c r="Q196" s="62"/>
    </row>
    <row r="197" spans="2:17" x14ac:dyDescent="0.25">
      <c r="B197" s="65"/>
      <c r="C197" s="2">
        <v>15</v>
      </c>
      <c r="D197" s="2">
        <v>57.152000000000001</v>
      </c>
      <c r="E197" s="6">
        <v>574</v>
      </c>
      <c r="F197" s="62"/>
      <c r="G197" s="62"/>
      <c r="L197" s="65"/>
      <c r="M197" s="2">
        <v>15</v>
      </c>
      <c r="N197" s="2">
        <v>2.8900000000000002E-3</v>
      </c>
      <c r="O197" s="6">
        <v>618</v>
      </c>
      <c r="P197" s="62"/>
      <c r="Q197" s="62"/>
    </row>
    <row r="198" spans="2:17" x14ac:dyDescent="0.25">
      <c r="B198" s="65"/>
      <c r="C198" s="2">
        <v>16</v>
      </c>
      <c r="D198" s="2">
        <v>30.594000000000001</v>
      </c>
      <c r="E198" s="6">
        <v>570</v>
      </c>
      <c r="F198" s="62"/>
      <c r="G198" s="62"/>
      <c r="L198" s="65"/>
      <c r="M198" s="2">
        <v>16</v>
      </c>
      <c r="N198" s="2">
        <v>3.496E-3</v>
      </c>
      <c r="O198" s="6">
        <v>560</v>
      </c>
      <c r="P198" s="62"/>
      <c r="Q198" s="62"/>
    </row>
    <row r="199" spans="2:17" x14ac:dyDescent="0.25">
      <c r="B199" s="65"/>
      <c r="C199" s="2">
        <v>17</v>
      </c>
      <c r="D199" s="2">
        <v>41.457999999999998</v>
      </c>
      <c r="E199" s="6">
        <v>536</v>
      </c>
      <c r="F199" s="62"/>
      <c r="G199" s="62"/>
      <c r="L199" s="65"/>
      <c r="M199" s="2">
        <v>17</v>
      </c>
      <c r="N199" s="2">
        <v>2.872E-3</v>
      </c>
      <c r="O199" s="6">
        <v>586</v>
      </c>
      <c r="P199" s="62"/>
      <c r="Q199" s="62"/>
    </row>
    <row r="200" spans="2:17" x14ac:dyDescent="0.25">
      <c r="B200" s="65"/>
      <c r="C200" s="2">
        <v>18</v>
      </c>
      <c r="D200" s="2">
        <v>91.617000000000004</v>
      </c>
      <c r="E200" s="6">
        <v>584</v>
      </c>
      <c r="F200" s="62"/>
      <c r="G200" s="62"/>
      <c r="L200" s="65"/>
      <c r="M200" s="2">
        <v>18</v>
      </c>
      <c r="N200" s="2">
        <v>3.0590000000000001E-3</v>
      </c>
      <c r="O200" s="6">
        <v>580</v>
      </c>
      <c r="P200" s="62"/>
      <c r="Q200" s="62"/>
    </row>
    <row r="201" spans="2:17" x14ac:dyDescent="0.25">
      <c r="B201" s="65"/>
      <c r="C201" s="2">
        <v>19</v>
      </c>
      <c r="D201" s="2">
        <v>48.518999999999998</v>
      </c>
      <c r="E201" s="6">
        <v>610</v>
      </c>
      <c r="F201" s="62"/>
      <c r="G201" s="62"/>
      <c r="L201" s="65"/>
      <c r="M201" s="2">
        <v>19</v>
      </c>
      <c r="N201" s="2">
        <v>2.8410000000000002E-3</v>
      </c>
      <c r="O201" s="6">
        <v>576</v>
      </c>
      <c r="P201" s="62"/>
      <c r="Q201" s="62"/>
    </row>
    <row r="202" spans="2:17" x14ac:dyDescent="0.25">
      <c r="B202" s="65"/>
      <c r="C202" s="2">
        <v>20</v>
      </c>
      <c r="D202" s="2">
        <v>35.143999999999998</v>
      </c>
      <c r="E202" s="6">
        <v>590</v>
      </c>
      <c r="F202" s="62"/>
      <c r="G202" s="62"/>
      <c r="L202" s="65"/>
      <c r="M202" s="2">
        <v>20</v>
      </c>
      <c r="N202" s="2">
        <v>3.1210000000000001E-3</v>
      </c>
      <c r="O202" s="6">
        <v>574</v>
      </c>
      <c r="P202" s="62"/>
      <c r="Q202" s="62"/>
    </row>
    <row r="203" spans="2:17" x14ac:dyDescent="0.25">
      <c r="B203" s="65"/>
      <c r="C203" s="2">
        <v>21</v>
      </c>
      <c r="D203" s="2">
        <v>72.031000000000006</v>
      </c>
      <c r="E203" s="6">
        <v>612</v>
      </c>
      <c r="F203" s="62"/>
      <c r="G203" s="62"/>
      <c r="L203" s="65"/>
      <c r="M203" s="2">
        <v>21</v>
      </c>
      <c r="N203" s="2">
        <v>2.859E-3</v>
      </c>
      <c r="O203" s="6">
        <v>588</v>
      </c>
      <c r="P203" s="62"/>
      <c r="Q203" s="62"/>
    </row>
    <row r="204" spans="2:17" x14ac:dyDescent="0.25">
      <c r="B204" s="65"/>
      <c r="C204" s="2">
        <v>22</v>
      </c>
      <c r="D204" s="2">
        <v>40.445999999999998</v>
      </c>
      <c r="E204" s="6">
        <v>610</v>
      </c>
      <c r="F204" s="62"/>
      <c r="G204" s="62"/>
      <c r="L204" s="65"/>
      <c r="M204" s="2">
        <v>22</v>
      </c>
      <c r="N204" s="2">
        <v>3.1189999999999998E-3</v>
      </c>
      <c r="O204" s="6">
        <v>590</v>
      </c>
      <c r="P204" s="62"/>
      <c r="Q204" s="62"/>
    </row>
    <row r="205" spans="2:17" x14ac:dyDescent="0.25">
      <c r="B205" s="65"/>
      <c r="C205" s="2">
        <v>23</v>
      </c>
      <c r="D205" s="2">
        <v>30.969000000000001</v>
      </c>
      <c r="E205" s="6">
        <v>638</v>
      </c>
      <c r="F205" s="62"/>
      <c r="G205" s="62"/>
      <c r="L205" s="65"/>
      <c r="M205" s="2">
        <v>23</v>
      </c>
      <c r="N205" s="2">
        <v>3.091E-3</v>
      </c>
      <c r="O205" s="6">
        <v>560</v>
      </c>
      <c r="P205" s="62"/>
      <c r="Q205" s="62"/>
    </row>
    <row r="206" spans="2:17" x14ac:dyDescent="0.25">
      <c r="B206" s="65"/>
      <c r="C206" s="2">
        <v>24</v>
      </c>
      <c r="D206" s="2">
        <v>67.620999999999995</v>
      </c>
      <c r="E206" s="6">
        <v>600</v>
      </c>
      <c r="F206" s="62"/>
      <c r="G206" s="62"/>
      <c r="L206" s="65"/>
      <c r="M206" s="2">
        <v>24</v>
      </c>
      <c r="N206" s="2">
        <v>2.8809999999999999E-3</v>
      </c>
      <c r="O206" s="6">
        <v>576</v>
      </c>
      <c r="P206" s="62"/>
      <c r="Q206" s="62"/>
    </row>
    <row r="207" spans="2:17" x14ac:dyDescent="0.25">
      <c r="B207" s="65"/>
      <c r="C207" s="2">
        <v>25</v>
      </c>
      <c r="D207" s="2">
        <v>64.823999999999998</v>
      </c>
      <c r="E207" s="6">
        <v>628</v>
      </c>
      <c r="F207" s="62"/>
      <c r="G207" s="62"/>
      <c r="L207" s="65"/>
      <c r="M207" s="2">
        <v>25</v>
      </c>
      <c r="N207" s="2">
        <v>3.0920000000000001E-3</v>
      </c>
      <c r="O207" s="6">
        <v>598</v>
      </c>
      <c r="P207" s="62"/>
      <c r="Q207" s="62"/>
    </row>
    <row r="208" spans="2:17" x14ac:dyDescent="0.25">
      <c r="B208" s="65"/>
      <c r="C208" s="2">
        <v>26</v>
      </c>
      <c r="D208" s="2">
        <v>42.283000000000001</v>
      </c>
      <c r="E208" s="6">
        <v>594</v>
      </c>
      <c r="F208" s="62"/>
      <c r="G208" s="62"/>
      <c r="L208" s="65"/>
      <c r="M208" s="2">
        <v>26</v>
      </c>
      <c r="N208" s="2">
        <v>2.862E-3</v>
      </c>
      <c r="O208" s="6">
        <v>588</v>
      </c>
      <c r="P208" s="62"/>
      <c r="Q208" s="62"/>
    </row>
    <row r="209" spans="2:17" x14ac:dyDescent="0.25">
      <c r="B209" s="65"/>
      <c r="C209" s="2">
        <v>27</v>
      </c>
      <c r="D209" s="2">
        <v>45.19</v>
      </c>
      <c r="E209" s="6">
        <v>602</v>
      </c>
      <c r="F209" s="62"/>
      <c r="G209" s="62"/>
      <c r="L209" s="65"/>
      <c r="M209" s="2">
        <v>27</v>
      </c>
      <c r="N209" s="2">
        <v>2.892E-3</v>
      </c>
      <c r="O209" s="6">
        <v>594</v>
      </c>
      <c r="P209" s="62"/>
      <c r="Q209" s="62"/>
    </row>
    <row r="210" spans="2:17" x14ac:dyDescent="0.25">
      <c r="B210" s="65"/>
      <c r="C210" s="2">
        <v>28</v>
      </c>
      <c r="D210" s="2">
        <v>60.423000000000002</v>
      </c>
      <c r="E210" s="6">
        <v>568</v>
      </c>
      <c r="F210" s="62"/>
      <c r="G210" s="62"/>
      <c r="L210" s="65"/>
      <c r="M210" s="2">
        <v>28</v>
      </c>
      <c r="N210" s="2">
        <v>3.1340000000000001E-3</v>
      </c>
      <c r="O210" s="6">
        <v>590</v>
      </c>
      <c r="P210" s="62"/>
      <c r="Q210" s="62"/>
    </row>
    <row r="211" spans="2:17" x14ac:dyDescent="0.25">
      <c r="B211" s="65"/>
      <c r="C211" s="2">
        <v>29</v>
      </c>
      <c r="D211" s="2">
        <v>76.531999999999996</v>
      </c>
      <c r="E211" s="6">
        <v>594</v>
      </c>
      <c r="F211" s="62"/>
      <c r="G211" s="62"/>
      <c r="L211" s="65"/>
      <c r="M211" s="2">
        <v>29</v>
      </c>
      <c r="N211" s="2">
        <v>3.1050000000000001E-3</v>
      </c>
      <c r="O211" s="6">
        <v>564</v>
      </c>
      <c r="P211" s="62"/>
      <c r="Q211" s="62"/>
    </row>
    <row r="212" spans="2:17" ht="15.75" thickBot="1" x14ac:dyDescent="0.3">
      <c r="B212" s="66"/>
      <c r="C212" s="7">
        <v>30</v>
      </c>
      <c r="D212" s="7">
        <v>36.276000000000003</v>
      </c>
      <c r="E212" s="8">
        <v>604</v>
      </c>
      <c r="F212" s="63"/>
      <c r="G212" s="63"/>
      <c r="L212" s="66"/>
      <c r="M212" s="7">
        <v>30</v>
      </c>
      <c r="N212" s="7">
        <v>3.1050000000000001E-3</v>
      </c>
      <c r="O212" s="8">
        <v>612</v>
      </c>
      <c r="P212" s="63"/>
      <c r="Q212" s="63"/>
    </row>
    <row r="213" spans="2:17" x14ac:dyDescent="0.25">
      <c r="B213" s="64">
        <v>80</v>
      </c>
      <c r="C213" s="4">
        <v>1</v>
      </c>
      <c r="D213" s="4">
        <v>100.782</v>
      </c>
      <c r="E213" s="5">
        <v>726</v>
      </c>
      <c r="F213" s="61">
        <f>AVERAGE(D213:D222)</f>
        <v>105.98009999999999</v>
      </c>
      <c r="G213" s="61">
        <f>AVERAGE(E213:E222)</f>
        <v>726.4</v>
      </c>
      <c r="L213" s="64">
        <v>80</v>
      </c>
      <c r="M213" s="4">
        <v>1</v>
      </c>
      <c r="N213" s="4">
        <v>4.5329999999999997E-3</v>
      </c>
      <c r="O213" s="5">
        <v>724</v>
      </c>
      <c r="P213" s="61">
        <f>AVERAGE(N213:N222)</f>
        <v>4.3841999999999996E-3</v>
      </c>
      <c r="Q213" s="61">
        <f>AVERAGE(O213:O222)</f>
        <v>669</v>
      </c>
    </row>
    <row r="214" spans="2:17" x14ac:dyDescent="0.25">
      <c r="B214" s="65"/>
      <c r="C214" s="2">
        <v>2</v>
      </c>
      <c r="D214" s="2">
        <v>97.292000000000002</v>
      </c>
      <c r="E214" s="6">
        <v>680</v>
      </c>
      <c r="F214" s="62"/>
      <c r="G214" s="62"/>
      <c r="L214" s="65"/>
      <c r="M214" s="2">
        <v>2</v>
      </c>
      <c r="N214" s="2">
        <v>4.1939999999999998E-3</v>
      </c>
      <c r="O214" s="6">
        <v>718</v>
      </c>
      <c r="P214" s="62"/>
      <c r="Q214" s="62"/>
    </row>
    <row r="215" spans="2:17" ht="15" customHeight="1" x14ac:dyDescent="0.25">
      <c r="B215" s="65"/>
      <c r="C215" s="2">
        <v>3</v>
      </c>
      <c r="D215" s="2">
        <v>110.01</v>
      </c>
      <c r="E215" s="6">
        <v>744</v>
      </c>
      <c r="F215" s="62"/>
      <c r="G215" s="62"/>
      <c r="L215" s="65"/>
      <c r="M215" s="2">
        <v>3</v>
      </c>
      <c r="N215" s="2">
        <v>4.1520000000000003E-3</v>
      </c>
      <c r="O215" s="6">
        <v>718</v>
      </c>
      <c r="P215" s="62"/>
      <c r="Q215" s="62"/>
    </row>
    <row r="216" spans="2:17" x14ac:dyDescent="0.25">
      <c r="B216" s="65"/>
      <c r="C216" s="2">
        <v>4</v>
      </c>
      <c r="D216" s="2">
        <v>115.53400000000001</v>
      </c>
      <c r="E216" s="6">
        <v>752</v>
      </c>
      <c r="F216" s="62"/>
      <c r="G216" s="62"/>
      <c r="L216" s="65"/>
      <c r="M216" s="2">
        <v>4</v>
      </c>
      <c r="N216" s="2">
        <v>4.2090000000000001E-3</v>
      </c>
      <c r="O216" s="6">
        <v>758</v>
      </c>
      <c r="P216" s="62"/>
      <c r="Q216" s="62"/>
    </row>
    <row r="217" spans="2:17" x14ac:dyDescent="0.25">
      <c r="B217" s="65"/>
      <c r="C217" s="2">
        <v>5</v>
      </c>
      <c r="D217" s="2">
        <v>124.702</v>
      </c>
      <c r="E217" s="6">
        <v>740</v>
      </c>
      <c r="F217" s="62"/>
      <c r="G217" s="62"/>
      <c r="L217" s="65"/>
      <c r="M217" s="2">
        <v>5</v>
      </c>
      <c r="N217" s="2">
        <v>4.5570000000000003E-3</v>
      </c>
      <c r="O217" s="6">
        <v>754</v>
      </c>
      <c r="P217" s="62"/>
      <c r="Q217" s="62"/>
    </row>
    <row r="218" spans="2:17" x14ac:dyDescent="0.25">
      <c r="B218" s="65"/>
      <c r="C218" s="2">
        <v>6</v>
      </c>
      <c r="D218" s="2">
        <v>117.128</v>
      </c>
      <c r="E218" s="6">
        <v>728</v>
      </c>
      <c r="F218" s="62"/>
      <c r="G218" s="62"/>
      <c r="L218" s="65"/>
      <c r="M218" s="2">
        <v>6</v>
      </c>
      <c r="N218" s="2">
        <v>4.5570000000000003E-3</v>
      </c>
      <c r="O218" s="6">
        <v>738</v>
      </c>
      <c r="P218" s="62"/>
      <c r="Q218" s="62"/>
    </row>
    <row r="219" spans="2:17" x14ac:dyDescent="0.25">
      <c r="B219" s="65"/>
      <c r="C219" s="2">
        <v>7</v>
      </c>
      <c r="D219" s="2">
        <v>77.730999999999995</v>
      </c>
      <c r="E219" s="6">
        <v>712</v>
      </c>
      <c r="F219" s="62"/>
      <c r="G219" s="62"/>
      <c r="L219" s="65"/>
      <c r="M219" s="2">
        <v>7</v>
      </c>
      <c r="N219" s="2">
        <v>4.4609999999999997E-3</v>
      </c>
      <c r="O219" s="6">
        <v>72</v>
      </c>
      <c r="P219" s="62"/>
      <c r="Q219" s="62"/>
    </row>
    <row r="220" spans="2:17" x14ac:dyDescent="0.25">
      <c r="B220" s="65"/>
      <c r="C220" s="2">
        <v>8</v>
      </c>
      <c r="D220" s="2">
        <v>60.679000000000002</v>
      </c>
      <c r="E220" s="6">
        <v>722</v>
      </c>
      <c r="F220" s="62"/>
      <c r="G220" s="62"/>
      <c r="L220" s="65"/>
      <c r="M220" s="2">
        <v>8</v>
      </c>
      <c r="N220" s="2">
        <v>4.4489999999999998E-3</v>
      </c>
      <c r="O220" s="6">
        <v>754</v>
      </c>
      <c r="P220" s="62"/>
      <c r="Q220" s="62"/>
    </row>
    <row r="221" spans="2:17" x14ac:dyDescent="0.25">
      <c r="B221" s="65"/>
      <c r="C221" s="2">
        <v>9</v>
      </c>
      <c r="D221" s="2">
        <v>164.21700000000001</v>
      </c>
      <c r="E221" s="6">
        <v>716</v>
      </c>
      <c r="F221" s="62"/>
      <c r="G221" s="62"/>
      <c r="L221" s="65"/>
      <c r="M221" s="2">
        <v>9</v>
      </c>
      <c r="N221" s="2">
        <v>4.1260000000000003E-3</v>
      </c>
      <c r="O221" s="6">
        <v>732</v>
      </c>
      <c r="P221" s="62"/>
      <c r="Q221" s="62"/>
    </row>
    <row r="222" spans="2:17" ht="15.75" thickBot="1" x14ac:dyDescent="0.3">
      <c r="B222" s="66"/>
      <c r="C222" s="7">
        <v>10</v>
      </c>
      <c r="D222" s="7">
        <v>91.725999999999999</v>
      </c>
      <c r="E222" s="8">
        <v>744</v>
      </c>
      <c r="F222" s="63"/>
      <c r="G222" s="63"/>
      <c r="L222" s="66"/>
      <c r="M222" s="7">
        <v>10</v>
      </c>
      <c r="N222" s="7">
        <v>4.6039999999999996E-3</v>
      </c>
      <c r="O222" s="8">
        <v>722</v>
      </c>
      <c r="P222" s="63"/>
      <c r="Q222" s="63"/>
    </row>
    <row r="223" spans="2:17" x14ac:dyDescent="0.25">
      <c r="B223" s="64">
        <v>90</v>
      </c>
      <c r="C223" s="4">
        <v>1</v>
      </c>
      <c r="D223" s="4">
        <v>342.66399999999999</v>
      </c>
      <c r="E223" s="5">
        <v>840</v>
      </c>
      <c r="F223" s="61">
        <f>AVERAGE(D223:D232)</f>
        <v>199.92599999999999</v>
      </c>
      <c r="G223" s="61">
        <f>AVERAGE(E223:E232)</f>
        <v>846</v>
      </c>
      <c r="L223" s="64">
        <v>90</v>
      </c>
      <c r="M223" s="4">
        <v>1</v>
      </c>
      <c r="N223" s="19">
        <v>6.0910000000000001E-3</v>
      </c>
      <c r="O223" s="5">
        <v>850</v>
      </c>
      <c r="P223" s="61">
        <f>AVERAGE(N223:N232)</f>
        <v>5.8707000000000004E-3</v>
      </c>
      <c r="Q223" s="61">
        <f>AVERAGE(O223:O232)</f>
        <v>887.8</v>
      </c>
    </row>
    <row r="224" spans="2:17" x14ac:dyDescent="0.25">
      <c r="B224" s="65"/>
      <c r="C224" s="2">
        <v>2</v>
      </c>
      <c r="D224" s="2">
        <v>104.227</v>
      </c>
      <c r="E224" s="6">
        <v>838</v>
      </c>
      <c r="F224" s="62"/>
      <c r="G224" s="62"/>
      <c r="L224" s="65"/>
      <c r="M224" s="2">
        <v>2</v>
      </c>
      <c r="N224" s="2">
        <v>5.8079999999999998E-3</v>
      </c>
      <c r="O224" s="6">
        <v>898</v>
      </c>
      <c r="P224" s="62"/>
      <c r="Q224" s="62"/>
    </row>
    <row r="225" spans="2:17" x14ac:dyDescent="0.25">
      <c r="B225" s="65"/>
      <c r="C225" s="2">
        <v>3</v>
      </c>
      <c r="D225" s="2">
        <v>184.929</v>
      </c>
      <c r="E225" s="6">
        <v>810</v>
      </c>
      <c r="F225" s="62"/>
      <c r="G225" s="62"/>
      <c r="L225" s="65"/>
      <c r="M225" s="2">
        <v>3</v>
      </c>
      <c r="N225" s="2">
        <v>5.6950000000000004E-3</v>
      </c>
      <c r="O225" s="6">
        <v>934</v>
      </c>
      <c r="P225" s="62"/>
      <c r="Q225" s="62"/>
    </row>
    <row r="226" spans="2:17" x14ac:dyDescent="0.25">
      <c r="B226" s="65"/>
      <c r="C226" s="2">
        <v>4</v>
      </c>
      <c r="D226" s="2">
        <v>192.84700000000001</v>
      </c>
      <c r="E226" s="6">
        <v>814</v>
      </c>
      <c r="F226" s="62"/>
      <c r="G226" s="62"/>
      <c r="L226" s="65"/>
      <c r="M226" s="2">
        <v>4</v>
      </c>
      <c r="N226" s="2">
        <v>5.3309999999999998E-3</v>
      </c>
      <c r="O226" s="6">
        <v>894</v>
      </c>
      <c r="P226" s="62"/>
      <c r="Q226" s="62"/>
    </row>
    <row r="227" spans="2:17" x14ac:dyDescent="0.25">
      <c r="B227" s="65"/>
      <c r="C227" s="2">
        <v>5</v>
      </c>
      <c r="D227" s="2">
        <v>175.387</v>
      </c>
      <c r="E227" s="6">
        <v>846</v>
      </c>
      <c r="F227" s="62"/>
      <c r="G227" s="62"/>
      <c r="L227" s="65"/>
      <c r="M227" s="2">
        <v>5</v>
      </c>
      <c r="N227" s="2">
        <v>6.2049999999999996E-3</v>
      </c>
      <c r="O227" s="6">
        <v>888</v>
      </c>
      <c r="P227" s="62"/>
      <c r="Q227" s="62"/>
    </row>
    <row r="228" spans="2:17" x14ac:dyDescent="0.25">
      <c r="B228" s="65"/>
      <c r="C228" s="2">
        <v>6</v>
      </c>
      <c r="D228" s="2">
        <v>193.08099999999999</v>
      </c>
      <c r="E228" s="6">
        <v>814</v>
      </c>
      <c r="F228" s="62"/>
      <c r="G228" s="62"/>
      <c r="L228" s="65"/>
      <c r="M228" s="2">
        <v>6</v>
      </c>
      <c r="N228" s="2">
        <v>5.7879999999999997E-3</v>
      </c>
      <c r="O228" s="6">
        <v>844</v>
      </c>
      <c r="P228" s="62"/>
      <c r="Q228" s="62"/>
    </row>
    <row r="229" spans="2:17" x14ac:dyDescent="0.25">
      <c r="B229" s="65"/>
      <c r="C229" s="2">
        <v>7</v>
      </c>
      <c r="D229" s="2">
        <v>239.98699999999999</v>
      </c>
      <c r="E229" s="6">
        <v>860</v>
      </c>
      <c r="F229" s="62"/>
      <c r="G229" s="62"/>
      <c r="L229" s="65"/>
      <c r="M229" s="2">
        <v>7</v>
      </c>
      <c r="N229" s="2">
        <v>6.1749999999999999E-3</v>
      </c>
      <c r="O229" s="6">
        <v>918</v>
      </c>
      <c r="P229" s="62"/>
      <c r="Q229" s="62"/>
    </row>
    <row r="230" spans="2:17" x14ac:dyDescent="0.25">
      <c r="B230" s="65"/>
      <c r="C230" s="2">
        <v>8</v>
      </c>
      <c r="D230" s="2">
        <v>175.40600000000001</v>
      </c>
      <c r="E230" s="6">
        <v>902</v>
      </c>
      <c r="F230" s="62"/>
      <c r="G230" s="62"/>
      <c r="L230" s="65"/>
      <c r="M230" s="2">
        <v>8</v>
      </c>
      <c r="N230" s="2">
        <v>6.1549999999999999E-3</v>
      </c>
      <c r="O230" s="6">
        <v>878</v>
      </c>
      <c r="P230" s="62"/>
      <c r="Q230" s="62"/>
    </row>
    <row r="231" spans="2:17" x14ac:dyDescent="0.25">
      <c r="B231" s="65"/>
      <c r="C231" s="2">
        <v>9</v>
      </c>
      <c r="D231" s="2">
        <v>171.18600000000001</v>
      </c>
      <c r="E231" s="6">
        <v>912</v>
      </c>
      <c r="F231" s="62"/>
      <c r="G231" s="62"/>
      <c r="L231" s="65"/>
      <c r="M231" s="2">
        <v>9</v>
      </c>
      <c r="N231" s="2">
        <v>5.7120000000000001E-3</v>
      </c>
      <c r="O231" s="6">
        <v>900</v>
      </c>
      <c r="P231" s="62"/>
      <c r="Q231" s="62"/>
    </row>
    <row r="232" spans="2:17" ht="15.75" thickBot="1" x14ac:dyDescent="0.3">
      <c r="B232" s="66"/>
      <c r="C232" s="7">
        <v>10</v>
      </c>
      <c r="D232" s="7">
        <v>219.54599999999999</v>
      </c>
      <c r="E232" s="8">
        <v>824</v>
      </c>
      <c r="F232" s="63"/>
      <c r="G232" s="63"/>
      <c r="L232" s="66"/>
      <c r="M232" s="7">
        <v>10</v>
      </c>
      <c r="N232" s="7">
        <v>5.7470000000000004E-3</v>
      </c>
      <c r="O232" s="8">
        <v>874</v>
      </c>
      <c r="P232" s="63"/>
      <c r="Q232" s="63"/>
    </row>
    <row r="233" spans="2:17" x14ac:dyDescent="0.25">
      <c r="B233" s="64">
        <v>100</v>
      </c>
      <c r="C233" s="4">
        <v>1</v>
      </c>
      <c r="D233" s="4">
        <v>310.68200000000002</v>
      </c>
      <c r="E233" s="5">
        <v>958</v>
      </c>
      <c r="F233" s="61">
        <f>AVERAGE(D233:D242)</f>
        <v>292.46950000000004</v>
      </c>
      <c r="G233" s="61">
        <f>AVERAGE(E233:E242)</f>
        <v>986.6</v>
      </c>
      <c r="L233" s="64">
        <v>100</v>
      </c>
      <c r="M233" s="4">
        <v>1</v>
      </c>
      <c r="N233" s="4">
        <v>8.2400000000000008E-3</v>
      </c>
      <c r="O233" s="5">
        <v>1026</v>
      </c>
      <c r="P233" s="61">
        <f>AVERAGE(N233:N242)</f>
        <v>8.1719999999999987E-3</v>
      </c>
      <c r="Q233" s="61">
        <f>AVERAGE(O233:O242)</f>
        <v>1037.4000000000001</v>
      </c>
    </row>
    <row r="234" spans="2:17" x14ac:dyDescent="0.25">
      <c r="B234" s="65"/>
      <c r="C234" s="2">
        <v>2</v>
      </c>
      <c r="D234" s="2">
        <v>292.68900000000002</v>
      </c>
      <c r="E234" s="6">
        <v>1020</v>
      </c>
      <c r="F234" s="62"/>
      <c r="G234" s="62"/>
      <c r="L234" s="65"/>
      <c r="M234" s="2">
        <v>2</v>
      </c>
      <c r="N234" s="2">
        <v>8.0689999999999998E-3</v>
      </c>
      <c r="O234" s="6">
        <v>1040</v>
      </c>
      <c r="P234" s="62"/>
      <c r="Q234" s="62"/>
    </row>
    <row r="235" spans="2:17" x14ac:dyDescent="0.25">
      <c r="B235" s="65"/>
      <c r="C235" s="2">
        <v>3</v>
      </c>
      <c r="D235" s="2">
        <v>175.73699999999999</v>
      </c>
      <c r="E235" s="6">
        <v>1008</v>
      </c>
      <c r="F235" s="62"/>
      <c r="G235" s="62"/>
      <c r="L235" s="65"/>
      <c r="M235" s="2">
        <v>3</v>
      </c>
      <c r="N235" s="2">
        <v>8.2410000000000001E-3</v>
      </c>
      <c r="O235" s="6">
        <v>1040</v>
      </c>
      <c r="P235" s="62"/>
      <c r="Q235" s="62"/>
    </row>
    <row r="236" spans="2:17" x14ac:dyDescent="0.25">
      <c r="B236" s="65"/>
      <c r="C236" s="2">
        <v>4</v>
      </c>
      <c r="D236" s="2">
        <v>684.17899999999997</v>
      </c>
      <c r="E236" s="6">
        <v>990</v>
      </c>
      <c r="F236" s="62"/>
      <c r="G236" s="62"/>
      <c r="L236" s="65"/>
      <c r="M236" s="2">
        <v>4</v>
      </c>
      <c r="N236" s="2">
        <v>8.2609999999999992E-3</v>
      </c>
      <c r="O236" s="6">
        <v>1012</v>
      </c>
      <c r="P236" s="62"/>
      <c r="Q236" s="62"/>
    </row>
    <row r="237" spans="2:17" x14ac:dyDescent="0.25">
      <c r="B237" s="65"/>
      <c r="C237" s="2">
        <v>5</v>
      </c>
      <c r="D237" s="2">
        <v>152.88399999999999</v>
      </c>
      <c r="E237" s="6">
        <v>940</v>
      </c>
      <c r="F237" s="62"/>
      <c r="G237" s="62"/>
      <c r="L237" s="65"/>
      <c r="M237" s="2">
        <v>5</v>
      </c>
      <c r="N237" s="2">
        <v>7.6420000000000004E-3</v>
      </c>
      <c r="O237" s="6">
        <v>1096</v>
      </c>
      <c r="P237" s="62"/>
      <c r="Q237" s="62"/>
    </row>
    <row r="238" spans="2:17" x14ac:dyDescent="0.25">
      <c r="B238" s="65"/>
      <c r="C238" s="2">
        <v>6</v>
      </c>
      <c r="D238" s="2">
        <v>266.41899999999998</v>
      </c>
      <c r="E238" s="6">
        <v>988</v>
      </c>
      <c r="F238" s="62"/>
      <c r="G238" s="62"/>
      <c r="L238" s="65"/>
      <c r="M238" s="2">
        <v>6</v>
      </c>
      <c r="N238" s="2">
        <v>8.371E-3</v>
      </c>
      <c r="O238" s="6">
        <v>1028</v>
      </c>
      <c r="P238" s="62"/>
      <c r="Q238" s="62"/>
    </row>
    <row r="239" spans="2:17" x14ac:dyDescent="0.25">
      <c r="B239" s="65"/>
      <c r="C239" s="2">
        <v>7</v>
      </c>
      <c r="D239" s="2">
        <v>221.66800000000001</v>
      </c>
      <c r="E239" s="6">
        <v>1020</v>
      </c>
      <c r="F239" s="62"/>
      <c r="G239" s="62"/>
      <c r="L239" s="65"/>
      <c r="M239" s="2">
        <v>7</v>
      </c>
      <c r="N239" s="2">
        <v>8.3029999999999996E-3</v>
      </c>
      <c r="O239" s="6">
        <v>1032</v>
      </c>
      <c r="P239" s="62"/>
      <c r="Q239" s="62"/>
    </row>
    <row r="240" spans="2:17" x14ac:dyDescent="0.25">
      <c r="B240" s="65"/>
      <c r="C240" s="2">
        <v>8</v>
      </c>
      <c r="D240" s="2">
        <v>233.35400000000001</v>
      </c>
      <c r="E240" s="6">
        <v>1042</v>
      </c>
      <c r="F240" s="62"/>
      <c r="G240" s="62"/>
      <c r="L240" s="65"/>
      <c r="M240" s="2">
        <v>8</v>
      </c>
      <c r="N240" s="2">
        <v>8.2030000000000002E-3</v>
      </c>
      <c r="O240" s="6">
        <v>1024</v>
      </c>
      <c r="P240" s="62"/>
      <c r="Q240" s="62"/>
    </row>
    <row r="241" spans="2:17" x14ac:dyDescent="0.25">
      <c r="B241" s="65"/>
      <c r="C241" s="2">
        <v>9</v>
      </c>
      <c r="D241" s="2">
        <v>222.66800000000001</v>
      </c>
      <c r="E241" s="6">
        <v>914</v>
      </c>
      <c r="F241" s="62"/>
      <c r="G241" s="62"/>
      <c r="L241" s="65"/>
      <c r="M241" s="2">
        <v>9</v>
      </c>
      <c r="N241" s="2">
        <v>8.2509999999999997E-3</v>
      </c>
      <c r="O241" s="6">
        <v>1030</v>
      </c>
      <c r="P241" s="62"/>
      <c r="Q241" s="62"/>
    </row>
    <row r="242" spans="2:17" ht="15.75" thickBot="1" x14ac:dyDescent="0.3">
      <c r="B242" s="66"/>
      <c r="C242" s="7">
        <v>10</v>
      </c>
      <c r="D242" s="7">
        <v>364.41500000000002</v>
      </c>
      <c r="E242" s="8">
        <v>986</v>
      </c>
      <c r="F242" s="63"/>
      <c r="G242" s="63"/>
      <c r="L242" s="66"/>
      <c r="M242" s="7">
        <v>10</v>
      </c>
      <c r="N242" s="7">
        <v>8.1390000000000004E-3</v>
      </c>
      <c r="O242" s="8">
        <v>1046</v>
      </c>
      <c r="P242" s="63"/>
      <c r="Q242" s="63"/>
    </row>
  </sheetData>
  <mergeCells count="61">
    <mergeCell ref="B233:B242"/>
    <mergeCell ref="F233:F242"/>
    <mergeCell ref="B183:B212"/>
    <mergeCell ref="F183:F212"/>
    <mergeCell ref="B213:B222"/>
    <mergeCell ref="F213:F222"/>
    <mergeCell ref="B223:B232"/>
    <mergeCell ref="F223:F232"/>
    <mergeCell ref="B93:B122"/>
    <mergeCell ref="F93:F122"/>
    <mergeCell ref="B123:B152"/>
    <mergeCell ref="F123:F152"/>
    <mergeCell ref="B153:B182"/>
    <mergeCell ref="F153:F182"/>
    <mergeCell ref="B3:B32"/>
    <mergeCell ref="F3:F32"/>
    <mergeCell ref="B33:B62"/>
    <mergeCell ref="F33:F62"/>
    <mergeCell ref="B63:B92"/>
    <mergeCell ref="F63:F92"/>
    <mergeCell ref="L3:L32"/>
    <mergeCell ref="P3:P32"/>
    <mergeCell ref="L33:L62"/>
    <mergeCell ref="P33:P62"/>
    <mergeCell ref="L63:L92"/>
    <mergeCell ref="P63:P92"/>
    <mergeCell ref="L223:L232"/>
    <mergeCell ref="P223:P232"/>
    <mergeCell ref="L93:L122"/>
    <mergeCell ref="P93:P122"/>
    <mergeCell ref="L123:L152"/>
    <mergeCell ref="P123:P152"/>
    <mergeCell ref="L153:L182"/>
    <mergeCell ref="P153:P182"/>
    <mergeCell ref="L233:L242"/>
    <mergeCell ref="P233:P242"/>
    <mergeCell ref="G3:G32"/>
    <mergeCell ref="G33:G62"/>
    <mergeCell ref="G63:G92"/>
    <mergeCell ref="G93:G122"/>
    <mergeCell ref="G123:G152"/>
    <mergeCell ref="G153:G182"/>
    <mergeCell ref="G183:G212"/>
    <mergeCell ref="G213:G222"/>
    <mergeCell ref="G223:G232"/>
    <mergeCell ref="G233:G242"/>
    <mergeCell ref="L183:L212"/>
    <mergeCell ref="P183:P212"/>
    <mergeCell ref="L213:L222"/>
    <mergeCell ref="P213:P222"/>
    <mergeCell ref="Q233:Q242"/>
    <mergeCell ref="Q3:Q32"/>
    <mergeCell ref="Q33:Q62"/>
    <mergeCell ref="Q63:Q92"/>
    <mergeCell ref="Q93:Q122"/>
    <mergeCell ref="Q123:Q152"/>
    <mergeCell ref="R153:R182"/>
    <mergeCell ref="Q153:Q182"/>
    <mergeCell ref="Q183:Q212"/>
    <mergeCell ref="Q213:Q222"/>
    <mergeCell ref="Q223:Q232"/>
  </mergeCells>
  <conditionalFormatting sqref="D3:D5 D7:D3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6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9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:D1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3:D1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D18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3:D2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3:D2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3:D2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24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3 N15:N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6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9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1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3:N1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3:N18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3:N2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3:N2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3:N2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3:N2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3E09-B5A9-4171-979E-FD88FEF201DC}">
  <dimension ref="B1:X32"/>
  <sheetViews>
    <sheetView zoomScale="130" zoomScaleNormal="130" workbookViewId="0">
      <selection activeCell="T8" sqref="T8:T12"/>
    </sheetView>
  </sheetViews>
  <sheetFormatPr defaultRowHeight="15" x14ac:dyDescent="0.25"/>
  <cols>
    <col min="1" max="2" width="2.85546875" style="1" customWidth="1"/>
    <col min="3" max="3" width="3.42578125" style="1" bestFit="1" customWidth="1"/>
    <col min="4" max="4" width="0.28515625" style="1" hidden="1" customWidth="1"/>
    <col min="5" max="5" width="9.140625" style="1"/>
    <col min="6" max="6" width="6.7109375" style="1" bestFit="1" customWidth="1"/>
    <col min="7" max="7" width="6.7109375" style="1" customWidth="1"/>
    <col min="8" max="8" width="9.85546875" style="1" bestFit="1" customWidth="1"/>
    <col min="9" max="9" width="1.7109375" style="1" customWidth="1"/>
    <col min="10" max="10" width="8.7109375" style="1" hidden="1" customWidth="1"/>
    <col min="11" max="11" width="10.42578125" style="1" customWidth="1"/>
    <col min="12" max="12" width="0.28515625" style="1" customWidth="1"/>
    <col min="13" max="13" width="6.7109375" style="1" bestFit="1" customWidth="1"/>
    <col min="14" max="14" width="6.7109375" style="1" customWidth="1"/>
    <col min="15" max="15" width="6.7109375" style="1" bestFit="1" customWidth="1"/>
    <col min="16" max="16" width="6.7109375" style="1" customWidth="1"/>
    <col min="17" max="17" width="9.85546875" style="1" bestFit="1" customWidth="1"/>
    <col min="18" max="18" width="9.140625" style="1"/>
    <col min="19" max="19" width="0.28515625" style="1" hidden="1" customWidth="1"/>
    <col min="20" max="20" width="9.140625" style="1"/>
    <col min="21" max="21" width="4" style="1" bestFit="1" customWidth="1"/>
    <col min="22" max="22" width="6.7109375" style="1" customWidth="1"/>
    <col min="23" max="23" width="6.7109375" style="1" bestFit="1" customWidth="1"/>
    <col min="24" max="16384" width="9.140625" style="1"/>
  </cols>
  <sheetData>
    <row r="1" spans="2:24" ht="15.75" thickBot="1" x14ac:dyDescent="0.3">
      <c r="K1" s="1" t="s">
        <v>30</v>
      </c>
      <c r="T1" s="1" t="s">
        <v>31</v>
      </c>
    </row>
    <row r="2" spans="2:24" ht="15.75" thickBot="1" x14ac:dyDescent="0.3">
      <c r="B2" s="3" t="s">
        <v>1</v>
      </c>
      <c r="C2" s="10" t="s">
        <v>29</v>
      </c>
      <c r="D2" s="10" t="s">
        <v>2</v>
      </c>
      <c r="E2" s="12" t="s">
        <v>5</v>
      </c>
      <c r="F2" s="9" t="s">
        <v>14</v>
      </c>
      <c r="G2" s="28"/>
      <c r="H2" s="11" t="s">
        <v>4</v>
      </c>
      <c r="J2" s="10" t="s">
        <v>2</v>
      </c>
      <c r="K2" s="12" t="s">
        <v>5</v>
      </c>
      <c r="L2" s="12" t="s">
        <v>27</v>
      </c>
      <c r="M2" s="9" t="s">
        <v>32</v>
      </c>
      <c r="N2" s="28"/>
      <c r="O2" s="9" t="s">
        <v>14</v>
      </c>
      <c r="P2" s="28"/>
      <c r="Q2" s="11" t="s">
        <v>4</v>
      </c>
      <c r="S2" s="10" t="s">
        <v>2</v>
      </c>
      <c r="T2" s="12" t="s">
        <v>5</v>
      </c>
      <c r="U2" s="12" t="s">
        <v>27</v>
      </c>
      <c r="V2" s="28"/>
      <c r="W2" s="9" t="s">
        <v>14</v>
      </c>
      <c r="X2" s="11" t="s">
        <v>4</v>
      </c>
    </row>
    <row r="3" spans="2:24" x14ac:dyDescent="0.25">
      <c r="B3" s="72">
        <v>10</v>
      </c>
      <c r="C3" s="70">
        <v>1</v>
      </c>
      <c r="D3" s="4">
        <v>7.1999999999999995E-2</v>
      </c>
      <c r="E3" s="70">
        <f>AVERAGE(D3:D7)</f>
        <v>8.4200000000000011E-2</v>
      </c>
      <c r="F3" s="70">
        <v>24</v>
      </c>
      <c r="G3" s="61">
        <f>AVERAGE(F3:F32)</f>
        <v>22.333333333333332</v>
      </c>
      <c r="H3" s="61">
        <f>AVERAGE(D3:D32)</f>
        <v>0.11650000000000001</v>
      </c>
      <c r="J3" s="46">
        <v>4.1E-5</v>
      </c>
      <c r="K3" s="70">
        <f>AVERAGE(J3:J7)</f>
        <v>4.4199999999999997E-5</v>
      </c>
      <c r="L3" s="24">
        <v>58</v>
      </c>
      <c r="M3" s="70">
        <f>AVERAGE(L3:L7)</f>
        <v>59.6</v>
      </c>
      <c r="N3" s="61">
        <f>AVERAGE(M3:M32)</f>
        <v>47.4</v>
      </c>
      <c r="O3" s="70">
        <v>24</v>
      </c>
      <c r="P3" s="61">
        <f>AVERAGE(O3:O32)</f>
        <v>22.5</v>
      </c>
      <c r="Q3" s="61">
        <f>AVERAGE(J3:J32)</f>
        <v>4.0500000000000002E-5</v>
      </c>
      <c r="S3" s="46">
        <v>7.9999999999999996E-6</v>
      </c>
      <c r="T3" s="81">
        <f>AVERAGE(S3:S7)</f>
        <v>1.1799999999999999E-5</v>
      </c>
      <c r="U3" s="70">
        <v>24</v>
      </c>
      <c r="V3" s="61">
        <f>AVERAGE(U3:U32)</f>
        <v>24</v>
      </c>
      <c r="W3" s="70">
        <v>24</v>
      </c>
      <c r="X3" s="78">
        <f>AVERAGE(T3:T32)</f>
        <v>1.0566666666666667E-5</v>
      </c>
    </row>
    <row r="4" spans="2:24" x14ac:dyDescent="0.25">
      <c r="B4" s="73"/>
      <c r="C4" s="68"/>
      <c r="D4" s="2">
        <v>9.2999999999999999E-2</v>
      </c>
      <c r="E4" s="68"/>
      <c r="F4" s="68"/>
      <c r="G4" s="62"/>
      <c r="H4" s="62"/>
      <c r="J4" s="47">
        <v>5.3000000000000001E-5</v>
      </c>
      <c r="K4" s="68"/>
      <c r="L4" s="22">
        <v>56</v>
      </c>
      <c r="M4" s="68"/>
      <c r="N4" s="62"/>
      <c r="O4" s="68"/>
      <c r="P4" s="62"/>
      <c r="Q4" s="62"/>
      <c r="S4" s="47">
        <v>1.7E-5</v>
      </c>
      <c r="T4" s="68"/>
      <c r="U4" s="68"/>
      <c r="V4" s="62"/>
      <c r="W4" s="68"/>
      <c r="X4" s="62"/>
    </row>
    <row r="5" spans="2:24" ht="5.25" customHeight="1" x14ac:dyDescent="0.25">
      <c r="B5" s="73"/>
      <c r="C5" s="68"/>
      <c r="D5" s="2">
        <v>9.8000000000000004E-2</v>
      </c>
      <c r="E5" s="68"/>
      <c r="F5" s="68"/>
      <c r="G5" s="62"/>
      <c r="H5" s="62"/>
      <c r="J5" s="47">
        <v>4.1999999999999998E-5</v>
      </c>
      <c r="K5" s="68"/>
      <c r="L5" s="22">
        <v>72</v>
      </c>
      <c r="M5" s="68"/>
      <c r="N5" s="62"/>
      <c r="O5" s="68"/>
      <c r="P5" s="62"/>
      <c r="Q5" s="62"/>
      <c r="S5" s="47">
        <v>1.0000000000000001E-5</v>
      </c>
      <c r="T5" s="68"/>
      <c r="U5" s="68"/>
      <c r="V5" s="62"/>
      <c r="W5" s="68"/>
      <c r="X5" s="62"/>
    </row>
    <row r="6" spans="2:24" hidden="1" x14ac:dyDescent="0.25">
      <c r="B6" s="73"/>
      <c r="C6" s="68"/>
      <c r="D6" s="2">
        <v>7.0000000000000007E-2</v>
      </c>
      <c r="E6" s="68"/>
      <c r="F6" s="68"/>
      <c r="G6" s="62"/>
      <c r="H6" s="62"/>
      <c r="J6" s="47">
        <v>4.3999999999999999E-5</v>
      </c>
      <c r="K6" s="68"/>
      <c r="L6" s="22">
        <v>62</v>
      </c>
      <c r="M6" s="68"/>
      <c r="N6" s="62"/>
      <c r="O6" s="68"/>
      <c r="P6" s="62"/>
      <c r="Q6" s="62"/>
      <c r="S6" s="47">
        <v>1.5999999999999999E-5</v>
      </c>
      <c r="T6" s="68"/>
      <c r="U6" s="68"/>
      <c r="V6" s="62"/>
      <c r="W6" s="68"/>
      <c r="X6" s="62"/>
    </row>
    <row r="7" spans="2:24" hidden="1" x14ac:dyDescent="0.25">
      <c r="B7" s="73"/>
      <c r="C7" s="71"/>
      <c r="D7" s="2">
        <v>8.7999999999999995E-2</v>
      </c>
      <c r="E7" s="71"/>
      <c r="F7" s="71"/>
      <c r="G7" s="62"/>
      <c r="H7" s="62"/>
      <c r="J7" s="47">
        <v>4.1E-5</v>
      </c>
      <c r="K7" s="71"/>
      <c r="L7" s="23">
        <v>50</v>
      </c>
      <c r="M7" s="71"/>
      <c r="N7" s="62"/>
      <c r="O7" s="71"/>
      <c r="P7" s="62"/>
      <c r="Q7" s="62"/>
      <c r="S7" s="47">
        <v>7.9999999999999996E-6</v>
      </c>
      <c r="T7" s="71"/>
      <c r="U7" s="71"/>
      <c r="V7" s="62"/>
      <c r="W7" s="71"/>
      <c r="X7" s="62"/>
    </row>
    <row r="8" spans="2:24" x14ac:dyDescent="0.25">
      <c r="B8" s="73"/>
      <c r="C8" s="67">
        <v>2</v>
      </c>
      <c r="D8" s="2">
        <v>0.14399999999999999</v>
      </c>
      <c r="E8" s="67">
        <f>AVERAGE(D8:D12)</f>
        <v>0.11839999999999999</v>
      </c>
      <c r="F8" s="67">
        <v>20</v>
      </c>
      <c r="G8" s="62"/>
      <c r="H8" s="62"/>
      <c r="J8" s="47">
        <v>4.1999999999999998E-5</v>
      </c>
      <c r="K8" s="67">
        <f>AVERAGE(J8:J12)</f>
        <v>4.2200000000000003E-5</v>
      </c>
      <c r="L8" s="37">
        <v>50</v>
      </c>
      <c r="M8" s="67">
        <f>AVERAGE(L8:L12)</f>
        <v>47.2</v>
      </c>
      <c r="N8" s="62"/>
      <c r="O8" s="75">
        <v>20</v>
      </c>
      <c r="P8" s="62"/>
      <c r="Q8" s="62"/>
      <c r="S8" s="47">
        <v>1.4E-5</v>
      </c>
      <c r="T8" s="79">
        <f>AVERAGE(S8:S12)</f>
        <v>1.1599999999999999E-5</v>
      </c>
      <c r="U8" s="75">
        <v>20</v>
      </c>
      <c r="V8" s="62"/>
      <c r="W8" s="75">
        <v>20</v>
      </c>
      <c r="X8" s="62"/>
    </row>
    <row r="9" spans="2:24" x14ac:dyDescent="0.25">
      <c r="B9" s="73"/>
      <c r="C9" s="68"/>
      <c r="D9" s="2">
        <v>0.112</v>
      </c>
      <c r="E9" s="68"/>
      <c r="F9" s="68"/>
      <c r="G9" s="62"/>
      <c r="H9" s="62"/>
      <c r="J9" s="47">
        <v>4.1999999999999998E-5</v>
      </c>
      <c r="K9" s="68"/>
      <c r="L9" s="59">
        <v>48</v>
      </c>
      <c r="M9" s="68"/>
      <c r="N9" s="62"/>
      <c r="O9" s="76"/>
      <c r="P9" s="62"/>
      <c r="Q9" s="62"/>
      <c r="S9" s="47">
        <v>1.5E-5</v>
      </c>
      <c r="T9" s="68"/>
      <c r="U9" s="76"/>
      <c r="V9" s="62"/>
      <c r="W9" s="76"/>
      <c r="X9" s="62"/>
    </row>
    <row r="10" spans="2:24" ht="13.5" customHeight="1" thickBot="1" x14ac:dyDescent="0.3">
      <c r="B10" s="73"/>
      <c r="C10" s="68"/>
      <c r="D10" s="2">
        <v>0.10100000000000001</v>
      </c>
      <c r="E10" s="68"/>
      <c r="F10" s="68"/>
      <c r="G10" s="62"/>
      <c r="H10" s="62"/>
      <c r="J10" s="47">
        <v>4.3000000000000002E-5</v>
      </c>
      <c r="K10" s="68"/>
      <c r="L10" s="22">
        <v>52</v>
      </c>
      <c r="M10" s="68"/>
      <c r="N10" s="62"/>
      <c r="O10" s="76"/>
      <c r="P10" s="62"/>
      <c r="Q10" s="62"/>
      <c r="S10" s="47">
        <v>1.2999999999999999E-5</v>
      </c>
      <c r="T10" s="68"/>
      <c r="U10" s="76"/>
      <c r="V10" s="62"/>
      <c r="W10" s="76"/>
      <c r="X10" s="62"/>
    </row>
    <row r="11" spans="2:24" ht="15.75" hidden="1" thickBot="1" x14ac:dyDescent="0.3">
      <c r="B11" s="73"/>
      <c r="C11" s="68"/>
      <c r="D11" s="2">
        <v>0.125</v>
      </c>
      <c r="E11" s="68"/>
      <c r="F11" s="68"/>
      <c r="G11" s="62"/>
      <c r="H11" s="62"/>
      <c r="J11" s="47">
        <v>4.3000000000000002E-5</v>
      </c>
      <c r="K11" s="68"/>
      <c r="L11" s="59">
        <v>44</v>
      </c>
      <c r="M11" s="68"/>
      <c r="N11" s="62"/>
      <c r="O11" s="76"/>
      <c r="P11" s="62"/>
      <c r="Q11" s="62"/>
      <c r="S11" s="47">
        <v>7.9999999999999996E-6</v>
      </c>
      <c r="T11" s="68"/>
      <c r="U11" s="76"/>
      <c r="V11" s="62"/>
      <c r="W11" s="76"/>
      <c r="X11" s="62"/>
    </row>
    <row r="12" spans="2:24" ht="15.75" hidden="1" thickBot="1" x14ac:dyDescent="0.3">
      <c r="B12" s="73"/>
      <c r="C12" s="71"/>
      <c r="D12" s="2">
        <v>0.11</v>
      </c>
      <c r="E12" s="71"/>
      <c r="F12" s="71"/>
      <c r="G12" s="62"/>
      <c r="H12" s="62"/>
      <c r="J12" s="47">
        <v>4.1E-5</v>
      </c>
      <c r="K12" s="71"/>
      <c r="L12" s="40">
        <v>42</v>
      </c>
      <c r="M12" s="71"/>
      <c r="N12" s="62"/>
      <c r="O12" s="77"/>
      <c r="P12" s="62"/>
      <c r="Q12" s="62"/>
      <c r="S12" s="47">
        <v>7.9999999999999996E-6</v>
      </c>
      <c r="T12" s="71"/>
      <c r="U12" s="77"/>
      <c r="V12" s="62"/>
      <c r="W12" s="77"/>
      <c r="X12" s="62"/>
    </row>
    <row r="13" spans="2:24" x14ac:dyDescent="0.25">
      <c r="B13" s="73"/>
      <c r="C13" s="67">
        <v>3</v>
      </c>
      <c r="D13" s="2">
        <v>0.129</v>
      </c>
      <c r="E13" s="67">
        <f t="shared" ref="E13" si="0">AVERAGE(D13:D17)</f>
        <v>0.12640000000000001</v>
      </c>
      <c r="F13" s="75">
        <v>20</v>
      </c>
      <c r="G13" s="62"/>
      <c r="H13" s="62"/>
      <c r="J13" s="47">
        <v>2.9E-5</v>
      </c>
      <c r="K13" s="67">
        <f t="shared" ref="K13:M13" si="1">AVERAGE(J13:J17)</f>
        <v>3.5400000000000007E-5</v>
      </c>
      <c r="L13" s="37">
        <v>40</v>
      </c>
      <c r="M13" s="67">
        <f t="shared" si="1"/>
        <v>45.2</v>
      </c>
      <c r="N13" s="62"/>
      <c r="O13" s="75">
        <v>21</v>
      </c>
      <c r="P13" s="62"/>
      <c r="Q13" s="62"/>
      <c r="S13" s="46">
        <v>7.9999999999999996E-6</v>
      </c>
      <c r="T13" s="79">
        <f>AVERAGE(S13:S17)</f>
        <v>9.7999999999999993E-6</v>
      </c>
      <c r="U13" s="75">
        <v>20</v>
      </c>
      <c r="V13" s="62"/>
      <c r="W13" s="75">
        <v>20</v>
      </c>
      <c r="X13" s="62"/>
    </row>
    <row r="14" spans="2:24" x14ac:dyDescent="0.25">
      <c r="B14" s="73"/>
      <c r="C14" s="68"/>
      <c r="D14" s="2">
        <v>0.129</v>
      </c>
      <c r="E14" s="68"/>
      <c r="F14" s="76"/>
      <c r="G14" s="62"/>
      <c r="H14" s="62"/>
      <c r="J14" s="47">
        <v>4.3999999999999999E-5</v>
      </c>
      <c r="K14" s="68"/>
      <c r="L14" s="59">
        <v>46</v>
      </c>
      <c r="M14" s="68"/>
      <c r="N14" s="62"/>
      <c r="O14" s="76"/>
      <c r="P14" s="62"/>
      <c r="Q14" s="62"/>
      <c r="S14" s="47">
        <v>7.9999999999999996E-6</v>
      </c>
      <c r="T14" s="68"/>
      <c r="U14" s="76"/>
      <c r="V14" s="62"/>
      <c r="W14" s="76"/>
      <c r="X14" s="62"/>
    </row>
    <row r="15" spans="2:24" ht="3" customHeight="1" x14ac:dyDescent="0.25">
      <c r="B15" s="73"/>
      <c r="C15" s="68"/>
      <c r="D15" s="2">
        <v>0.124</v>
      </c>
      <c r="E15" s="68"/>
      <c r="F15" s="76"/>
      <c r="G15" s="62"/>
      <c r="H15" s="62"/>
      <c r="J15" s="47">
        <v>4.1E-5</v>
      </c>
      <c r="K15" s="68"/>
      <c r="L15" s="22">
        <v>52</v>
      </c>
      <c r="M15" s="68"/>
      <c r="N15" s="62"/>
      <c r="O15" s="76"/>
      <c r="P15" s="62"/>
      <c r="Q15" s="62"/>
      <c r="S15" s="47">
        <v>7.9999999999999996E-6</v>
      </c>
      <c r="T15" s="68"/>
      <c r="U15" s="76"/>
      <c r="V15" s="62"/>
      <c r="W15" s="76"/>
      <c r="X15" s="62"/>
    </row>
    <row r="16" spans="2:24" hidden="1" x14ac:dyDescent="0.25">
      <c r="B16" s="73"/>
      <c r="C16" s="68"/>
      <c r="D16" s="2">
        <v>0.126</v>
      </c>
      <c r="E16" s="68"/>
      <c r="F16" s="76"/>
      <c r="G16" s="62"/>
      <c r="H16" s="62"/>
      <c r="J16" s="47">
        <v>2.6999999999999999E-5</v>
      </c>
      <c r="K16" s="68"/>
      <c r="L16" s="59">
        <v>52</v>
      </c>
      <c r="M16" s="68"/>
      <c r="N16" s="62"/>
      <c r="O16" s="76"/>
      <c r="P16" s="62"/>
      <c r="Q16" s="62"/>
      <c r="S16" s="47">
        <v>7.9999999999999996E-6</v>
      </c>
      <c r="T16" s="68"/>
      <c r="U16" s="76"/>
      <c r="V16" s="62"/>
      <c r="W16" s="76"/>
      <c r="X16" s="62"/>
    </row>
    <row r="17" spans="2:24" hidden="1" x14ac:dyDescent="0.25">
      <c r="B17" s="73"/>
      <c r="C17" s="71"/>
      <c r="D17" s="2">
        <v>0.124</v>
      </c>
      <c r="E17" s="71"/>
      <c r="F17" s="77"/>
      <c r="G17" s="62"/>
      <c r="H17" s="62"/>
      <c r="J17" s="47">
        <v>3.6000000000000001E-5</v>
      </c>
      <c r="K17" s="71"/>
      <c r="L17" s="40">
        <v>36</v>
      </c>
      <c r="M17" s="71"/>
      <c r="N17" s="62"/>
      <c r="O17" s="77"/>
      <c r="P17" s="62"/>
      <c r="Q17" s="62"/>
      <c r="S17" s="47">
        <v>1.7E-5</v>
      </c>
      <c r="T17" s="71"/>
      <c r="U17" s="77"/>
      <c r="V17" s="62"/>
      <c r="W17" s="77"/>
      <c r="X17" s="62"/>
    </row>
    <row r="18" spans="2:24" x14ac:dyDescent="0.25">
      <c r="B18" s="73"/>
      <c r="C18" s="67">
        <v>4</v>
      </c>
      <c r="D18" s="2">
        <v>0.16300000000000001</v>
      </c>
      <c r="E18" s="67">
        <f t="shared" ref="E18" si="2">AVERAGE(D18:D22)</f>
        <v>0.15320000000000003</v>
      </c>
      <c r="F18" s="67">
        <v>20</v>
      </c>
      <c r="G18" s="62"/>
      <c r="H18" s="62"/>
      <c r="J18" s="47">
        <v>3.8000000000000002E-5</v>
      </c>
      <c r="K18" s="67">
        <f t="shared" ref="K18:M18" si="3">AVERAGE(J18:J22)</f>
        <v>4.4400000000000002E-5</v>
      </c>
      <c r="L18" s="37">
        <v>38</v>
      </c>
      <c r="M18" s="67">
        <f t="shared" si="3"/>
        <v>37.200000000000003</v>
      </c>
      <c r="N18" s="62"/>
      <c r="O18" s="75">
        <v>20</v>
      </c>
      <c r="P18" s="62"/>
      <c r="Q18" s="62"/>
      <c r="S18" s="47">
        <v>7.9999999999999996E-6</v>
      </c>
      <c r="T18" s="79">
        <f>AVERAGE(S18:S22)</f>
        <v>8.3999999999999992E-6</v>
      </c>
      <c r="U18" s="75">
        <v>22</v>
      </c>
      <c r="V18" s="62"/>
      <c r="W18" s="75">
        <v>20</v>
      </c>
      <c r="X18" s="62"/>
    </row>
    <row r="19" spans="2:24" x14ac:dyDescent="0.25">
      <c r="B19" s="73"/>
      <c r="C19" s="68"/>
      <c r="D19" s="2">
        <v>0.13900000000000001</v>
      </c>
      <c r="E19" s="68"/>
      <c r="F19" s="68"/>
      <c r="G19" s="62"/>
      <c r="H19" s="62"/>
      <c r="J19" s="47">
        <v>3.6999999999999998E-5</v>
      </c>
      <c r="K19" s="68"/>
      <c r="L19" s="59">
        <v>40</v>
      </c>
      <c r="M19" s="68"/>
      <c r="N19" s="62"/>
      <c r="O19" s="76"/>
      <c r="P19" s="62"/>
      <c r="Q19" s="62"/>
      <c r="S19" s="47">
        <v>7.9999999999999996E-6</v>
      </c>
      <c r="T19" s="68"/>
      <c r="U19" s="76"/>
      <c r="V19" s="62"/>
      <c r="W19" s="76"/>
      <c r="X19" s="62"/>
    </row>
    <row r="20" spans="2:24" ht="2.25" customHeight="1" x14ac:dyDescent="0.25">
      <c r="B20" s="73"/>
      <c r="C20" s="68"/>
      <c r="D20" s="2">
        <v>0.155</v>
      </c>
      <c r="E20" s="68"/>
      <c r="F20" s="68"/>
      <c r="G20" s="62"/>
      <c r="H20" s="62"/>
      <c r="J20" s="47">
        <v>4.1999999999999998E-5</v>
      </c>
      <c r="K20" s="68"/>
      <c r="L20" s="59">
        <v>40</v>
      </c>
      <c r="M20" s="68"/>
      <c r="N20" s="62"/>
      <c r="O20" s="76"/>
      <c r="P20" s="62"/>
      <c r="Q20" s="62"/>
      <c r="S20" s="47">
        <v>7.9999999999999996E-6</v>
      </c>
      <c r="T20" s="68"/>
      <c r="U20" s="76"/>
      <c r="V20" s="62"/>
      <c r="W20" s="76"/>
      <c r="X20" s="62"/>
    </row>
    <row r="21" spans="2:24" hidden="1" x14ac:dyDescent="0.25">
      <c r="B21" s="73"/>
      <c r="C21" s="68"/>
      <c r="D21" s="2">
        <v>0.16200000000000001</v>
      </c>
      <c r="E21" s="68"/>
      <c r="F21" s="68"/>
      <c r="G21" s="62"/>
      <c r="H21" s="62"/>
      <c r="J21" s="47">
        <v>3.4999999999999997E-5</v>
      </c>
      <c r="K21" s="68"/>
      <c r="L21" s="59">
        <v>32</v>
      </c>
      <c r="M21" s="68"/>
      <c r="N21" s="62"/>
      <c r="O21" s="76"/>
      <c r="P21" s="62"/>
      <c r="Q21" s="62"/>
      <c r="S21" s="47">
        <v>7.9999999999999996E-6</v>
      </c>
      <c r="T21" s="68"/>
      <c r="U21" s="76"/>
      <c r="V21" s="62"/>
      <c r="W21" s="76"/>
      <c r="X21" s="62"/>
    </row>
    <row r="22" spans="2:24" hidden="1" x14ac:dyDescent="0.25">
      <c r="B22" s="73"/>
      <c r="C22" s="71"/>
      <c r="D22" s="2">
        <v>0.14699999999999999</v>
      </c>
      <c r="E22" s="71"/>
      <c r="F22" s="71"/>
      <c r="G22" s="62"/>
      <c r="H22" s="62"/>
      <c r="J22" s="47">
        <v>6.9999999999999994E-5</v>
      </c>
      <c r="K22" s="71"/>
      <c r="L22" s="40">
        <v>36</v>
      </c>
      <c r="M22" s="71"/>
      <c r="N22" s="62"/>
      <c r="O22" s="77"/>
      <c r="P22" s="62"/>
      <c r="Q22" s="62"/>
      <c r="S22" s="47">
        <v>1.0000000000000001E-5</v>
      </c>
      <c r="T22" s="71"/>
      <c r="U22" s="77"/>
      <c r="V22" s="62"/>
      <c r="W22" s="77"/>
      <c r="X22" s="62"/>
    </row>
    <row r="23" spans="2:24" x14ac:dyDescent="0.25">
      <c r="B23" s="73"/>
      <c r="C23" s="67">
        <v>5</v>
      </c>
      <c r="D23" s="2">
        <v>0.122</v>
      </c>
      <c r="E23" s="67">
        <f t="shared" ref="E23" si="4">AVERAGE(D23:D27)</f>
        <v>0.1226</v>
      </c>
      <c r="F23" s="75">
        <v>26</v>
      </c>
      <c r="G23" s="62"/>
      <c r="H23" s="62"/>
      <c r="J23" s="47">
        <v>4.1999999999999998E-5</v>
      </c>
      <c r="K23" s="67">
        <f t="shared" ref="K23:M23" si="5">AVERAGE(J23:J27)</f>
        <v>3.5999999999999994E-5</v>
      </c>
      <c r="L23" s="37">
        <v>50</v>
      </c>
      <c r="M23" s="67">
        <f t="shared" si="5"/>
        <v>50.4</v>
      </c>
      <c r="N23" s="62"/>
      <c r="O23" s="75">
        <v>26</v>
      </c>
      <c r="P23" s="62"/>
      <c r="Q23" s="62"/>
      <c r="S23" s="47">
        <v>1.2999999999999999E-5</v>
      </c>
      <c r="T23" s="79">
        <f>AVERAGE(S23:S27)</f>
        <v>1.2799999999999999E-5</v>
      </c>
      <c r="U23" s="75">
        <v>30</v>
      </c>
      <c r="V23" s="62"/>
      <c r="W23" s="75">
        <v>26</v>
      </c>
      <c r="X23" s="62"/>
    </row>
    <row r="24" spans="2:24" ht="11.25" customHeight="1" x14ac:dyDescent="0.25">
      <c r="B24" s="73"/>
      <c r="C24" s="68"/>
      <c r="D24" s="2">
        <v>0.112</v>
      </c>
      <c r="E24" s="68"/>
      <c r="F24" s="76"/>
      <c r="G24" s="62"/>
      <c r="H24" s="62"/>
      <c r="J24" s="47">
        <v>3.1000000000000001E-5</v>
      </c>
      <c r="K24" s="68"/>
      <c r="L24" s="59">
        <v>56</v>
      </c>
      <c r="M24" s="68"/>
      <c r="N24" s="62"/>
      <c r="O24" s="76"/>
      <c r="P24" s="62"/>
      <c r="Q24" s="62"/>
      <c r="S24" s="47">
        <v>1.2999999999999999E-5</v>
      </c>
      <c r="T24" s="68"/>
      <c r="U24" s="76"/>
      <c r="V24" s="62"/>
      <c r="W24" s="76"/>
      <c r="X24" s="62"/>
    </row>
    <row r="25" spans="2:24" hidden="1" x14ac:dyDescent="0.25">
      <c r="B25" s="73"/>
      <c r="C25" s="68"/>
      <c r="D25" s="2">
        <v>0.129</v>
      </c>
      <c r="E25" s="68"/>
      <c r="F25" s="76"/>
      <c r="G25" s="62"/>
      <c r="H25" s="62"/>
      <c r="J25" s="47">
        <v>3.4999999999999997E-5</v>
      </c>
      <c r="K25" s="68"/>
      <c r="L25" s="22">
        <v>56</v>
      </c>
      <c r="M25" s="68"/>
      <c r="N25" s="62"/>
      <c r="O25" s="76"/>
      <c r="P25" s="62"/>
      <c r="Q25" s="62"/>
      <c r="S25" s="47">
        <v>1.2E-5</v>
      </c>
      <c r="T25" s="68"/>
      <c r="U25" s="76"/>
      <c r="V25" s="62"/>
      <c r="W25" s="76"/>
      <c r="X25" s="62"/>
    </row>
    <row r="26" spans="2:24" hidden="1" x14ac:dyDescent="0.25">
      <c r="B26" s="73"/>
      <c r="C26" s="68"/>
      <c r="D26" s="2">
        <v>0.122</v>
      </c>
      <c r="E26" s="68"/>
      <c r="F26" s="76"/>
      <c r="G26" s="62"/>
      <c r="H26" s="62"/>
      <c r="J26" s="47">
        <v>3.6999999999999998E-5</v>
      </c>
      <c r="K26" s="68"/>
      <c r="L26" s="59">
        <v>42</v>
      </c>
      <c r="M26" s="68"/>
      <c r="N26" s="62"/>
      <c r="O26" s="76"/>
      <c r="P26" s="62"/>
      <c r="Q26" s="62"/>
      <c r="S26" s="47">
        <v>1.2999999999999999E-5</v>
      </c>
      <c r="T26" s="68"/>
      <c r="U26" s="76"/>
      <c r="V26" s="62"/>
      <c r="W26" s="76"/>
      <c r="X26" s="62"/>
    </row>
    <row r="27" spans="2:24" hidden="1" x14ac:dyDescent="0.25">
      <c r="B27" s="73"/>
      <c r="C27" s="71"/>
      <c r="D27" s="2">
        <v>0.128</v>
      </c>
      <c r="E27" s="71"/>
      <c r="F27" s="77"/>
      <c r="G27" s="62"/>
      <c r="H27" s="62"/>
      <c r="J27" s="47">
        <v>3.4999999999999997E-5</v>
      </c>
      <c r="K27" s="71"/>
      <c r="L27" s="40">
        <v>48</v>
      </c>
      <c r="M27" s="71"/>
      <c r="N27" s="62"/>
      <c r="O27" s="77"/>
      <c r="P27" s="62"/>
      <c r="Q27" s="62"/>
      <c r="S27" s="47">
        <v>1.2999999999999999E-5</v>
      </c>
      <c r="T27" s="71"/>
      <c r="U27" s="77"/>
      <c r="V27" s="62"/>
      <c r="W27" s="77"/>
      <c r="X27" s="62"/>
    </row>
    <row r="28" spans="2:24" x14ac:dyDescent="0.25">
      <c r="B28" s="73"/>
      <c r="C28" s="67">
        <v>6</v>
      </c>
      <c r="D28" s="2">
        <v>9.5000000000000001E-2</v>
      </c>
      <c r="E28" s="67">
        <f>AVERAGE(D28:D32)</f>
        <v>9.4199999999999992E-2</v>
      </c>
      <c r="F28" s="67">
        <v>24</v>
      </c>
      <c r="G28" s="62"/>
      <c r="H28" s="62"/>
      <c r="J28" s="47">
        <v>4.1E-5</v>
      </c>
      <c r="K28" s="67">
        <f>AVERAGE(J28:J32)</f>
        <v>4.0800000000000002E-5</v>
      </c>
      <c r="L28" s="37">
        <v>48</v>
      </c>
      <c r="M28" s="67">
        <f>AVERAGE(L28:L32)</f>
        <v>44.8</v>
      </c>
      <c r="N28" s="62"/>
      <c r="O28" s="75">
        <v>24</v>
      </c>
      <c r="P28" s="62"/>
      <c r="Q28" s="62"/>
      <c r="S28" s="47">
        <v>1.0000000000000001E-5</v>
      </c>
      <c r="T28" s="79">
        <f>AVERAGE(S28:S32)</f>
        <v>9.0000000000000002E-6</v>
      </c>
      <c r="U28" s="75">
        <v>28</v>
      </c>
      <c r="V28" s="62"/>
      <c r="W28" s="75">
        <v>24</v>
      </c>
      <c r="X28" s="62"/>
    </row>
    <row r="29" spans="2:24" ht="10.5" customHeight="1" x14ac:dyDescent="0.25">
      <c r="B29" s="73"/>
      <c r="C29" s="68"/>
      <c r="D29" s="2">
        <v>8.3000000000000004E-2</v>
      </c>
      <c r="E29" s="68"/>
      <c r="F29" s="68"/>
      <c r="G29" s="62"/>
      <c r="H29" s="62"/>
      <c r="J29" s="47">
        <v>4.8999999999999998E-5</v>
      </c>
      <c r="K29" s="68"/>
      <c r="L29" s="59">
        <v>48</v>
      </c>
      <c r="M29" s="68"/>
      <c r="N29" s="62"/>
      <c r="O29" s="76"/>
      <c r="P29" s="62"/>
      <c r="Q29" s="62"/>
      <c r="S29" s="47">
        <v>9.0000000000000002E-6</v>
      </c>
      <c r="T29" s="68"/>
      <c r="U29" s="76"/>
      <c r="V29" s="62"/>
      <c r="W29" s="76"/>
      <c r="X29" s="62"/>
    </row>
    <row r="30" spans="2:24" ht="6" hidden="1" customHeight="1" x14ac:dyDescent="0.25">
      <c r="B30" s="73"/>
      <c r="C30" s="68"/>
      <c r="D30" s="2">
        <v>0.108</v>
      </c>
      <c r="E30" s="68"/>
      <c r="F30" s="68"/>
      <c r="G30" s="62"/>
      <c r="H30" s="62"/>
      <c r="J30" s="47">
        <v>4.1999999999999998E-5</v>
      </c>
      <c r="K30" s="68"/>
      <c r="L30" s="22">
        <v>44</v>
      </c>
      <c r="M30" s="68"/>
      <c r="N30" s="62"/>
      <c r="O30" s="76"/>
      <c r="P30" s="62"/>
      <c r="Q30" s="62"/>
      <c r="S30" s="47">
        <v>9.0000000000000002E-6</v>
      </c>
      <c r="T30" s="68"/>
      <c r="U30" s="76"/>
      <c r="V30" s="62"/>
      <c r="W30" s="76"/>
      <c r="X30" s="62"/>
    </row>
    <row r="31" spans="2:24" hidden="1" x14ac:dyDescent="0.25">
      <c r="B31" s="73"/>
      <c r="C31" s="68"/>
      <c r="D31" s="2">
        <v>9.8000000000000004E-2</v>
      </c>
      <c r="E31" s="68"/>
      <c r="F31" s="68"/>
      <c r="G31" s="62"/>
      <c r="H31" s="62"/>
      <c r="J31" s="47">
        <v>3.3000000000000003E-5</v>
      </c>
      <c r="K31" s="68"/>
      <c r="L31" s="59">
        <v>40</v>
      </c>
      <c r="M31" s="68"/>
      <c r="N31" s="62"/>
      <c r="O31" s="76"/>
      <c r="P31" s="62"/>
      <c r="Q31" s="62"/>
      <c r="S31" s="47">
        <v>7.9999999999999996E-6</v>
      </c>
      <c r="T31" s="68"/>
      <c r="U31" s="76"/>
      <c r="V31" s="62"/>
      <c r="W31" s="76"/>
      <c r="X31" s="62"/>
    </row>
    <row r="32" spans="2:24" ht="15.75" hidden="1" thickBot="1" x14ac:dyDescent="0.3">
      <c r="B32" s="74"/>
      <c r="C32" s="69"/>
      <c r="D32" s="7">
        <v>8.6999999999999994E-2</v>
      </c>
      <c r="E32" s="69"/>
      <c r="F32" s="69"/>
      <c r="G32" s="63"/>
      <c r="H32" s="63"/>
      <c r="J32" s="48">
        <v>3.8999999999999999E-5</v>
      </c>
      <c r="K32" s="69"/>
      <c r="L32" s="60">
        <v>44</v>
      </c>
      <c r="M32" s="69"/>
      <c r="N32" s="63"/>
      <c r="O32" s="80"/>
      <c r="P32" s="63"/>
      <c r="Q32" s="63"/>
      <c r="S32" s="48">
        <v>9.0000000000000002E-6</v>
      </c>
      <c r="T32" s="69"/>
      <c r="U32" s="80"/>
      <c r="V32" s="63"/>
      <c r="W32" s="80"/>
      <c r="X32" s="63"/>
    </row>
  </sheetData>
  <mergeCells count="62">
    <mergeCell ref="U13:U17"/>
    <mergeCell ref="M8:M12"/>
    <mergeCell ref="M13:M17"/>
    <mergeCell ref="M23:M27"/>
    <mergeCell ref="M28:M32"/>
    <mergeCell ref="O28:O32"/>
    <mergeCell ref="W13:W17"/>
    <mergeCell ref="W8:W12"/>
    <mergeCell ref="U3:U7"/>
    <mergeCell ref="G3:G32"/>
    <mergeCell ref="P3:P32"/>
    <mergeCell ref="N3:N32"/>
    <mergeCell ref="V3:V32"/>
    <mergeCell ref="T3:T7"/>
    <mergeCell ref="U8:U12"/>
    <mergeCell ref="Q3:Q32"/>
    <mergeCell ref="O8:O12"/>
    <mergeCell ref="K8:K12"/>
    <mergeCell ref="O13:O17"/>
    <mergeCell ref="K13:K17"/>
    <mergeCell ref="M18:M22"/>
    <mergeCell ref="K18:K22"/>
    <mergeCell ref="C8:C12"/>
    <mergeCell ref="C13:C17"/>
    <mergeCell ref="C18:C22"/>
    <mergeCell ref="W3:W7"/>
    <mergeCell ref="X3:X32"/>
    <mergeCell ref="T8:T12"/>
    <mergeCell ref="T13:T17"/>
    <mergeCell ref="T18:T22"/>
    <mergeCell ref="W18:W22"/>
    <mergeCell ref="T23:T27"/>
    <mergeCell ref="T28:T32"/>
    <mergeCell ref="U18:U22"/>
    <mergeCell ref="W23:W27"/>
    <mergeCell ref="U23:U27"/>
    <mergeCell ref="U28:U32"/>
    <mergeCell ref="W28:W32"/>
    <mergeCell ref="E3:E7"/>
    <mergeCell ref="E8:E12"/>
    <mergeCell ref="B3:B32"/>
    <mergeCell ref="H3:H32"/>
    <mergeCell ref="F3:F7"/>
    <mergeCell ref="F8:F12"/>
    <mergeCell ref="F13:F17"/>
    <mergeCell ref="F18:F22"/>
    <mergeCell ref="F23:F27"/>
    <mergeCell ref="E13:E17"/>
    <mergeCell ref="E18:E22"/>
    <mergeCell ref="E23:E27"/>
    <mergeCell ref="E28:E32"/>
    <mergeCell ref="C23:C27"/>
    <mergeCell ref="C28:C32"/>
    <mergeCell ref="C3:C7"/>
    <mergeCell ref="K28:K32"/>
    <mergeCell ref="M3:M7"/>
    <mergeCell ref="K3:K7"/>
    <mergeCell ref="O3:O7"/>
    <mergeCell ref="F28:F32"/>
    <mergeCell ref="O18:O22"/>
    <mergeCell ref="O23:O27"/>
    <mergeCell ref="K23:K27"/>
  </mergeCells>
  <conditionalFormatting sqref="D3:D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L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5974-0A7A-4A2C-9D29-A660E4C072B1}">
  <dimension ref="B1:AJ242"/>
  <sheetViews>
    <sheetView tabSelected="1" topLeftCell="A225" zoomScale="190" zoomScaleNormal="190" workbookViewId="0">
      <selection activeCell="J231" sqref="J231"/>
    </sheetView>
  </sheetViews>
  <sheetFormatPr defaultRowHeight="15" x14ac:dyDescent="0.25"/>
  <cols>
    <col min="1" max="1" width="2.85546875" style="1" customWidth="1"/>
    <col min="2" max="2" width="4.140625" style="1" bestFit="1" customWidth="1"/>
    <col min="3" max="3" width="10.85546875" style="1" bestFit="1" customWidth="1"/>
    <col min="4" max="8" width="8.42578125" style="1" hidden="1" customWidth="1"/>
    <col min="9" max="9" width="0.28515625" style="1" customWidth="1"/>
    <col min="10" max="10" width="6.7109375" style="1" bestFit="1" customWidth="1"/>
    <col min="11" max="12" width="12.5703125" style="1" bestFit="1" customWidth="1"/>
    <col min="13" max="13" width="9.140625" style="1"/>
    <col min="14" max="14" width="4" style="1" customWidth="1"/>
    <col min="15" max="15" width="9.140625" style="1" hidden="1" customWidth="1"/>
    <col min="16" max="16" width="12.5703125" style="1" bestFit="1" customWidth="1"/>
    <col min="17" max="17" width="10.140625" style="1" hidden="1" customWidth="1"/>
    <col min="18" max="21" width="6.5703125" style="1" hidden="1" customWidth="1"/>
    <col min="22" max="22" width="10.140625" style="1" hidden="1" customWidth="1"/>
    <col min="23" max="23" width="0.140625" style="1" customWidth="1"/>
    <col min="24" max="24" width="12.5703125" style="1" hidden="1" customWidth="1"/>
    <col min="25" max="25" width="12.5703125" style="1" bestFit="1" customWidth="1"/>
    <col min="26" max="26" width="0.28515625" style="1" customWidth="1"/>
    <col min="27" max="27" width="12.5703125" style="1" bestFit="1" customWidth="1"/>
    <col min="28" max="29" width="9.42578125" style="1" hidden="1" customWidth="1"/>
    <col min="30" max="32" width="6.42578125" style="1" hidden="1" customWidth="1"/>
    <col min="33" max="33" width="10.5703125" style="1" hidden="1" customWidth="1"/>
    <col min="34" max="34" width="0.7109375" style="1" hidden="1" customWidth="1"/>
    <col min="35" max="35" width="1.5703125" style="1" hidden="1" customWidth="1"/>
    <col min="36" max="36" width="12.5703125" style="1" bestFit="1" customWidth="1"/>
    <col min="37" max="16384" width="9.140625" style="1"/>
  </cols>
  <sheetData>
    <row r="1" spans="2:36" ht="15.75" thickBot="1" x14ac:dyDescent="0.3">
      <c r="C1" s="36" t="s">
        <v>21</v>
      </c>
      <c r="M1" s="82" t="s">
        <v>20</v>
      </c>
      <c r="N1" s="82"/>
      <c r="O1" s="1" t="s">
        <v>25</v>
      </c>
      <c r="Z1" s="1" t="s">
        <v>23</v>
      </c>
    </row>
    <row r="2" spans="2:36" ht="15.75" thickBot="1" x14ac:dyDescent="0.3">
      <c r="B2" s="3" t="s">
        <v>1</v>
      </c>
      <c r="C2" s="12" t="s">
        <v>0</v>
      </c>
      <c r="D2" s="32" t="s">
        <v>15</v>
      </c>
      <c r="E2" s="12" t="s">
        <v>16</v>
      </c>
      <c r="F2" s="12" t="s">
        <v>17</v>
      </c>
      <c r="G2" s="12" t="s">
        <v>18</v>
      </c>
      <c r="H2" s="9" t="s">
        <v>19</v>
      </c>
      <c r="I2" s="9" t="s">
        <v>22</v>
      </c>
      <c r="J2" s="28" t="s">
        <v>14</v>
      </c>
      <c r="K2" s="11" t="s">
        <v>28</v>
      </c>
      <c r="L2" s="11" t="s">
        <v>26</v>
      </c>
      <c r="N2" s="3" t="s">
        <v>1</v>
      </c>
      <c r="O2" s="11" t="s">
        <v>24</v>
      </c>
      <c r="P2" s="11" t="s">
        <v>27</v>
      </c>
      <c r="Q2" s="32" t="s">
        <v>15</v>
      </c>
      <c r="R2" s="12" t="s">
        <v>16</v>
      </c>
      <c r="S2" s="12" t="s">
        <v>17</v>
      </c>
      <c r="T2" s="12" t="s">
        <v>18</v>
      </c>
      <c r="U2" s="9" t="s">
        <v>19</v>
      </c>
      <c r="V2" s="9" t="s">
        <v>22</v>
      </c>
      <c r="W2" s="9" t="s">
        <v>14</v>
      </c>
      <c r="X2" s="11" t="s">
        <v>4</v>
      </c>
      <c r="Y2" s="11" t="s">
        <v>26</v>
      </c>
      <c r="Z2" s="11" t="s">
        <v>24</v>
      </c>
      <c r="AA2" s="11" t="s">
        <v>27</v>
      </c>
      <c r="AB2" s="32" t="s">
        <v>15</v>
      </c>
      <c r="AC2" s="12" t="s">
        <v>16</v>
      </c>
      <c r="AD2" s="12" t="s">
        <v>17</v>
      </c>
      <c r="AE2" s="12" t="s">
        <v>18</v>
      </c>
      <c r="AF2" s="9" t="s">
        <v>19</v>
      </c>
      <c r="AG2" s="9" t="s">
        <v>22</v>
      </c>
      <c r="AH2" s="9" t="s">
        <v>14</v>
      </c>
      <c r="AI2" s="11" t="s">
        <v>4</v>
      </c>
      <c r="AJ2" s="11" t="s">
        <v>13</v>
      </c>
    </row>
    <row r="3" spans="2:36" x14ac:dyDescent="0.25">
      <c r="B3" s="64">
        <v>10</v>
      </c>
      <c r="C3" s="25">
        <v>1</v>
      </c>
      <c r="D3" s="33">
        <v>0.107</v>
      </c>
      <c r="E3" s="25">
        <v>0.13100000000000001</v>
      </c>
      <c r="F3" s="25">
        <v>0.114</v>
      </c>
      <c r="G3" s="25">
        <v>0.14499999999999999</v>
      </c>
      <c r="H3" s="5">
        <v>0.11799999999999999</v>
      </c>
      <c r="I3" s="5">
        <f t="shared" ref="I3:I66" si="0">AVERAGE(D3:H3)</f>
        <v>0.123</v>
      </c>
      <c r="J3" s="29">
        <v>36</v>
      </c>
      <c r="K3" s="61">
        <f>AVERAGE(I3:I32)</f>
        <v>0.11984666666666668</v>
      </c>
      <c r="L3" s="61">
        <f>AVERAGE(J3:J32)</f>
        <v>34.06666666666667</v>
      </c>
      <c r="N3" s="64">
        <v>10</v>
      </c>
      <c r="O3" s="43">
        <v>76</v>
      </c>
      <c r="P3" s="61">
        <f>AVERAGE(O3:O32)</f>
        <v>66.066666666666663</v>
      </c>
      <c r="Q3" s="46">
        <v>1.9000000000000001E-5</v>
      </c>
      <c r="R3" s="25"/>
      <c r="S3" s="25"/>
      <c r="T3" s="25"/>
      <c r="U3" s="5"/>
      <c r="V3" s="5">
        <f t="shared" ref="V3:V66" si="1">AVERAGE(Q3:U3)</f>
        <v>1.9000000000000001E-5</v>
      </c>
      <c r="W3" s="5">
        <v>36</v>
      </c>
      <c r="X3" s="61">
        <f>AVERAGE(V3:V32)</f>
        <v>1.5400000000000005E-5</v>
      </c>
      <c r="Y3" s="61">
        <f>AVERAGE(W3:W32)</f>
        <v>34.06666666666667</v>
      </c>
      <c r="Z3" s="43">
        <v>36</v>
      </c>
      <c r="AA3" s="61">
        <f>AVERAGE(Z3:Z32)</f>
        <v>38.06666666666667</v>
      </c>
      <c r="AB3" s="46">
        <v>6.9999999999999999E-6</v>
      </c>
      <c r="AC3" s="25">
        <v>9.0000000000000002E-6</v>
      </c>
      <c r="AD3" s="25"/>
      <c r="AE3" s="25"/>
      <c r="AF3" s="5"/>
      <c r="AG3" s="5">
        <f t="shared" ref="AG3:AG66" si="2">AVERAGE(AB3:AF3)</f>
        <v>7.9999999999999996E-6</v>
      </c>
      <c r="AH3" s="5">
        <v>36</v>
      </c>
      <c r="AI3" s="61">
        <f>AVERAGE(AG3:AG32)</f>
        <v>9.350000000000002E-6</v>
      </c>
      <c r="AJ3" s="61">
        <f>AVERAGE(AH3:AH32)</f>
        <v>34.06666666666667</v>
      </c>
    </row>
    <row r="4" spans="2:36" ht="13.5" customHeight="1" thickBot="1" x14ac:dyDescent="0.3">
      <c r="B4" s="65"/>
      <c r="C4" s="26">
        <v>2</v>
      </c>
      <c r="D4" s="34">
        <v>8.5999999999999993E-2</v>
      </c>
      <c r="E4" s="26">
        <v>0.08</v>
      </c>
      <c r="F4" s="26">
        <v>7.8E-2</v>
      </c>
      <c r="G4" s="26">
        <v>9.6000000000000002E-2</v>
      </c>
      <c r="H4" s="6">
        <v>8.6999999999999994E-2</v>
      </c>
      <c r="I4" s="6">
        <f t="shared" si="0"/>
        <v>8.539999999999999E-2</v>
      </c>
      <c r="J4" s="30">
        <v>36</v>
      </c>
      <c r="K4" s="62"/>
      <c r="L4" s="62"/>
      <c r="N4" s="65"/>
      <c r="O4" s="44">
        <v>64</v>
      </c>
      <c r="P4" s="62"/>
      <c r="Q4" s="47">
        <v>1.7E-5</v>
      </c>
      <c r="R4" s="26"/>
      <c r="S4" s="26"/>
      <c r="T4" s="26"/>
      <c r="U4" s="6"/>
      <c r="V4" s="6">
        <f t="shared" si="1"/>
        <v>1.7E-5</v>
      </c>
      <c r="W4" s="6">
        <v>36</v>
      </c>
      <c r="X4" s="62"/>
      <c r="Y4" s="62"/>
      <c r="Z4" s="44">
        <v>48</v>
      </c>
      <c r="AA4" s="62"/>
      <c r="AB4" s="47">
        <v>7.9999999999999996E-6</v>
      </c>
      <c r="AC4" s="26">
        <v>9.0000000000000002E-6</v>
      </c>
      <c r="AD4" s="26"/>
      <c r="AE4" s="26"/>
      <c r="AF4" s="6"/>
      <c r="AG4" s="6">
        <f t="shared" si="2"/>
        <v>8.4999999999999999E-6</v>
      </c>
      <c r="AH4" s="6">
        <v>36</v>
      </c>
      <c r="AI4" s="62"/>
      <c r="AJ4" s="62"/>
    </row>
    <row r="5" spans="2:36" ht="9.75" hidden="1" customHeight="1" thickBot="1" x14ac:dyDescent="0.3">
      <c r="B5" s="65"/>
      <c r="C5" s="26">
        <v>3</v>
      </c>
      <c r="D5" s="34">
        <v>9.8000000000000004E-2</v>
      </c>
      <c r="E5" s="26">
        <v>0.14899999999999999</v>
      </c>
      <c r="F5" s="26">
        <v>0.111</v>
      </c>
      <c r="G5" s="26">
        <v>0.14399999999999999</v>
      </c>
      <c r="H5" s="6">
        <v>0.124</v>
      </c>
      <c r="I5" s="6">
        <f t="shared" si="0"/>
        <v>0.12520000000000001</v>
      </c>
      <c r="J5" s="30">
        <v>36</v>
      </c>
      <c r="K5" s="62"/>
      <c r="L5" s="62"/>
      <c r="N5" s="65"/>
      <c r="O5" s="44">
        <v>74</v>
      </c>
      <c r="P5" s="62"/>
      <c r="Q5" s="47">
        <v>1.7E-5</v>
      </c>
      <c r="R5" s="26"/>
      <c r="S5" s="26"/>
      <c r="T5" s="26"/>
      <c r="U5" s="6"/>
      <c r="V5" s="6">
        <f t="shared" si="1"/>
        <v>1.7E-5</v>
      </c>
      <c r="W5" s="6">
        <v>36</v>
      </c>
      <c r="X5" s="62"/>
      <c r="Y5" s="62"/>
      <c r="Z5" s="44">
        <v>42</v>
      </c>
      <c r="AA5" s="62"/>
      <c r="AB5" s="47">
        <v>7.9999999999999996E-6</v>
      </c>
      <c r="AC5" s="26">
        <v>9.0000000000000002E-6</v>
      </c>
      <c r="AD5" s="26"/>
      <c r="AE5" s="26"/>
      <c r="AF5" s="6"/>
      <c r="AG5" s="6">
        <f t="shared" si="2"/>
        <v>8.4999999999999999E-6</v>
      </c>
      <c r="AH5" s="6">
        <v>36</v>
      </c>
      <c r="AI5" s="62"/>
      <c r="AJ5" s="62"/>
    </row>
    <row r="6" spans="2:36" ht="15.75" hidden="1" thickBot="1" x14ac:dyDescent="0.3">
      <c r="B6" s="65"/>
      <c r="C6" s="26">
        <v>4</v>
      </c>
      <c r="D6" s="34">
        <v>0.121</v>
      </c>
      <c r="E6" s="26">
        <v>0.151</v>
      </c>
      <c r="F6" s="26">
        <v>0.11700000000000001</v>
      </c>
      <c r="G6" s="26">
        <v>0.156</v>
      </c>
      <c r="H6" s="6">
        <v>0.153</v>
      </c>
      <c r="I6" s="6">
        <f t="shared" si="0"/>
        <v>0.1396</v>
      </c>
      <c r="J6" s="30">
        <v>32</v>
      </c>
      <c r="K6" s="62"/>
      <c r="L6" s="62"/>
      <c r="M6" s="1" t="s">
        <v>11</v>
      </c>
      <c r="N6" s="65"/>
      <c r="O6" s="44">
        <v>82</v>
      </c>
      <c r="P6" s="62"/>
      <c r="Q6" s="47">
        <v>1.5E-5</v>
      </c>
      <c r="R6" s="26"/>
      <c r="S6" s="26"/>
      <c r="T6" s="26"/>
      <c r="U6" s="6"/>
      <c r="V6" s="6">
        <f t="shared" si="1"/>
        <v>1.5E-5</v>
      </c>
      <c r="W6" s="6">
        <v>32</v>
      </c>
      <c r="X6" s="62"/>
      <c r="Y6" s="62"/>
      <c r="Z6" s="44">
        <v>36</v>
      </c>
      <c r="AA6" s="62"/>
      <c r="AB6" s="47">
        <v>7.9999999999999996E-6</v>
      </c>
      <c r="AC6" s="26">
        <v>9.0000000000000002E-6</v>
      </c>
      <c r="AD6" s="26"/>
      <c r="AE6" s="26"/>
      <c r="AF6" s="6"/>
      <c r="AG6" s="6">
        <f t="shared" si="2"/>
        <v>8.4999999999999999E-6</v>
      </c>
      <c r="AH6" s="6">
        <v>32</v>
      </c>
      <c r="AI6" s="62"/>
      <c r="AJ6" s="62"/>
    </row>
    <row r="7" spans="2:36" ht="15.75" hidden="1" thickBot="1" x14ac:dyDescent="0.3">
      <c r="B7" s="65"/>
      <c r="C7" s="26">
        <v>5</v>
      </c>
      <c r="D7" s="34">
        <v>0.09</v>
      </c>
      <c r="E7" s="26">
        <v>0.105</v>
      </c>
      <c r="F7" s="26">
        <v>8.1000000000000003E-2</v>
      </c>
      <c r="G7" s="26">
        <v>0.104</v>
      </c>
      <c r="H7" s="6">
        <v>9.6000000000000002E-2</v>
      </c>
      <c r="I7" s="6">
        <f t="shared" si="0"/>
        <v>9.5199999999999993E-2</v>
      </c>
      <c r="J7" s="30">
        <v>36</v>
      </c>
      <c r="K7" s="62"/>
      <c r="L7" s="62"/>
      <c r="M7" s="1" t="s">
        <v>12</v>
      </c>
      <c r="N7" s="65"/>
      <c r="O7" s="44">
        <v>62</v>
      </c>
      <c r="P7" s="62"/>
      <c r="Q7" s="47">
        <v>1.7E-5</v>
      </c>
      <c r="R7" s="26"/>
      <c r="S7" s="26"/>
      <c r="T7" s="26"/>
      <c r="U7" s="6"/>
      <c r="V7" s="6">
        <f t="shared" si="1"/>
        <v>1.7E-5</v>
      </c>
      <c r="W7" s="6">
        <v>36</v>
      </c>
      <c r="X7" s="62"/>
      <c r="Y7" s="62"/>
      <c r="Z7" s="44">
        <v>38</v>
      </c>
      <c r="AA7" s="62"/>
      <c r="AB7" s="47">
        <v>7.9999999999999996E-6</v>
      </c>
      <c r="AC7" s="26">
        <v>7.9999999999999996E-6</v>
      </c>
      <c r="AD7" s="26"/>
      <c r="AE7" s="26"/>
      <c r="AF7" s="6"/>
      <c r="AG7" s="6">
        <f t="shared" si="2"/>
        <v>7.9999999999999996E-6</v>
      </c>
      <c r="AH7" s="6">
        <v>36</v>
      </c>
      <c r="AI7" s="62"/>
      <c r="AJ7" s="62"/>
    </row>
    <row r="8" spans="2:36" ht="15.75" hidden="1" thickBot="1" x14ac:dyDescent="0.3">
      <c r="B8" s="65"/>
      <c r="C8" s="26">
        <v>6</v>
      </c>
      <c r="D8" s="34">
        <v>0.21099999999999999</v>
      </c>
      <c r="E8" s="26">
        <v>0.16600000000000001</v>
      </c>
      <c r="F8" s="26">
        <v>0.184</v>
      </c>
      <c r="G8" s="26">
        <v>0.16800000000000001</v>
      </c>
      <c r="H8" s="6">
        <v>0.17599999999999999</v>
      </c>
      <c r="I8" s="6">
        <f t="shared" si="0"/>
        <v>0.18099999999999999</v>
      </c>
      <c r="J8" s="30">
        <v>34</v>
      </c>
      <c r="K8" s="62"/>
      <c r="L8" s="62"/>
      <c r="N8" s="65"/>
      <c r="O8" s="44">
        <v>60</v>
      </c>
      <c r="P8" s="62"/>
      <c r="Q8" s="47">
        <v>1.8E-5</v>
      </c>
      <c r="R8" s="26"/>
      <c r="S8" s="26"/>
      <c r="T8" s="26"/>
      <c r="U8" s="6"/>
      <c r="V8" s="6">
        <f t="shared" si="1"/>
        <v>1.8E-5</v>
      </c>
      <c r="W8" s="6">
        <v>34</v>
      </c>
      <c r="X8" s="62"/>
      <c r="Y8" s="62"/>
      <c r="Z8" s="44">
        <v>34</v>
      </c>
      <c r="AA8" s="62"/>
      <c r="AB8" s="47">
        <v>9.0000000000000002E-6</v>
      </c>
      <c r="AC8" s="26">
        <v>7.9999999999999996E-6</v>
      </c>
      <c r="AD8" s="26"/>
      <c r="AE8" s="26"/>
      <c r="AF8" s="6"/>
      <c r="AG8" s="6">
        <f t="shared" si="2"/>
        <v>8.4999999999999999E-6</v>
      </c>
      <c r="AH8" s="6">
        <v>34</v>
      </c>
      <c r="AI8" s="62"/>
      <c r="AJ8" s="62"/>
    </row>
    <row r="9" spans="2:36" ht="15.75" hidden="1" thickBot="1" x14ac:dyDescent="0.3">
      <c r="B9" s="65"/>
      <c r="C9" s="26">
        <v>7</v>
      </c>
      <c r="D9" s="34">
        <v>0.109</v>
      </c>
      <c r="E9" s="26">
        <v>0.114</v>
      </c>
      <c r="F9" s="26">
        <v>0.10100000000000001</v>
      </c>
      <c r="G9" s="26">
        <v>0.11799999999999999</v>
      </c>
      <c r="H9" s="6">
        <v>0.106</v>
      </c>
      <c r="I9" s="6">
        <f t="shared" si="0"/>
        <v>0.1096</v>
      </c>
      <c r="J9" s="30">
        <v>34</v>
      </c>
      <c r="K9" s="62"/>
      <c r="L9" s="62"/>
      <c r="N9" s="65"/>
      <c r="O9" s="44">
        <v>80</v>
      </c>
      <c r="P9" s="62"/>
      <c r="Q9" s="47">
        <v>1.7E-5</v>
      </c>
      <c r="R9" s="26"/>
      <c r="S9" s="26"/>
      <c r="T9" s="26"/>
      <c r="U9" s="6"/>
      <c r="V9" s="6">
        <f t="shared" si="1"/>
        <v>1.7E-5</v>
      </c>
      <c r="W9" s="6">
        <v>34</v>
      </c>
      <c r="X9" s="62"/>
      <c r="Y9" s="62"/>
      <c r="Z9" s="44">
        <v>34</v>
      </c>
      <c r="AA9" s="62"/>
      <c r="AB9" s="47">
        <v>1.0000000000000001E-5</v>
      </c>
      <c r="AC9" s="26">
        <v>1.1E-5</v>
      </c>
      <c r="AD9" s="26"/>
      <c r="AE9" s="26"/>
      <c r="AF9" s="6"/>
      <c r="AG9" s="6">
        <f t="shared" si="2"/>
        <v>1.0500000000000001E-5</v>
      </c>
      <c r="AH9" s="6">
        <v>34</v>
      </c>
      <c r="AI9" s="62"/>
      <c r="AJ9" s="62"/>
    </row>
    <row r="10" spans="2:36" ht="15.75" hidden="1" thickBot="1" x14ac:dyDescent="0.3">
      <c r="B10" s="65"/>
      <c r="C10" s="26">
        <v>8</v>
      </c>
      <c r="D10" s="34">
        <v>0.19700000000000001</v>
      </c>
      <c r="E10" s="26">
        <v>0.14599999999999999</v>
      </c>
      <c r="F10" s="26">
        <v>0.125</v>
      </c>
      <c r="G10" s="26">
        <v>0.14000000000000001</v>
      </c>
      <c r="H10" s="6">
        <v>0.161</v>
      </c>
      <c r="I10" s="6">
        <f t="shared" si="0"/>
        <v>0.15379999999999999</v>
      </c>
      <c r="J10" s="30">
        <v>34</v>
      </c>
      <c r="K10" s="62"/>
      <c r="L10" s="62"/>
      <c r="N10" s="65"/>
      <c r="O10" s="44">
        <v>62</v>
      </c>
      <c r="P10" s="62"/>
      <c r="Q10" s="47">
        <v>1.5E-5</v>
      </c>
      <c r="R10" s="26"/>
      <c r="S10" s="26"/>
      <c r="T10" s="26"/>
      <c r="U10" s="6"/>
      <c r="V10" s="6">
        <f t="shared" si="1"/>
        <v>1.5E-5</v>
      </c>
      <c r="W10" s="6">
        <v>34</v>
      </c>
      <c r="X10" s="62"/>
      <c r="Y10" s="62"/>
      <c r="Z10" s="44">
        <v>42</v>
      </c>
      <c r="AA10" s="62"/>
      <c r="AB10" s="47">
        <v>9.0000000000000002E-6</v>
      </c>
      <c r="AC10" s="26">
        <v>9.0000000000000002E-6</v>
      </c>
      <c r="AD10" s="26"/>
      <c r="AE10" s="26"/>
      <c r="AF10" s="6"/>
      <c r="AG10" s="6">
        <f t="shared" si="2"/>
        <v>9.0000000000000002E-6</v>
      </c>
      <c r="AH10" s="6">
        <v>34</v>
      </c>
      <c r="AI10" s="62"/>
      <c r="AJ10" s="62"/>
    </row>
    <row r="11" spans="2:36" ht="15.75" hidden="1" thickBot="1" x14ac:dyDescent="0.3">
      <c r="B11" s="65"/>
      <c r="C11" s="26">
        <v>9</v>
      </c>
      <c r="D11" s="34">
        <v>0.11899999999999999</v>
      </c>
      <c r="E11" s="26">
        <v>0.14099999999999999</v>
      </c>
      <c r="F11" s="26">
        <v>9.9000000000000005E-2</v>
      </c>
      <c r="G11" s="26">
        <v>0.122</v>
      </c>
      <c r="H11" s="6">
        <v>0.111</v>
      </c>
      <c r="I11" s="6">
        <f t="shared" si="0"/>
        <v>0.11839999999999999</v>
      </c>
      <c r="J11" s="30">
        <v>36</v>
      </c>
      <c r="K11" s="62"/>
      <c r="L11" s="62"/>
      <c r="N11" s="65"/>
      <c r="O11" s="44">
        <v>80</v>
      </c>
      <c r="P11" s="62"/>
      <c r="Q11" s="47">
        <v>1.5E-5</v>
      </c>
      <c r="R11" s="26"/>
      <c r="S11" s="26"/>
      <c r="T11" s="26"/>
      <c r="U11" s="6"/>
      <c r="V11" s="6">
        <f t="shared" si="1"/>
        <v>1.5E-5</v>
      </c>
      <c r="W11" s="6">
        <v>36</v>
      </c>
      <c r="X11" s="62"/>
      <c r="Y11" s="62"/>
      <c r="Z11" s="44">
        <v>38</v>
      </c>
      <c r="AA11" s="62"/>
      <c r="AB11" s="47">
        <v>1.0000000000000001E-5</v>
      </c>
      <c r="AC11" s="26">
        <v>9.0000000000000002E-6</v>
      </c>
      <c r="AD11" s="26"/>
      <c r="AE11" s="26"/>
      <c r="AF11" s="6"/>
      <c r="AG11" s="6">
        <f t="shared" si="2"/>
        <v>9.5000000000000005E-6</v>
      </c>
      <c r="AH11" s="6">
        <v>36</v>
      </c>
      <c r="AI11" s="62"/>
      <c r="AJ11" s="62"/>
    </row>
    <row r="12" spans="2:36" ht="15.75" hidden="1" thickBot="1" x14ac:dyDescent="0.3">
      <c r="B12" s="65"/>
      <c r="C12" s="26">
        <v>10</v>
      </c>
      <c r="D12" s="34">
        <v>0.124</v>
      </c>
      <c r="E12" s="26">
        <v>0.17299999999999999</v>
      </c>
      <c r="F12" s="26">
        <v>0.121</v>
      </c>
      <c r="G12" s="26">
        <v>0.17299999999999999</v>
      </c>
      <c r="H12" s="6">
        <v>0.11899999999999999</v>
      </c>
      <c r="I12" s="6">
        <f t="shared" si="0"/>
        <v>0.14199999999999999</v>
      </c>
      <c r="J12" s="30">
        <v>34</v>
      </c>
      <c r="K12" s="62"/>
      <c r="L12" s="62"/>
      <c r="N12" s="65"/>
      <c r="O12" s="44">
        <v>62</v>
      </c>
      <c r="P12" s="62"/>
      <c r="Q12" s="47">
        <v>1.8E-5</v>
      </c>
      <c r="R12" s="26"/>
      <c r="S12" s="26"/>
      <c r="T12" s="26"/>
      <c r="U12" s="6"/>
      <c r="V12" s="6">
        <f t="shared" si="1"/>
        <v>1.8E-5</v>
      </c>
      <c r="W12" s="6">
        <v>34</v>
      </c>
      <c r="X12" s="62"/>
      <c r="Y12" s="62"/>
      <c r="Z12" s="44">
        <v>34</v>
      </c>
      <c r="AA12" s="62"/>
      <c r="AB12" s="47">
        <v>1.1E-5</v>
      </c>
      <c r="AC12" s="26">
        <v>1.0000000000000001E-5</v>
      </c>
      <c r="AD12" s="26"/>
      <c r="AE12" s="26"/>
      <c r="AF12" s="6"/>
      <c r="AG12" s="6">
        <f t="shared" si="2"/>
        <v>1.0500000000000001E-5</v>
      </c>
      <c r="AH12" s="6">
        <v>34</v>
      </c>
      <c r="AI12" s="62"/>
      <c r="AJ12" s="62"/>
    </row>
    <row r="13" spans="2:36" ht="15.75" hidden="1" thickBot="1" x14ac:dyDescent="0.3">
      <c r="B13" s="65"/>
      <c r="C13" s="26">
        <v>11</v>
      </c>
      <c r="D13" s="34">
        <v>0.106</v>
      </c>
      <c r="E13" s="26">
        <v>0.112</v>
      </c>
      <c r="F13" s="26">
        <v>0.10199999999999999</v>
      </c>
      <c r="G13" s="26">
        <v>0.105</v>
      </c>
      <c r="H13" s="6">
        <v>0.125</v>
      </c>
      <c r="I13" s="6">
        <f t="shared" si="0"/>
        <v>0.11000000000000001</v>
      </c>
      <c r="J13" s="30">
        <v>36</v>
      </c>
      <c r="K13" s="62"/>
      <c r="L13" s="62"/>
      <c r="N13" s="65"/>
      <c r="O13" s="44">
        <v>64</v>
      </c>
      <c r="P13" s="62"/>
      <c r="Q13" s="47">
        <v>1.5999999999999999E-5</v>
      </c>
      <c r="R13" s="26"/>
      <c r="S13" s="26"/>
      <c r="T13" s="26"/>
      <c r="U13" s="6"/>
      <c r="V13" s="6">
        <f t="shared" si="1"/>
        <v>1.5999999999999999E-5</v>
      </c>
      <c r="W13" s="6">
        <v>36</v>
      </c>
      <c r="X13" s="62"/>
      <c r="Y13" s="62"/>
      <c r="Z13" s="44">
        <v>44</v>
      </c>
      <c r="AA13" s="62"/>
      <c r="AB13" s="47">
        <v>7.9999999999999996E-6</v>
      </c>
      <c r="AC13" s="26">
        <v>7.9999999999999996E-6</v>
      </c>
      <c r="AD13" s="26"/>
      <c r="AE13" s="26"/>
      <c r="AF13" s="6"/>
      <c r="AG13" s="6">
        <f t="shared" si="2"/>
        <v>7.9999999999999996E-6</v>
      </c>
      <c r="AH13" s="6">
        <v>36</v>
      </c>
      <c r="AI13" s="62"/>
      <c r="AJ13" s="62"/>
    </row>
    <row r="14" spans="2:36" ht="15.75" hidden="1" thickBot="1" x14ac:dyDescent="0.3">
      <c r="B14" s="65"/>
      <c r="C14" s="26">
        <v>12</v>
      </c>
      <c r="D14" s="34">
        <v>0.108</v>
      </c>
      <c r="E14" s="26">
        <v>0.11700000000000001</v>
      </c>
      <c r="F14" s="26">
        <v>9.2999999999999999E-2</v>
      </c>
      <c r="G14" s="26">
        <v>0.126</v>
      </c>
      <c r="H14" s="6">
        <v>0.13700000000000001</v>
      </c>
      <c r="I14" s="6">
        <f t="shared" si="0"/>
        <v>0.1162</v>
      </c>
      <c r="J14" s="30">
        <v>26</v>
      </c>
      <c r="K14" s="62"/>
      <c r="L14" s="62"/>
      <c r="N14" s="65"/>
      <c r="O14" s="44">
        <v>56</v>
      </c>
      <c r="P14" s="62"/>
      <c r="Q14" s="47">
        <v>1.5E-5</v>
      </c>
      <c r="R14" s="26"/>
      <c r="S14" s="26"/>
      <c r="T14" s="26"/>
      <c r="U14" s="6"/>
      <c r="V14" s="6">
        <f t="shared" si="1"/>
        <v>1.5E-5</v>
      </c>
      <c r="W14" s="6">
        <v>26</v>
      </c>
      <c r="X14" s="62"/>
      <c r="Y14" s="62"/>
      <c r="Z14" s="44">
        <v>30</v>
      </c>
      <c r="AA14" s="62"/>
      <c r="AB14" s="47">
        <v>9.0000000000000002E-6</v>
      </c>
      <c r="AC14" s="26">
        <v>9.0000000000000002E-6</v>
      </c>
      <c r="AD14" s="26"/>
      <c r="AE14" s="26"/>
      <c r="AF14" s="6"/>
      <c r="AG14" s="6">
        <f t="shared" si="2"/>
        <v>9.0000000000000002E-6</v>
      </c>
      <c r="AH14" s="6">
        <v>26</v>
      </c>
      <c r="AI14" s="62"/>
      <c r="AJ14" s="62"/>
    </row>
    <row r="15" spans="2:36" ht="15.75" hidden="1" thickBot="1" x14ac:dyDescent="0.3">
      <c r="B15" s="65"/>
      <c r="C15" s="26">
        <v>13</v>
      </c>
      <c r="D15" s="34">
        <v>7.0999999999999994E-2</v>
      </c>
      <c r="E15" s="26">
        <v>0.09</v>
      </c>
      <c r="F15" s="26">
        <v>0.09</v>
      </c>
      <c r="G15" s="26">
        <v>7.2999999999999995E-2</v>
      </c>
      <c r="H15" s="6">
        <v>0.10100000000000001</v>
      </c>
      <c r="I15" s="6">
        <f t="shared" si="0"/>
        <v>8.5000000000000006E-2</v>
      </c>
      <c r="J15" s="30">
        <v>34</v>
      </c>
      <c r="K15" s="62"/>
      <c r="L15" s="62"/>
      <c r="N15" s="65"/>
      <c r="O15" s="44">
        <v>64</v>
      </c>
      <c r="P15" s="62"/>
      <c r="Q15" s="47">
        <v>1.4E-5</v>
      </c>
      <c r="R15" s="26"/>
      <c r="S15" s="26"/>
      <c r="T15" s="26"/>
      <c r="U15" s="6"/>
      <c r="V15" s="6">
        <f t="shared" si="1"/>
        <v>1.4E-5</v>
      </c>
      <c r="W15" s="6">
        <v>34</v>
      </c>
      <c r="X15" s="62"/>
      <c r="Y15" s="62"/>
      <c r="Z15" s="44">
        <v>36</v>
      </c>
      <c r="AA15" s="62"/>
      <c r="AB15" s="47">
        <v>7.9999999999999996E-6</v>
      </c>
      <c r="AC15" s="26">
        <v>7.9999999999999996E-6</v>
      </c>
      <c r="AD15" s="26"/>
      <c r="AE15" s="26"/>
      <c r="AF15" s="6"/>
      <c r="AG15" s="6">
        <f t="shared" si="2"/>
        <v>7.9999999999999996E-6</v>
      </c>
      <c r="AH15" s="6">
        <v>34</v>
      </c>
      <c r="AI15" s="62"/>
      <c r="AJ15" s="62"/>
    </row>
    <row r="16" spans="2:36" ht="15.75" hidden="1" thickBot="1" x14ac:dyDescent="0.3">
      <c r="B16" s="65"/>
      <c r="C16" s="26">
        <v>14</v>
      </c>
      <c r="D16" s="34">
        <v>8.5000000000000006E-2</v>
      </c>
      <c r="E16" s="26">
        <v>0.113</v>
      </c>
      <c r="F16" s="26">
        <v>9.4E-2</v>
      </c>
      <c r="G16" s="26">
        <v>0.114</v>
      </c>
      <c r="H16" s="6">
        <v>0.111</v>
      </c>
      <c r="I16" s="6">
        <f t="shared" si="0"/>
        <v>0.10340000000000001</v>
      </c>
      <c r="J16" s="30">
        <v>30</v>
      </c>
      <c r="K16" s="62"/>
      <c r="L16" s="62"/>
      <c r="N16" s="65"/>
      <c r="O16" s="44">
        <v>60</v>
      </c>
      <c r="P16" s="62"/>
      <c r="Q16" s="47">
        <v>1.2E-5</v>
      </c>
      <c r="R16" s="26"/>
      <c r="S16" s="26"/>
      <c r="T16" s="26"/>
      <c r="U16" s="6"/>
      <c r="V16" s="6">
        <f t="shared" si="1"/>
        <v>1.2E-5</v>
      </c>
      <c r="W16" s="6">
        <v>30</v>
      </c>
      <c r="X16" s="62"/>
      <c r="Y16" s="62"/>
      <c r="Z16" s="44">
        <v>30</v>
      </c>
      <c r="AA16" s="62"/>
      <c r="AB16" s="47">
        <v>1.0000000000000001E-5</v>
      </c>
      <c r="AC16" s="26">
        <v>1.1E-5</v>
      </c>
      <c r="AD16" s="26"/>
      <c r="AE16" s="26"/>
      <c r="AF16" s="6"/>
      <c r="AG16" s="6">
        <f t="shared" si="2"/>
        <v>1.0500000000000001E-5</v>
      </c>
      <c r="AH16" s="6">
        <v>30</v>
      </c>
      <c r="AI16" s="62"/>
      <c r="AJ16" s="62"/>
    </row>
    <row r="17" spans="2:36" ht="15.75" hidden="1" thickBot="1" x14ac:dyDescent="0.3">
      <c r="B17" s="65"/>
      <c r="C17" s="26">
        <v>15</v>
      </c>
      <c r="D17" s="34">
        <v>0.14499999999999999</v>
      </c>
      <c r="E17" s="26">
        <v>0.16900000000000001</v>
      </c>
      <c r="F17" s="26">
        <v>0.13300000000000001</v>
      </c>
      <c r="G17" s="26">
        <v>0.14000000000000001</v>
      </c>
      <c r="H17" s="6">
        <v>0.14699999999999999</v>
      </c>
      <c r="I17" s="6">
        <f t="shared" si="0"/>
        <v>0.14679999999999999</v>
      </c>
      <c r="J17" s="30">
        <v>32</v>
      </c>
      <c r="K17" s="62"/>
      <c r="L17" s="62"/>
      <c r="N17" s="65"/>
      <c r="O17" s="44">
        <v>56</v>
      </c>
      <c r="P17" s="62"/>
      <c r="Q17" s="47">
        <v>1.1E-5</v>
      </c>
      <c r="R17" s="26"/>
      <c r="S17" s="26"/>
      <c r="T17" s="26"/>
      <c r="U17" s="6"/>
      <c r="V17" s="6">
        <f t="shared" si="1"/>
        <v>1.1E-5</v>
      </c>
      <c r="W17" s="6">
        <v>32</v>
      </c>
      <c r="X17" s="62"/>
      <c r="Y17" s="62"/>
      <c r="Z17" s="44">
        <v>46</v>
      </c>
      <c r="AA17" s="62"/>
      <c r="AB17" s="49">
        <v>9.0000000000000002E-6</v>
      </c>
      <c r="AC17" s="26">
        <v>1.0000000000000001E-5</v>
      </c>
      <c r="AD17" s="26"/>
      <c r="AE17" s="26"/>
      <c r="AF17" s="6"/>
      <c r="AG17" s="6">
        <f t="shared" si="2"/>
        <v>9.5000000000000005E-6</v>
      </c>
      <c r="AH17" s="6">
        <v>32</v>
      </c>
      <c r="AI17" s="62"/>
      <c r="AJ17" s="62"/>
    </row>
    <row r="18" spans="2:36" ht="5.25" hidden="1" customHeight="1" thickBot="1" x14ac:dyDescent="0.3">
      <c r="B18" s="65"/>
      <c r="C18" s="26">
        <v>16</v>
      </c>
      <c r="D18" s="34">
        <v>0.108</v>
      </c>
      <c r="E18" s="26">
        <v>0.17199999999999999</v>
      </c>
      <c r="F18" s="26">
        <v>0.104</v>
      </c>
      <c r="G18" s="26">
        <v>0.111</v>
      </c>
      <c r="H18" s="6">
        <v>0.109</v>
      </c>
      <c r="I18" s="6">
        <f t="shared" si="0"/>
        <v>0.12079999999999999</v>
      </c>
      <c r="J18" s="30">
        <v>36</v>
      </c>
      <c r="K18" s="62"/>
      <c r="L18" s="62"/>
      <c r="N18" s="65"/>
      <c r="O18" s="44">
        <v>60</v>
      </c>
      <c r="P18" s="62"/>
      <c r="Q18" s="47">
        <v>1.4E-5</v>
      </c>
      <c r="R18" s="26"/>
      <c r="S18" s="26"/>
      <c r="T18" s="26"/>
      <c r="U18" s="6"/>
      <c r="V18" s="6">
        <f t="shared" si="1"/>
        <v>1.4E-5</v>
      </c>
      <c r="W18" s="6">
        <v>36</v>
      </c>
      <c r="X18" s="62"/>
      <c r="Y18" s="62"/>
      <c r="Z18" s="44">
        <v>42</v>
      </c>
      <c r="AA18" s="62"/>
      <c r="AB18" s="47">
        <v>7.9999999999999996E-6</v>
      </c>
      <c r="AC18" s="26">
        <v>9.0000000000000002E-6</v>
      </c>
      <c r="AD18" s="26"/>
      <c r="AE18" s="26"/>
      <c r="AF18" s="6"/>
      <c r="AG18" s="6">
        <f t="shared" si="2"/>
        <v>8.4999999999999999E-6</v>
      </c>
      <c r="AH18" s="6">
        <v>36</v>
      </c>
      <c r="AI18" s="62"/>
      <c r="AJ18" s="62"/>
    </row>
    <row r="19" spans="2:36" ht="15.75" hidden="1" thickBot="1" x14ac:dyDescent="0.3">
      <c r="B19" s="65"/>
      <c r="C19" s="26">
        <v>17</v>
      </c>
      <c r="D19" s="34">
        <v>7.0999999999999994E-2</v>
      </c>
      <c r="E19" s="26">
        <v>8.5000000000000006E-2</v>
      </c>
      <c r="F19" s="26">
        <v>9.2999999999999999E-2</v>
      </c>
      <c r="G19" s="26">
        <v>9.7000000000000003E-2</v>
      </c>
      <c r="H19" s="6">
        <v>8.6999999999999994E-2</v>
      </c>
      <c r="I19" s="6">
        <f t="shared" si="0"/>
        <v>8.6599999999999983E-2</v>
      </c>
      <c r="J19" s="30">
        <v>32</v>
      </c>
      <c r="K19" s="62"/>
      <c r="L19" s="62"/>
      <c r="N19" s="65"/>
      <c r="O19" s="44">
        <v>50</v>
      </c>
      <c r="P19" s="62"/>
      <c r="Q19" s="47">
        <v>1.2999999999999999E-5</v>
      </c>
      <c r="R19" s="26"/>
      <c r="S19" s="26"/>
      <c r="T19" s="26"/>
      <c r="U19" s="6"/>
      <c r="V19" s="6">
        <f t="shared" si="1"/>
        <v>1.2999999999999999E-5</v>
      </c>
      <c r="W19" s="6">
        <v>32</v>
      </c>
      <c r="X19" s="62"/>
      <c r="Y19" s="62"/>
      <c r="Z19" s="44">
        <v>38</v>
      </c>
      <c r="AA19" s="62"/>
      <c r="AB19" s="47">
        <v>7.9999999999999996E-6</v>
      </c>
      <c r="AC19" s="26">
        <v>1.0000000000000001E-5</v>
      </c>
      <c r="AD19" s="26"/>
      <c r="AE19" s="26"/>
      <c r="AF19" s="6"/>
      <c r="AG19" s="6">
        <f t="shared" si="2"/>
        <v>9.0000000000000002E-6</v>
      </c>
      <c r="AH19" s="6">
        <v>32</v>
      </c>
      <c r="AI19" s="62"/>
      <c r="AJ19" s="62"/>
    </row>
    <row r="20" spans="2:36" ht="15.75" hidden="1" thickBot="1" x14ac:dyDescent="0.3">
      <c r="B20" s="65"/>
      <c r="C20" s="26">
        <v>18</v>
      </c>
      <c r="D20" s="34">
        <v>9.7000000000000003E-2</v>
      </c>
      <c r="E20" s="26">
        <v>8.6999999999999994E-2</v>
      </c>
      <c r="F20" s="26">
        <v>0.184</v>
      </c>
      <c r="G20" s="26">
        <v>0.112</v>
      </c>
      <c r="H20" s="6">
        <v>0.1</v>
      </c>
      <c r="I20" s="6">
        <f t="shared" si="0"/>
        <v>0.11599999999999999</v>
      </c>
      <c r="J20" s="30">
        <v>32</v>
      </c>
      <c r="K20" s="62"/>
      <c r="L20" s="62"/>
      <c r="N20" s="65"/>
      <c r="O20" s="44">
        <v>56</v>
      </c>
      <c r="P20" s="62"/>
      <c r="Q20" s="47">
        <v>1.5E-5</v>
      </c>
      <c r="R20" s="26"/>
      <c r="S20" s="26"/>
      <c r="T20" s="26"/>
      <c r="U20" s="6"/>
      <c r="V20" s="6">
        <f t="shared" si="1"/>
        <v>1.5E-5</v>
      </c>
      <c r="W20" s="6">
        <v>32</v>
      </c>
      <c r="X20" s="62"/>
      <c r="Y20" s="62"/>
      <c r="Z20" s="44">
        <v>32</v>
      </c>
      <c r="AA20" s="62"/>
      <c r="AB20" s="47">
        <v>9.0000000000000002E-6</v>
      </c>
      <c r="AC20" s="26">
        <v>9.0000000000000002E-6</v>
      </c>
      <c r="AD20" s="26"/>
      <c r="AE20" s="26"/>
      <c r="AF20" s="6"/>
      <c r="AG20" s="6">
        <f t="shared" si="2"/>
        <v>9.0000000000000002E-6</v>
      </c>
      <c r="AH20" s="6">
        <v>32</v>
      </c>
      <c r="AI20" s="62"/>
      <c r="AJ20" s="62"/>
    </row>
    <row r="21" spans="2:36" ht="15.75" hidden="1" thickBot="1" x14ac:dyDescent="0.3">
      <c r="B21" s="65"/>
      <c r="C21" s="26">
        <v>19</v>
      </c>
      <c r="D21" s="34">
        <v>0.14499999999999999</v>
      </c>
      <c r="E21" s="26">
        <v>9.8000000000000004E-2</v>
      </c>
      <c r="F21" s="26">
        <v>8.4000000000000005E-2</v>
      </c>
      <c r="G21" s="26">
        <v>0.09</v>
      </c>
      <c r="H21" s="6">
        <v>9.2999999999999999E-2</v>
      </c>
      <c r="I21" s="6">
        <f t="shared" si="0"/>
        <v>0.10200000000000001</v>
      </c>
      <c r="J21" s="30">
        <v>38</v>
      </c>
      <c r="K21" s="62"/>
      <c r="L21" s="62"/>
      <c r="N21" s="65"/>
      <c r="O21" s="44">
        <v>72</v>
      </c>
      <c r="P21" s="62"/>
      <c r="Q21" s="47">
        <v>3.3000000000000003E-5</v>
      </c>
      <c r="R21" s="26"/>
      <c r="S21" s="26"/>
      <c r="T21" s="26"/>
      <c r="U21" s="6"/>
      <c r="V21" s="6">
        <f t="shared" si="1"/>
        <v>3.3000000000000003E-5</v>
      </c>
      <c r="W21" s="6">
        <v>38</v>
      </c>
      <c r="X21" s="62"/>
      <c r="Y21" s="62"/>
      <c r="Z21" s="44">
        <v>40</v>
      </c>
      <c r="AA21" s="62"/>
      <c r="AB21" s="47">
        <v>7.9999999999999996E-6</v>
      </c>
      <c r="AC21" s="26">
        <v>9.0000000000000002E-6</v>
      </c>
      <c r="AD21" s="26"/>
      <c r="AE21" s="26"/>
      <c r="AF21" s="6"/>
      <c r="AG21" s="6">
        <f t="shared" si="2"/>
        <v>8.4999999999999999E-6</v>
      </c>
      <c r="AH21" s="6">
        <v>38</v>
      </c>
      <c r="AI21" s="62"/>
      <c r="AJ21" s="62"/>
    </row>
    <row r="22" spans="2:36" ht="15.75" hidden="1" thickBot="1" x14ac:dyDescent="0.3">
      <c r="B22" s="65"/>
      <c r="C22" s="26">
        <v>20</v>
      </c>
      <c r="D22" s="34">
        <v>9.6000000000000002E-2</v>
      </c>
      <c r="E22" s="26">
        <v>0.111</v>
      </c>
      <c r="F22" s="26">
        <v>9.0999999999999998E-2</v>
      </c>
      <c r="G22" s="26">
        <v>0.109</v>
      </c>
      <c r="H22" s="6">
        <v>9.0999999999999998E-2</v>
      </c>
      <c r="I22" s="6">
        <f t="shared" si="0"/>
        <v>9.9599999999999994E-2</v>
      </c>
      <c r="J22" s="30">
        <v>40</v>
      </c>
      <c r="K22" s="62"/>
      <c r="L22" s="62"/>
      <c r="N22" s="65"/>
      <c r="O22" s="44">
        <v>72</v>
      </c>
      <c r="P22" s="62"/>
      <c r="Q22" s="47">
        <v>2.5000000000000001E-5</v>
      </c>
      <c r="R22" s="26"/>
      <c r="S22" s="26"/>
      <c r="T22" s="26"/>
      <c r="U22" s="6"/>
      <c r="V22" s="6">
        <f t="shared" si="1"/>
        <v>2.5000000000000001E-5</v>
      </c>
      <c r="W22" s="6">
        <v>40</v>
      </c>
      <c r="X22" s="62"/>
      <c r="Y22" s="62"/>
      <c r="Z22" s="44">
        <v>50</v>
      </c>
      <c r="AA22" s="62"/>
      <c r="AB22" s="47">
        <v>2.3E-5</v>
      </c>
      <c r="AC22" s="26">
        <v>1.2E-5</v>
      </c>
      <c r="AD22" s="26"/>
      <c r="AE22" s="26"/>
      <c r="AF22" s="6"/>
      <c r="AG22" s="6">
        <f t="shared" si="2"/>
        <v>1.7499999999999998E-5</v>
      </c>
      <c r="AH22" s="6">
        <v>40</v>
      </c>
      <c r="AI22" s="62"/>
      <c r="AJ22" s="62"/>
    </row>
    <row r="23" spans="2:36" ht="15.75" hidden="1" thickBot="1" x14ac:dyDescent="0.3">
      <c r="B23" s="65"/>
      <c r="C23" s="26">
        <v>21</v>
      </c>
      <c r="D23" s="34">
        <v>0.127</v>
      </c>
      <c r="E23" s="26">
        <v>0.123</v>
      </c>
      <c r="F23" s="26">
        <v>0.105</v>
      </c>
      <c r="G23" s="26">
        <v>0.11600000000000001</v>
      </c>
      <c r="H23" s="6">
        <v>0.13800000000000001</v>
      </c>
      <c r="I23" s="6">
        <f t="shared" si="0"/>
        <v>0.12179999999999999</v>
      </c>
      <c r="J23" s="30">
        <v>38</v>
      </c>
      <c r="K23" s="62"/>
      <c r="L23" s="62"/>
      <c r="N23" s="65"/>
      <c r="O23" s="44">
        <v>80</v>
      </c>
      <c r="P23" s="62"/>
      <c r="Q23" s="47">
        <v>1.2999999999999999E-5</v>
      </c>
      <c r="R23" s="26"/>
      <c r="S23" s="26"/>
      <c r="T23" s="26"/>
      <c r="U23" s="6"/>
      <c r="V23" s="6">
        <f t="shared" si="1"/>
        <v>1.2999999999999999E-5</v>
      </c>
      <c r="W23" s="6">
        <v>38</v>
      </c>
      <c r="X23" s="62"/>
      <c r="Y23" s="62"/>
      <c r="Z23" s="44">
        <v>40</v>
      </c>
      <c r="AA23" s="62"/>
      <c r="AB23" s="47">
        <v>6.9999999999999999E-6</v>
      </c>
      <c r="AC23" s="26">
        <v>7.9999999999999996E-6</v>
      </c>
      <c r="AD23" s="26"/>
      <c r="AE23" s="26"/>
      <c r="AF23" s="6"/>
      <c r="AG23" s="6">
        <f t="shared" si="2"/>
        <v>7.4999999999999993E-6</v>
      </c>
      <c r="AH23" s="6">
        <v>38</v>
      </c>
      <c r="AI23" s="62"/>
      <c r="AJ23" s="62"/>
    </row>
    <row r="24" spans="2:36" ht="15.75" hidden="1" thickBot="1" x14ac:dyDescent="0.3">
      <c r="B24" s="65"/>
      <c r="C24" s="26">
        <v>22</v>
      </c>
      <c r="D24" s="34">
        <v>9.0999999999999998E-2</v>
      </c>
      <c r="E24" s="26">
        <v>9.8000000000000004E-2</v>
      </c>
      <c r="F24" s="26">
        <v>9.9000000000000005E-2</v>
      </c>
      <c r="G24" s="26">
        <v>0.108</v>
      </c>
      <c r="H24" s="6">
        <v>0.10299999999999999</v>
      </c>
      <c r="I24" s="6">
        <f t="shared" si="0"/>
        <v>9.98E-2</v>
      </c>
      <c r="J24" s="30">
        <v>38</v>
      </c>
      <c r="K24" s="62"/>
      <c r="L24" s="62"/>
      <c r="N24" s="65"/>
      <c r="O24" s="44">
        <v>68</v>
      </c>
      <c r="P24" s="62"/>
      <c r="Q24" s="47">
        <v>1.4E-5</v>
      </c>
      <c r="R24" s="26"/>
      <c r="S24" s="26"/>
      <c r="T24" s="26"/>
      <c r="U24" s="6"/>
      <c r="V24" s="6">
        <f t="shared" si="1"/>
        <v>1.4E-5</v>
      </c>
      <c r="W24" s="6">
        <v>38</v>
      </c>
      <c r="X24" s="62"/>
      <c r="Y24" s="62"/>
      <c r="Z24" s="44">
        <v>42</v>
      </c>
      <c r="AA24" s="62"/>
      <c r="AB24" s="47">
        <v>1.5999999999999999E-5</v>
      </c>
      <c r="AC24" s="26">
        <v>9.0000000000000002E-6</v>
      </c>
      <c r="AD24" s="26"/>
      <c r="AE24" s="26"/>
      <c r="AF24" s="6"/>
      <c r="AG24" s="6">
        <f t="shared" si="2"/>
        <v>1.2499999999999999E-5</v>
      </c>
      <c r="AH24" s="6">
        <v>38</v>
      </c>
      <c r="AI24" s="62"/>
      <c r="AJ24" s="62"/>
    </row>
    <row r="25" spans="2:36" ht="15.75" hidden="1" thickBot="1" x14ac:dyDescent="0.3">
      <c r="B25" s="65"/>
      <c r="C25" s="26">
        <v>23</v>
      </c>
      <c r="D25" s="34">
        <v>0.13200000000000001</v>
      </c>
      <c r="E25" s="26">
        <v>0.115</v>
      </c>
      <c r="F25" s="26">
        <v>9.8000000000000004E-2</v>
      </c>
      <c r="G25" s="26">
        <v>0.11</v>
      </c>
      <c r="H25" s="6">
        <v>0.15</v>
      </c>
      <c r="I25" s="6">
        <f t="shared" si="0"/>
        <v>0.121</v>
      </c>
      <c r="J25" s="30">
        <v>30</v>
      </c>
      <c r="K25" s="62"/>
      <c r="L25" s="62"/>
      <c r="N25" s="65"/>
      <c r="O25" s="44">
        <v>86</v>
      </c>
      <c r="P25" s="62"/>
      <c r="Q25" s="47">
        <v>1.2999999999999999E-5</v>
      </c>
      <c r="R25" s="26"/>
      <c r="S25" s="26"/>
      <c r="T25" s="26"/>
      <c r="U25" s="6"/>
      <c r="V25" s="6">
        <f t="shared" si="1"/>
        <v>1.2999999999999999E-5</v>
      </c>
      <c r="W25" s="6">
        <v>30</v>
      </c>
      <c r="X25" s="62"/>
      <c r="Y25" s="62"/>
      <c r="Z25" s="44">
        <v>36</v>
      </c>
      <c r="AA25" s="62"/>
      <c r="AB25" s="47">
        <v>9.0000000000000002E-6</v>
      </c>
      <c r="AC25" s="26">
        <v>9.0000000000000002E-6</v>
      </c>
      <c r="AD25" s="26"/>
      <c r="AE25" s="26"/>
      <c r="AF25" s="6"/>
      <c r="AG25" s="6">
        <f t="shared" si="2"/>
        <v>9.0000000000000002E-6</v>
      </c>
      <c r="AH25" s="6">
        <v>30</v>
      </c>
      <c r="AI25" s="62"/>
      <c r="AJ25" s="62"/>
    </row>
    <row r="26" spans="2:36" ht="15.75" hidden="1" thickBot="1" x14ac:dyDescent="0.3">
      <c r="B26" s="65"/>
      <c r="C26" s="26">
        <v>24</v>
      </c>
      <c r="D26" s="34">
        <v>0.11600000000000001</v>
      </c>
      <c r="E26" s="26">
        <v>0.13600000000000001</v>
      </c>
      <c r="F26" s="26">
        <v>9.9000000000000005E-2</v>
      </c>
      <c r="G26" s="26">
        <v>0.126</v>
      </c>
      <c r="H26" s="6">
        <v>0.127</v>
      </c>
      <c r="I26" s="6">
        <f t="shared" si="0"/>
        <v>0.12079999999999999</v>
      </c>
      <c r="J26" s="30">
        <v>34</v>
      </c>
      <c r="K26" s="62"/>
      <c r="L26" s="62"/>
      <c r="N26" s="65"/>
      <c r="O26" s="44">
        <v>52</v>
      </c>
      <c r="P26" s="62"/>
      <c r="Q26" s="47">
        <v>1.1E-5</v>
      </c>
      <c r="R26" s="26"/>
      <c r="S26" s="26"/>
      <c r="T26" s="26"/>
      <c r="U26" s="6"/>
      <c r="V26" s="6">
        <f t="shared" si="1"/>
        <v>1.1E-5</v>
      </c>
      <c r="W26" s="6">
        <v>34</v>
      </c>
      <c r="X26" s="62"/>
      <c r="Y26" s="62"/>
      <c r="Z26" s="44">
        <v>40</v>
      </c>
      <c r="AA26" s="62"/>
      <c r="AB26" s="47">
        <v>9.0000000000000002E-6</v>
      </c>
      <c r="AC26" s="26">
        <v>1.0000000000000001E-5</v>
      </c>
      <c r="AD26" s="26"/>
      <c r="AE26" s="26"/>
      <c r="AF26" s="6"/>
      <c r="AG26" s="6">
        <f t="shared" si="2"/>
        <v>9.5000000000000005E-6</v>
      </c>
      <c r="AH26" s="6">
        <v>34</v>
      </c>
      <c r="AI26" s="62"/>
      <c r="AJ26" s="62"/>
    </row>
    <row r="27" spans="2:36" ht="15.75" hidden="1" thickBot="1" x14ac:dyDescent="0.3">
      <c r="B27" s="65"/>
      <c r="C27" s="26">
        <v>25</v>
      </c>
      <c r="D27" s="34">
        <v>0.124</v>
      </c>
      <c r="E27" s="26">
        <v>0.13400000000000001</v>
      </c>
      <c r="F27" s="26">
        <v>0.113</v>
      </c>
      <c r="G27" s="26">
        <v>9.9000000000000005E-2</v>
      </c>
      <c r="H27" s="6">
        <v>0.107</v>
      </c>
      <c r="I27" s="6">
        <f t="shared" si="0"/>
        <v>0.11539999999999999</v>
      </c>
      <c r="J27" s="30">
        <v>32</v>
      </c>
      <c r="K27" s="62"/>
      <c r="L27" s="62"/>
      <c r="N27" s="65"/>
      <c r="O27" s="44">
        <v>58</v>
      </c>
      <c r="P27" s="62"/>
      <c r="Q27" s="47">
        <v>1.2E-5</v>
      </c>
      <c r="R27" s="26"/>
      <c r="S27" s="26"/>
      <c r="T27" s="26"/>
      <c r="U27" s="6"/>
      <c r="V27" s="6">
        <f t="shared" si="1"/>
        <v>1.2E-5</v>
      </c>
      <c r="W27" s="6">
        <v>32</v>
      </c>
      <c r="X27" s="62"/>
      <c r="Y27" s="62"/>
      <c r="Z27" s="44">
        <v>34</v>
      </c>
      <c r="AA27" s="62"/>
      <c r="AB27" s="47">
        <v>9.0000000000000002E-6</v>
      </c>
      <c r="AC27" s="26">
        <v>9.0000000000000002E-6</v>
      </c>
      <c r="AD27" s="26"/>
      <c r="AE27" s="26"/>
      <c r="AF27" s="6"/>
      <c r="AG27" s="6">
        <f t="shared" si="2"/>
        <v>9.0000000000000002E-6</v>
      </c>
      <c r="AH27" s="6">
        <v>32</v>
      </c>
      <c r="AI27" s="62"/>
      <c r="AJ27" s="62"/>
    </row>
    <row r="28" spans="2:36" ht="15.75" hidden="1" thickBot="1" x14ac:dyDescent="0.3">
      <c r="B28" s="65"/>
      <c r="C28" s="26">
        <v>26</v>
      </c>
      <c r="D28" s="34">
        <v>9.8000000000000004E-2</v>
      </c>
      <c r="E28" s="26">
        <v>0.113</v>
      </c>
      <c r="F28" s="26">
        <v>0.09</v>
      </c>
      <c r="G28" s="26">
        <v>9.8000000000000004E-2</v>
      </c>
      <c r="H28" s="6">
        <v>0.11</v>
      </c>
      <c r="I28" s="6">
        <f t="shared" si="0"/>
        <v>0.1018</v>
      </c>
      <c r="J28" s="30">
        <v>34</v>
      </c>
      <c r="K28" s="62"/>
      <c r="L28" s="62"/>
      <c r="N28" s="65"/>
      <c r="O28" s="44">
        <v>60</v>
      </c>
      <c r="P28" s="62"/>
      <c r="Q28" s="47">
        <v>1.2E-5</v>
      </c>
      <c r="R28" s="26"/>
      <c r="S28" s="26"/>
      <c r="T28" s="26"/>
      <c r="U28" s="6"/>
      <c r="V28" s="6">
        <f t="shared" si="1"/>
        <v>1.2E-5</v>
      </c>
      <c r="W28" s="6">
        <v>34</v>
      </c>
      <c r="X28" s="62"/>
      <c r="Y28" s="62"/>
      <c r="Z28" s="44">
        <v>36</v>
      </c>
      <c r="AA28" s="62"/>
      <c r="AB28" s="47">
        <v>7.9999999999999996E-6</v>
      </c>
      <c r="AC28" s="26">
        <v>1.0000000000000001E-5</v>
      </c>
      <c r="AD28" s="26"/>
      <c r="AE28" s="26"/>
      <c r="AF28" s="6"/>
      <c r="AG28" s="6">
        <f t="shared" si="2"/>
        <v>9.0000000000000002E-6</v>
      </c>
      <c r="AH28" s="6">
        <v>34</v>
      </c>
      <c r="AI28" s="62"/>
      <c r="AJ28" s="62"/>
    </row>
    <row r="29" spans="2:36" ht="15.75" hidden="1" thickBot="1" x14ac:dyDescent="0.3">
      <c r="B29" s="65"/>
      <c r="C29" s="26">
        <v>27</v>
      </c>
      <c r="D29" s="34">
        <v>9.9000000000000005E-2</v>
      </c>
      <c r="E29" s="26">
        <v>0.106</v>
      </c>
      <c r="F29" s="26">
        <v>0.105</v>
      </c>
      <c r="G29" s="26">
        <v>0.126</v>
      </c>
      <c r="H29" s="6">
        <v>0.10100000000000001</v>
      </c>
      <c r="I29" s="6">
        <f t="shared" si="0"/>
        <v>0.10740000000000001</v>
      </c>
      <c r="J29" s="30">
        <v>34</v>
      </c>
      <c r="K29" s="62"/>
      <c r="L29" s="62"/>
      <c r="N29" s="65"/>
      <c r="O29" s="44">
        <v>70</v>
      </c>
      <c r="P29" s="62"/>
      <c r="Q29" s="47">
        <v>1.4E-5</v>
      </c>
      <c r="R29" s="26"/>
      <c r="S29" s="26"/>
      <c r="T29" s="26"/>
      <c r="U29" s="6"/>
      <c r="V29" s="6">
        <f t="shared" si="1"/>
        <v>1.4E-5</v>
      </c>
      <c r="W29" s="6">
        <v>34</v>
      </c>
      <c r="X29" s="62"/>
      <c r="Y29" s="62"/>
      <c r="Z29" s="44">
        <v>38</v>
      </c>
      <c r="AA29" s="62"/>
      <c r="AB29" s="47">
        <v>1.0000000000000001E-5</v>
      </c>
      <c r="AC29" s="26">
        <v>1.0000000000000001E-5</v>
      </c>
      <c r="AD29" s="26"/>
      <c r="AE29" s="26"/>
      <c r="AF29" s="6"/>
      <c r="AG29" s="6">
        <f t="shared" si="2"/>
        <v>1.0000000000000001E-5</v>
      </c>
      <c r="AH29" s="6">
        <v>34</v>
      </c>
      <c r="AI29" s="62"/>
      <c r="AJ29" s="62"/>
    </row>
    <row r="30" spans="2:36" ht="15.75" hidden="1" thickBot="1" x14ac:dyDescent="0.3">
      <c r="B30" s="65"/>
      <c r="C30" s="26">
        <v>28</v>
      </c>
      <c r="D30" s="34">
        <v>0.125</v>
      </c>
      <c r="E30" s="26">
        <v>0.14799999999999999</v>
      </c>
      <c r="F30" s="26">
        <v>0.112</v>
      </c>
      <c r="G30" s="26">
        <v>0.152</v>
      </c>
      <c r="H30" s="6">
        <v>0.14299999999999999</v>
      </c>
      <c r="I30" s="6">
        <f t="shared" si="0"/>
        <v>0.13600000000000001</v>
      </c>
      <c r="J30" s="30">
        <v>38</v>
      </c>
      <c r="K30" s="62"/>
      <c r="L30" s="62"/>
      <c r="N30" s="65"/>
      <c r="O30" s="44">
        <v>80</v>
      </c>
      <c r="P30" s="62"/>
      <c r="Q30" s="47">
        <v>1.1E-5</v>
      </c>
      <c r="R30" s="26"/>
      <c r="S30" s="26"/>
      <c r="T30" s="26"/>
      <c r="U30" s="6"/>
      <c r="V30" s="6">
        <f t="shared" si="1"/>
        <v>1.1E-5</v>
      </c>
      <c r="W30" s="6">
        <v>38</v>
      </c>
      <c r="X30" s="62"/>
      <c r="Y30" s="62"/>
      <c r="Z30" s="44">
        <v>38</v>
      </c>
      <c r="AA30" s="62"/>
      <c r="AB30" s="47">
        <v>1.0000000000000001E-5</v>
      </c>
      <c r="AC30" s="26">
        <v>9.0000000000000002E-6</v>
      </c>
      <c r="AD30" s="26"/>
      <c r="AE30" s="26"/>
      <c r="AF30" s="6"/>
      <c r="AG30" s="6">
        <f t="shared" si="2"/>
        <v>9.5000000000000005E-6</v>
      </c>
      <c r="AH30" s="6">
        <v>38</v>
      </c>
      <c r="AI30" s="62"/>
      <c r="AJ30" s="62"/>
    </row>
    <row r="31" spans="2:36" ht="15.75" hidden="1" thickBot="1" x14ac:dyDescent="0.3">
      <c r="B31" s="65"/>
      <c r="C31" s="26">
        <v>29</v>
      </c>
      <c r="D31" s="34">
        <v>0.13500000000000001</v>
      </c>
      <c r="E31" s="26">
        <v>0.13800000000000001</v>
      </c>
      <c r="F31" s="26">
        <v>0.185</v>
      </c>
      <c r="G31" s="26">
        <v>0.14099999999999999</v>
      </c>
      <c r="H31" s="6">
        <v>0.16400000000000001</v>
      </c>
      <c r="I31" s="6">
        <f t="shared" si="0"/>
        <v>0.15260000000000001</v>
      </c>
      <c r="J31" s="30">
        <v>26</v>
      </c>
      <c r="K31" s="62"/>
      <c r="L31" s="62"/>
      <c r="N31" s="65"/>
      <c r="O31" s="44">
        <v>50</v>
      </c>
      <c r="P31" s="62"/>
      <c r="Q31" s="47">
        <v>1.4E-5</v>
      </c>
      <c r="R31" s="26"/>
      <c r="S31" s="26"/>
      <c r="T31" s="26"/>
      <c r="U31" s="6"/>
      <c r="V31" s="6">
        <f t="shared" si="1"/>
        <v>1.4E-5</v>
      </c>
      <c r="W31" s="6">
        <v>26</v>
      </c>
      <c r="X31" s="62"/>
      <c r="Y31" s="62"/>
      <c r="Z31" s="44">
        <v>28</v>
      </c>
      <c r="AA31" s="62"/>
      <c r="AB31" s="47">
        <v>9.0000000000000002E-6</v>
      </c>
      <c r="AC31" s="26">
        <v>7.9999999999999996E-6</v>
      </c>
      <c r="AD31" s="26"/>
      <c r="AE31" s="26"/>
      <c r="AF31" s="6"/>
      <c r="AG31" s="6">
        <f t="shared" si="2"/>
        <v>8.4999999999999999E-6</v>
      </c>
      <c r="AH31" s="6">
        <v>26</v>
      </c>
      <c r="AI31" s="62"/>
      <c r="AJ31" s="62"/>
    </row>
    <row r="32" spans="2:36" ht="15.75" hidden="1" thickBot="1" x14ac:dyDescent="0.3">
      <c r="B32" s="66"/>
      <c r="C32" s="27">
        <v>30</v>
      </c>
      <c r="D32" s="35">
        <v>0.13900000000000001</v>
      </c>
      <c r="E32" s="27">
        <v>0.14599999999999999</v>
      </c>
      <c r="F32" s="27">
        <v>0.14000000000000001</v>
      </c>
      <c r="G32" s="27">
        <v>0.216</v>
      </c>
      <c r="H32" s="8">
        <v>0.155</v>
      </c>
      <c r="I32" s="8">
        <f t="shared" si="0"/>
        <v>0.15920000000000001</v>
      </c>
      <c r="J32" s="31">
        <v>34</v>
      </c>
      <c r="K32" s="63"/>
      <c r="L32" s="63"/>
      <c r="N32" s="66"/>
      <c r="O32" s="45">
        <v>66</v>
      </c>
      <c r="P32" s="63"/>
      <c r="Q32" s="47">
        <v>1.2E-5</v>
      </c>
      <c r="R32" s="27"/>
      <c r="S32" s="27"/>
      <c r="T32" s="27"/>
      <c r="U32" s="8"/>
      <c r="V32" s="8">
        <f t="shared" si="1"/>
        <v>1.2E-5</v>
      </c>
      <c r="W32" s="8">
        <v>34</v>
      </c>
      <c r="X32" s="63"/>
      <c r="Y32" s="63"/>
      <c r="Z32" s="45">
        <v>40</v>
      </c>
      <c r="AA32" s="63"/>
      <c r="AB32" s="47">
        <v>9.0000000000000002E-6</v>
      </c>
      <c r="AC32" s="27">
        <v>9.0000000000000002E-6</v>
      </c>
      <c r="AD32" s="27"/>
      <c r="AE32" s="27"/>
      <c r="AF32" s="8"/>
      <c r="AG32" s="8">
        <f t="shared" si="2"/>
        <v>9.0000000000000002E-6</v>
      </c>
      <c r="AH32" s="8">
        <v>34</v>
      </c>
      <c r="AI32" s="63"/>
      <c r="AJ32" s="63"/>
    </row>
    <row r="33" spans="2:36" x14ac:dyDescent="0.25">
      <c r="B33" s="64">
        <v>20</v>
      </c>
      <c r="C33" s="25">
        <v>1</v>
      </c>
      <c r="D33" s="33">
        <v>0.44</v>
      </c>
      <c r="E33" s="25">
        <v>0.42299999999999999</v>
      </c>
      <c r="F33" s="25">
        <v>0.43</v>
      </c>
      <c r="G33" s="25">
        <v>0.36099999999999999</v>
      </c>
      <c r="H33" s="5">
        <v>0.48</v>
      </c>
      <c r="I33" s="5">
        <f t="shared" si="0"/>
        <v>0.42679999999999996</v>
      </c>
      <c r="J33" s="29">
        <v>88</v>
      </c>
      <c r="K33" s="61">
        <f>AVERAGE(I33:I62)</f>
        <v>0.42963666666666672</v>
      </c>
      <c r="L33" s="61">
        <f t="shared" ref="L33" si="3">AVERAGE(J33:J62)</f>
        <v>94.333333333333329</v>
      </c>
      <c r="N33" s="64">
        <v>20</v>
      </c>
      <c r="O33" s="43">
        <v>254</v>
      </c>
      <c r="P33" s="61">
        <f>AVERAGE(O33:O62)</f>
        <v>258.2</v>
      </c>
      <c r="Q33" s="46">
        <v>8.7000000000000001E-5</v>
      </c>
      <c r="R33" s="25"/>
      <c r="S33" s="25"/>
      <c r="T33" s="25"/>
      <c r="U33" s="5"/>
      <c r="V33" s="5">
        <f t="shared" si="1"/>
        <v>8.7000000000000001E-5</v>
      </c>
      <c r="W33" s="5">
        <v>88</v>
      </c>
      <c r="X33" s="61">
        <f>AVERAGE(V33:V62)</f>
        <v>9.1133333333333344E-5</v>
      </c>
      <c r="Y33" s="61">
        <f>AVERAGE(W33:W62)</f>
        <v>95.066666666666663</v>
      </c>
      <c r="Z33" s="43">
        <v>108</v>
      </c>
      <c r="AA33" s="61">
        <f>AVERAGE(Z33:Z62)</f>
        <v>110.8</v>
      </c>
      <c r="AB33" s="33">
        <v>1.46E-4</v>
      </c>
      <c r="AC33" s="25">
        <v>1.56E-4</v>
      </c>
      <c r="AD33" s="25"/>
      <c r="AE33" s="25"/>
      <c r="AF33" s="5"/>
      <c r="AG33" s="5">
        <f t="shared" si="2"/>
        <v>1.5099999999999998E-4</v>
      </c>
      <c r="AH33" s="5">
        <v>88</v>
      </c>
      <c r="AI33" s="61">
        <f>AVERAGE(AG33:AG62)</f>
        <v>1.4043333333333335E-4</v>
      </c>
      <c r="AJ33" s="61">
        <f>AVERAGE(AH33:AH62)</f>
        <v>94.933333333333337</v>
      </c>
    </row>
    <row r="34" spans="2:36" x14ac:dyDescent="0.25">
      <c r="B34" s="65"/>
      <c r="C34" s="26">
        <v>2</v>
      </c>
      <c r="D34" s="34">
        <v>0.28000000000000003</v>
      </c>
      <c r="E34" s="26">
        <v>0.35199999999999998</v>
      </c>
      <c r="F34" s="26">
        <v>0.26900000000000002</v>
      </c>
      <c r="G34" s="26">
        <v>0.33700000000000002</v>
      </c>
      <c r="H34" s="6">
        <v>0.39500000000000002</v>
      </c>
      <c r="I34" s="6">
        <f t="shared" si="0"/>
        <v>0.3266</v>
      </c>
      <c r="J34" s="30">
        <v>100</v>
      </c>
      <c r="K34" s="62"/>
      <c r="L34" s="62"/>
      <c r="N34" s="65"/>
      <c r="O34" s="44">
        <v>234</v>
      </c>
      <c r="P34" s="62"/>
      <c r="Q34" s="47">
        <v>6.6000000000000005E-5</v>
      </c>
      <c r="R34" s="26"/>
      <c r="S34" s="26"/>
      <c r="T34" s="26"/>
      <c r="U34" s="6"/>
      <c r="V34" s="6">
        <f t="shared" si="1"/>
        <v>6.6000000000000005E-5</v>
      </c>
      <c r="W34" s="6">
        <v>100</v>
      </c>
      <c r="X34" s="62"/>
      <c r="Y34" s="62"/>
      <c r="Z34" s="44">
        <v>124</v>
      </c>
      <c r="AA34" s="62"/>
      <c r="AB34" s="47">
        <v>6.0999999999999999E-5</v>
      </c>
      <c r="AC34" s="26">
        <v>1.5200000000000001E-4</v>
      </c>
      <c r="AD34" s="26"/>
      <c r="AE34" s="26"/>
      <c r="AF34" s="6"/>
      <c r="AG34" s="6">
        <f t="shared" si="2"/>
        <v>1.065E-4</v>
      </c>
      <c r="AH34" s="6">
        <v>102</v>
      </c>
      <c r="AI34" s="62"/>
      <c r="AJ34" s="62"/>
    </row>
    <row r="35" spans="2:36" ht="0.75" customHeight="1" thickBot="1" x14ac:dyDescent="0.3">
      <c r="B35" s="65"/>
      <c r="C35" s="26">
        <v>3</v>
      </c>
      <c r="D35" s="34">
        <v>0.38</v>
      </c>
      <c r="E35" s="26">
        <v>0.34200000000000003</v>
      </c>
      <c r="F35" s="26">
        <v>0.32700000000000001</v>
      </c>
      <c r="G35" s="26">
        <v>0.35</v>
      </c>
      <c r="H35" s="6">
        <v>0.316</v>
      </c>
      <c r="I35" s="6">
        <f t="shared" si="0"/>
        <v>0.34300000000000003</v>
      </c>
      <c r="J35" s="30">
        <v>90</v>
      </c>
      <c r="K35" s="62"/>
      <c r="L35" s="62"/>
      <c r="N35" s="65"/>
      <c r="O35" s="44">
        <v>238</v>
      </c>
      <c r="P35" s="62"/>
      <c r="Q35" s="47">
        <v>6.4999999999999994E-5</v>
      </c>
      <c r="R35" s="26"/>
      <c r="S35" s="26"/>
      <c r="T35" s="26"/>
      <c r="U35" s="6"/>
      <c r="V35" s="6">
        <f t="shared" si="1"/>
        <v>6.4999999999999994E-5</v>
      </c>
      <c r="W35" s="6">
        <v>90</v>
      </c>
      <c r="X35" s="62"/>
      <c r="Y35" s="62"/>
      <c r="Z35" s="44">
        <v>92</v>
      </c>
      <c r="AA35" s="62"/>
      <c r="AB35" s="34">
        <v>1.5300000000000001E-4</v>
      </c>
      <c r="AC35" s="26">
        <v>6.6000000000000005E-5</v>
      </c>
      <c r="AD35" s="26"/>
      <c r="AE35" s="26"/>
      <c r="AF35" s="6"/>
      <c r="AG35" s="6">
        <f t="shared" si="2"/>
        <v>1.0950000000000001E-4</v>
      </c>
      <c r="AH35" s="6">
        <v>92</v>
      </c>
      <c r="AI35" s="62"/>
      <c r="AJ35" s="62"/>
    </row>
    <row r="36" spans="2:36" ht="15.75" hidden="1" thickBot="1" x14ac:dyDescent="0.3">
      <c r="B36" s="65"/>
      <c r="C36" s="26">
        <v>4</v>
      </c>
      <c r="D36" s="34">
        <v>0.39900000000000002</v>
      </c>
      <c r="E36" s="26">
        <v>0.41499999999999998</v>
      </c>
      <c r="F36" s="26">
        <v>0.39200000000000002</v>
      </c>
      <c r="G36" s="26">
        <v>0.41899999999999998</v>
      </c>
      <c r="H36" s="6">
        <v>0.41499999999999998</v>
      </c>
      <c r="I36" s="6">
        <f t="shared" si="0"/>
        <v>0.40800000000000003</v>
      </c>
      <c r="J36" s="30">
        <v>86</v>
      </c>
      <c r="K36" s="62"/>
      <c r="L36" s="62"/>
      <c r="N36" s="65"/>
      <c r="O36" s="44">
        <v>238</v>
      </c>
      <c r="P36" s="62"/>
      <c r="Q36" s="47">
        <v>6.8999999999999997E-5</v>
      </c>
      <c r="R36" s="26"/>
      <c r="S36" s="26"/>
      <c r="T36" s="26"/>
      <c r="U36" s="6"/>
      <c r="V36" s="6">
        <f t="shared" si="1"/>
        <v>6.8999999999999997E-5</v>
      </c>
      <c r="W36" s="6">
        <v>86</v>
      </c>
      <c r="X36" s="62"/>
      <c r="Y36" s="62"/>
      <c r="Z36" s="44">
        <v>96</v>
      </c>
      <c r="AA36" s="62"/>
      <c r="AB36" s="34">
        <v>1.4799999999999999E-4</v>
      </c>
      <c r="AC36" s="26">
        <v>1.37E-4</v>
      </c>
      <c r="AD36" s="26"/>
      <c r="AE36" s="26"/>
      <c r="AF36" s="6"/>
      <c r="AG36" s="6">
        <f t="shared" si="2"/>
        <v>1.4249999999999999E-4</v>
      </c>
      <c r="AH36" s="6">
        <v>86</v>
      </c>
      <c r="AI36" s="62"/>
      <c r="AJ36" s="62"/>
    </row>
    <row r="37" spans="2:36" ht="15.75" hidden="1" thickBot="1" x14ac:dyDescent="0.3">
      <c r="B37" s="65"/>
      <c r="C37" s="26">
        <v>5</v>
      </c>
      <c r="D37" s="34">
        <v>0.46300000000000002</v>
      </c>
      <c r="E37" s="26">
        <v>0.42699999999999999</v>
      </c>
      <c r="F37" s="26">
        <v>0.42699999999999999</v>
      </c>
      <c r="G37" s="26">
        <v>0.41799999999999998</v>
      </c>
      <c r="H37" s="6">
        <v>0.39400000000000002</v>
      </c>
      <c r="I37" s="6">
        <f t="shared" si="0"/>
        <v>0.42580000000000001</v>
      </c>
      <c r="J37" s="30">
        <v>104</v>
      </c>
      <c r="K37" s="62"/>
      <c r="L37" s="62"/>
      <c r="N37" s="65"/>
      <c r="O37" s="44">
        <v>284</v>
      </c>
      <c r="P37" s="62"/>
      <c r="Q37" s="47">
        <v>6.3999999999999997E-5</v>
      </c>
      <c r="R37" s="26"/>
      <c r="S37" s="26"/>
      <c r="T37" s="26"/>
      <c r="U37" s="6"/>
      <c r="V37" s="6">
        <f t="shared" si="1"/>
        <v>6.3999999999999997E-5</v>
      </c>
      <c r="W37" s="6">
        <v>104</v>
      </c>
      <c r="X37" s="62"/>
      <c r="Y37" s="62"/>
      <c r="Z37" s="44">
        <v>122</v>
      </c>
      <c r="AA37" s="62"/>
      <c r="AB37" s="34">
        <v>1.4899999999999999E-4</v>
      </c>
      <c r="AC37" s="26">
        <v>1.55E-4</v>
      </c>
      <c r="AD37" s="26"/>
      <c r="AE37" s="26"/>
      <c r="AF37" s="6"/>
      <c r="AG37" s="6">
        <f t="shared" si="2"/>
        <v>1.5200000000000001E-4</v>
      </c>
      <c r="AH37" s="6">
        <v>104</v>
      </c>
      <c r="AI37" s="62"/>
      <c r="AJ37" s="62"/>
    </row>
    <row r="38" spans="2:36" ht="15.75" hidden="1" thickBot="1" x14ac:dyDescent="0.3">
      <c r="B38" s="65"/>
      <c r="C38" s="26">
        <v>6</v>
      </c>
      <c r="D38" s="34">
        <v>0.36799999999999999</v>
      </c>
      <c r="E38" s="26">
        <v>0.37</v>
      </c>
      <c r="F38" s="26">
        <v>0.376</v>
      </c>
      <c r="G38" s="26">
        <v>0.35099999999999998</v>
      </c>
      <c r="H38" s="6">
        <v>0.42599999999999999</v>
      </c>
      <c r="I38" s="6">
        <f t="shared" si="0"/>
        <v>0.37819999999999998</v>
      </c>
      <c r="J38" s="30">
        <v>88</v>
      </c>
      <c r="K38" s="62"/>
      <c r="L38" s="62"/>
      <c r="N38" s="65"/>
      <c r="O38" s="44">
        <v>212</v>
      </c>
      <c r="P38" s="62"/>
      <c r="Q38" s="34">
        <v>1.25E-4</v>
      </c>
      <c r="R38" s="26"/>
      <c r="S38" s="26"/>
      <c r="T38" s="26"/>
      <c r="U38" s="6"/>
      <c r="V38" s="6">
        <f t="shared" si="1"/>
        <v>1.25E-4</v>
      </c>
      <c r="W38" s="6">
        <v>88</v>
      </c>
      <c r="X38" s="62"/>
      <c r="Y38" s="62"/>
      <c r="Z38" s="44">
        <v>112</v>
      </c>
      <c r="AA38" s="62"/>
      <c r="AB38" s="34">
        <v>1.4100000000000001E-4</v>
      </c>
      <c r="AC38" s="26">
        <v>1.2899999999999999E-4</v>
      </c>
      <c r="AD38" s="26"/>
      <c r="AE38" s="26"/>
      <c r="AF38" s="6"/>
      <c r="AG38" s="6">
        <f t="shared" si="2"/>
        <v>1.35E-4</v>
      </c>
      <c r="AH38" s="6">
        <v>88</v>
      </c>
      <c r="AI38" s="62"/>
      <c r="AJ38" s="62"/>
    </row>
    <row r="39" spans="2:36" ht="15.75" hidden="1" thickBot="1" x14ac:dyDescent="0.3">
      <c r="B39" s="65"/>
      <c r="C39" s="26">
        <v>7</v>
      </c>
      <c r="D39" s="34">
        <v>0.39200000000000002</v>
      </c>
      <c r="E39" s="26">
        <v>0.41699999999999998</v>
      </c>
      <c r="F39" s="26">
        <v>0.40699999999999997</v>
      </c>
      <c r="G39" s="26">
        <v>0.377</v>
      </c>
      <c r="H39" s="6">
        <v>0.35499999999999998</v>
      </c>
      <c r="I39" s="6">
        <f t="shared" si="0"/>
        <v>0.3896</v>
      </c>
      <c r="J39" s="30">
        <v>96</v>
      </c>
      <c r="K39" s="62"/>
      <c r="L39" s="62"/>
      <c r="N39" s="65"/>
      <c r="O39" s="44">
        <v>228</v>
      </c>
      <c r="P39" s="62"/>
      <c r="Q39" s="47">
        <v>6.6000000000000005E-5</v>
      </c>
      <c r="R39" s="26"/>
      <c r="S39" s="26"/>
      <c r="T39" s="26"/>
      <c r="U39" s="6"/>
      <c r="V39" s="6">
        <f t="shared" si="1"/>
        <v>6.6000000000000005E-5</v>
      </c>
      <c r="W39" s="6">
        <v>96</v>
      </c>
      <c r="X39" s="62"/>
      <c r="Y39" s="62"/>
      <c r="Z39" s="44">
        <v>108</v>
      </c>
      <c r="AA39" s="62"/>
      <c r="AB39" s="34">
        <v>1.2E-4</v>
      </c>
      <c r="AC39" s="26">
        <v>1.64E-4</v>
      </c>
      <c r="AD39" s="26"/>
      <c r="AE39" s="26"/>
      <c r="AF39" s="6"/>
      <c r="AG39" s="6">
        <f t="shared" si="2"/>
        <v>1.4200000000000001E-4</v>
      </c>
      <c r="AH39" s="6">
        <v>96</v>
      </c>
      <c r="AI39" s="62"/>
      <c r="AJ39" s="62"/>
    </row>
    <row r="40" spans="2:36" ht="15.75" hidden="1" thickBot="1" x14ac:dyDescent="0.3">
      <c r="B40" s="65"/>
      <c r="C40" s="26">
        <v>8</v>
      </c>
      <c r="D40" s="34">
        <v>0.375</v>
      </c>
      <c r="E40" s="26">
        <v>0.47399999999999998</v>
      </c>
      <c r="F40" s="26">
        <v>0.41699999999999998</v>
      </c>
      <c r="G40" s="26">
        <v>0.41899999999999998</v>
      </c>
      <c r="H40" s="6">
        <v>0.39900000000000002</v>
      </c>
      <c r="I40" s="6">
        <f t="shared" si="0"/>
        <v>0.4168</v>
      </c>
      <c r="J40" s="30">
        <v>86</v>
      </c>
      <c r="K40" s="62"/>
      <c r="L40" s="62"/>
      <c r="N40" s="65"/>
      <c r="O40" s="44">
        <v>224</v>
      </c>
      <c r="P40" s="62"/>
      <c r="Q40" s="47">
        <v>7.6000000000000004E-5</v>
      </c>
      <c r="R40" s="26"/>
      <c r="S40" s="26"/>
      <c r="T40" s="26"/>
      <c r="U40" s="6"/>
      <c r="V40" s="6">
        <f t="shared" si="1"/>
        <v>7.6000000000000004E-5</v>
      </c>
      <c r="W40" s="6">
        <v>86</v>
      </c>
      <c r="X40" s="62"/>
      <c r="Y40" s="62"/>
      <c r="Z40" s="44">
        <v>86</v>
      </c>
      <c r="AA40" s="62"/>
      <c r="AB40" s="34">
        <v>1.4200000000000001E-4</v>
      </c>
      <c r="AC40" s="26">
        <v>1.44E-4</v>
      </c>
      <c r="AD40" s="26"/>
      <c r="AE40" s="26"/>
      <c r="AF40" s="6"/>
      <c r="AG40" s="6">
        <f t="shared" si="2"/>
        <v>1.4300000000000001E-4</v>
      </c>
      <c r="AH40" s="6">
        <v>86</v>
      </c>
      <c r="AI40" s="62"/>
      <c r="AJ40" s="62"/>
    </row>
    <row r="41" spans="2:36" ht="15.75" hidden="1" thickBot="1" x14ac:dyDescent="0.3">
      <c r="B41" s="65"/>
      <c r="C41" s="26">
        <v>9</v>
      </c>
      <c r="D41" s="34">
        <v>0.55400000000000005</v>
      </c>
      <c r="E41" s="26">
        <v>0.48799999999999999</v>
      </c>
      <c r="F41" s="26">
        <v>0.53200000000000003</v>
      </c>
      <c r="G41" s="26">
        <v>0.48</v>
      </c>
      <c r="H41" s="6">
        <v>0.52</v>
      </c>
      <c r="I41" s="6">
        <f t="shared" si="0"/>
        <v>0.51480000000000004</v>
      </c>
      <c r="J41" s="30">
        <v>84</v>
      </c>
      <c r="K41" s="62"/>
      <c r="L41" s="62"/>
      <c r="N41" s="65"/>
      <c r="O41" s="44">
        <v>262</v>
      </c>
      <c r="P41" s="62"/>
      <c r="Q41" s="34">
        <v>1.4300000000000001E-4</v>
      </c>
      <c r="R41" s="26"/>
      <c r="S41" s="26"/>
      <c r="T41" s="26"/>
      <c r="U41" s="6"/>
      <c r="V41" s="6">
        <f t="shared" si="1"/>
        <v>1.4300000000000001E-4</v>
      </c>
      <c r="W41" s="6">
        <v>84</v>
      </c>
      <c r="X41" s="62"/>
      <c r="Y41" s="62"/>
      <c r="Z41" s="44">
        <v>94</v>
      </c>
      <c r="AA41" s="62"/>
      <c r="AB41" s="34">
        <v>1.4799999999999999E-4</v>
      </c>
      <c r="AC41" s="26">
        <v>1.3100000000000001E-4</v>
      </c>
      <c r="AD41" s="26"/>
      <c r="AE41" s="26"/>
      <c r="AF41" s="6"/>
      <c r="AG41" s="6">
        <f t="shared" si="2"/>
        <v>1.395E-4</v>
      </c>
      <c r="AH41" s="6">
        <v>84</v>
      </c>
      <c r="AI41" s="62"/>
      <c r="AJ41" s="62"/>
    </row>
    <row r="42" spans="2:36" ht="15.75" hidden="1" thickBot="1" x14ac:dyDescent="0.3">
      <c r="B42" s="65"/>
      <c r="C42" s="26">
        <v>10</v>
      </c>
      <c r="D42" s="34">
        <v>0.49399999999999999</v>
      </c>
      <c r="E42" s="26">
        <v>0.48</v>
      </c>
      <c r="F42" s="26">
        <v>0.44</v>
      </c>
      <c r="G42" s="26">
        <v>0.41499999999999998</v>
      </c>
      <c r="H42" s="6">
        <v>0.47399999999999998</v>
      </c>
      <c r="I42" s="6">
        <f t="shared" si="0"/>
        <v>0.46060000000000001</v>
      </c>
      <c r="J42" s="30">
        <v>94</v>
      </c>
      <c r="K42" s="62"/>
      <c r="L42" s="62"/>
      <c r="N42" s="65"/>
      <c r="O42" s="44">
        <v>238</v>
      </c>
      <c r="P42" s="62"/>
      <c r="Q42" s="47">
        <v>7.7999999999999999E-5</v>
      </c>
      <c r="R42" s="26"/>
      <c r="S42" s="26"/>
      <c r="T42" s="26"/>
      <c r="U42" s="6"/>
      <c r="V42" s="6">
        <f t="shared" si="1"/>
        <v>7.7999999999999999E-5</v>
      </c>
      <c r="W42" s="6">
        <v>96</v>
      </c>
      <c r="X42" s="62"/>
      <c r="Y42" s="62"/>
      <c r="Z42" s="44">
        <v>96</v>
      </c>
      <c r="AA42" s="62"/>
      <c r="AB42" s="34">
        <v>1.9100000000000001E-4</v>
      </c>
      <c r="AC42" s="26">
        <v>1.3899999999999999E-4</v>
      </c>
      <c r="AD42" s="26"/>
      <c r="AE42" s="26"/>
      <c r="AF42" s="6"/>
      <c r="AG42" s="6">
        <f t="shared" si="2"/>
        <v>1.65E-4</v>
      </c>
      <c r="AH42" s="6">
        <v>94</v>
      </c>
      <c r="AI42" s="62"/>
      <c r="AJ42" s="62"/>
    </row>
    <row r="43" spans="2:36" ht="15.75" hidden="1" thickBot="1" x14ac:dyDescent="0.3">
      <c r="B43" s="65"/>
      <c r="C43" s="26">
        <v>11</v>
      </c>
      <c r="D43" s="34">
        <v>0.35</v>
      </c>
      <c r="E43" s="26">
        <v>0.29599999999999999</v>
      </c>
      <c r="F43" s="26">
        <v>0.27300000000000002</v>
      </c>
      <c r="G43" s="26">
        <v>0.33600000000000002</v>
      </c>
      <c r="H43" s="6">
        <v>0.28899999999999998</v>
      </c>
      <c r="I43" s="6">
        <f t="shared" si="0"/>
        <v>0.30879999999999996</v>
      </c>
      <c r="J43" s="30">
        <v>104</v>
      </c>
      <c r="K43" s="62"/>
      <c r="L43" s="62"/>
      <c r="N43" s="65"/>
      <c r="O43" s="44">
        <v>228</v>
      </c>
      <c r="P43" s="62"/>
      <c r="Q43" s="34">
        <v>1.1E-4</v>
      </c>
      <c r="R43" s="26"/>
      <c r="S43" s="26"/>
      <c r="T43" s="26"/>
      <c r="U43" s="6"/>
      <c r="V43" s="6">
        <f t="shared" si="1"/>
        <v>1.1E-4</v>
      </c>
      <c r="W43" s="6">
        <v>104</v>
      </c>
      <c r="X43" s="62"/>
      <c r="Y43" s="62"/>
      <c r="Z43" s="44">
        <v>116</v>
      </c>
      <c r="AA43" s="62"/>
      <c r="AB43" s="47">
        <v>6.4999999999999994E-5</v>
      </c>
      <c r="AC43" s="26">
        <v>1.44E-4</v>
      </c>
      <c r="AD43" s="26"/>
      <c r="AE43" s="26"/>
      <c r="AF43" s="6"/>
      <c r="AG43" s="6">
        <f t="shared" si="2"/>
        <v>1.0449999999999999E-4</v>
      </c>
      <c r="AH43" s="6">
        <v>104</v>
      </c>
      <c r="AI43" s="62"/>
      <c r="AJ43" s="62"/>
    </row>
    <row r="44" spans="2:36" ht="15.75" hidden="1" thickBot="1" x14ac:dyDescent="0.3">
      <c r="B44" s="65"/>
      <c r="C44" s="26">
        <v>12</v>
      </c>
      <c r="D44" s="34">
        <v>0.372</v>
      </c>
      <c r="E44" s="26">
        <v>0.36499999999999999</v>
      </c>
      <c r="F44" s="26">
        <v>0.372</v>
      </c>
      <c r="G44" s="26">
        <v>0.36499999999999999</v>
      </c>
      <c r="H44" s="6">
        <v>0.39200000000000002</v>
      </c>
      <c r="I44" s="6">
        <f t="shared" si="0"/>
        <v>0.37320000000000003</v>
      </c>
      <c r="J44" s="30">
        <v>96</v>
      </c>
      <c r="K44" s="62"/>
      <c r="L44" s="62"/>
      <c r="N44" s="65"/>
      <c r="O44" s="44">
        <v>260</v>
      </c>
      <c r="P44" s="62"/>
      <c r="Q44" s="47">
        <v>6.3999999999999997E-5</v>
      </c>
      <c r="R44" s="26"/>
      <c r="S44" s="26"/>
      <c r="T44" s="26"/>
      <c r="U44" s="6"/>
      <c r="V44" s="6">
        <f t="shared" si="1"/>
        <v>6.3999999999999997E-5</v>
      </c>
      <c r="W44" s="6">
        <v>96</v>
      </c>
      <c r="X44" s="62"/>
      <c r="Y44" s="62"/>
      <c r="Z44" s="44">
        <v>106</v>
      </c>
      <c r="AA44" s="62"/>
      <c r="AB44" s="34">
        <v>1.5799999999999999E-4</v>
      </c>
      <c r="AC44" s="26">
        <v>1.45E-4</v>
      </c>
      <c r="AD44" s="26"/>
      <c r="AE44" s="26"/>
      <c r="AF44" s="6"/>
      <c r="AG44" s="6">
        <f t="shared" si="2"/>
        <v>1.515E-4</v>
      </c>
      <c r="AH44" s="6">
        <v>96</v>
      </c>
      <c r="AI44" s="62"/>
      <c r="AJ44" s="62"/>
    </row>
    <row r="45" spans="2:36" ht="9.75" hidden="1" customHeight="1" thickBot="1" x14ac:dyDescent="0.3">
      <c r="B45" s="65"/>
      <c r="C45" s="26">
        <v>13</v>
      </c>
      <c r="D45" s="34">
        <v>0.36099999999999999</v>
      </c>
      <c r="E45" s="26">
        <v>0.39100000000000001</v>
      </c>
      <c r="F45" s="26">
        <v>0.373</v>
      </c>
      <c r="G45" s="26">
        <v>0.371</v>
      </c>
      <c r="H45" s="6">
        <v>0.34899999999999998</v>
      </c>
      <c r="I45" s="6">
        <f t="shared" si="0"/>
        <v>0.36899999999999999</v>
      </c>
      <c r="J45" s="30">
        <v>92</v>
      </c>
      <c r="K45" s="62"/>
      <c r="L45" s="62"/>
      <c r="N45" s="65"/>
      <c r="O45" s="44">
        <v>308</v>
      </c>
      <c r="P45" s="62"/>
      <c r="Q45" s="47">
        <v>6.3999999999999997E-5</v>
      </c>
      <c r="R45" s="26"/>
      <c r="S45" s="26"/>
      <c r="T45" s="26"/>
      <c r="U45" s="6"/>
      <c r="V45" s="6">
        <f t="shared" si="1"/>
        <v>6.3999999999999997E-5</v>
      </c>
      <c r="W45" s="6">
        <v>92</v>
      </c>
      <c r="X45" s="62"/>
      <c r="Y45" s="62"/>
      <c r="Z45" s="44">
        <v>120</v>
      </c>
      <c r="AA45" s="62"/>
      <c r="AB45" s="47">
        <v>6.2000000000000003E-5</v>
      </c>
      <c r="AC45" s="26">
        <v>1.47E-4</v>
      </c>
      <c r="AD45" s="26"/>
      <c r="AE45" s="26"/>
      <c r="AF45" s="6"/>
      <c r="AG45" s="6">
        <f t="shared" si="2"/>
        <v>1.0449999999999999E-4</v>
      </c>
      <c r="AH45" s="6">
        <v>92</v>
      </c>
      <c r="AI45" s="62"/>
      <c r="AJ45" s="62"/>
    </row>
    <row r="46" spans="2:36" ht="15.75" hidden="1" thickBot="1" x14ac:dyDescent="0.3">
      <c r="B46" s="65"/>
      <c r="C46" s="26">
        <v>14</v>
      </c>
      <c r="D46" s="34">
        <v>0.36</v>
      </c>
      <c r="E46" s="26">
        <v>0.38300000000000001</v>
      </c>
      <c r="F46" s="26">
        <v>0.35899999999999999</v>
      </c>
      <c r="G46" s="26">
        <v>0.38200000000000001</v>
      </c>
      <c r="H46" s="6">
        <v>0.35799999999999998</v>
      </c>
      <c r="I46" s="6">
        <f t="shared" si="0"/>
        <v>0.36840000000000001</v>
      </c>
      <c r="J46" s="30">
        <v>92</v>
      </c>
      <c r="K46" s="62"/>
      <c r="L46" s="62"/>
      <c r="N46" s="65"/>
      <c r="O46" s="44">
        <v>206</v>
      </c>
      <c r="P46" s="62"/>
      <c r="Q46" s="34">
        <v>1.26E-4</v>
      </c>
      <c r="R46" s="26"/>
      <c r="S46" s="26"/>
      <c r="T46" s="26"/>
      <c r="U46" s="6"/>
      <c r="V46" s="6">
        <f t="shared" si="1"/>
        <v>1.26E-4</v>
      </c>
      <c r="W46" s="6">
        <v>92</v>
      </c>
      <c r="X46" s="62"/>
      <c r="Y46" s="62"/>
      <c r="Z46" s="44">
        <v>116</v>
      </c>
      <c r="AA46" s="62"/>
      <c r="AB46" s="34">
        <v>1.3300000000000001E-4</v>
      </c>
      <c r="AC46" s="26">
        <v>1.3899999999999999E-4</v>
      </c>
      <c r="AD46" s="26"/>
      <c r="AE46" s="26"/>
      <c r="AF46" s="6"/>
      <c r="AG46" s="6">
        <f t="shared" si="2"/>
        <v>1.36E-4</v>
      </c>
      <c r="AH46" s="6">
        <v>94</v>
      </c>
      <c r="AI46" s="62"/>
      <c r="AJ46" s="62"/>
    </row>
    <row r="47" spans="2:36" ht="15.75" hidden="1" thickBot="1" x14ac:dyDescent="0.3">
      <c r="B47" s="65"/>
      <c r="C47" s="26">
        <v>15</v>
      </c>
      <c r="D47" s="34">
        <v>0.82299999999999995</v>
      </c>
      <c r="E47" s="26">
        <v>0.94299999999999995</v>
      </c>
      <c r="F47" s="26">
        <v>0.88400000000000001</v>
      </c>
      <c r="G47" s="26">
        <v>0.92800000000000005</v>
      </c>
      <c r="H47" s="6">
        <v>0.85199999999999998</v>
      </c>
      <c r="I47" s="6">
        <f t="shared" si="0"/>
        <v>0.8859999999999999</v>
      </c>
      <c r="J47" s="30">
        <v>96</v>
      </c>
      <c r="K47" s="62"/>
      <c r="L47" s="62"/>
      <c r="N47" s="65"/>
      <c r="O47" s="44">
        <v>244</v>
      </c>
      <c r="P47" s="62"/>
      <c r="Q47" s="47">
        <v>6.6000000000000005E-5</v>
      </c>
      <c r="R47" s="26"/>
      <c r="S47" s="26"/>
      <c r="T47" s="26"/>
      <c r="U47" s="6"/>
      <c r="V47" s="6">
        <f t="shared" si="1"/>
        <v>6.6000000000000005E-5</v>
      </c>
      <c r="W47" s="6">
        <v>96</v>
      </c>
      <c r="X47" s="62"/>
      <c r="Y47" s="62"/>
      <c r="Z47" s="44">
        <v>106</v>
      </c>
      <c r="AA47" s="62"/>
      <c r="AB47" s="34">
        <v>1.34E-4</v>
      </c>
      <c r="AC47" s="26">
        <v>1.36E-4</v>
      </c>
      <c r="AD47" s="26"/>
      <c r="AE47" s="26"/>
      <c r="AF47" s="6"/>
      <c r="AG47" s="6">
        <f t="shared" si="2"/>
        <v>1.35E-4</v>
      </c>
      <c r="AH47" s="6">
        <v>96</v>
      </c>
      <c r="AI47" s="62"/>
      <c r="AJ47" s="62"/>
    </row>
    <row r="48" spans="2:36" ht="15.75" hidden="1" thickBot="1" x14ac:dyDescent="0.3">
      <c r="B48" s="65"/>
      <c r="C48" s="26">
        <v>16</v>
      </c>
      <c r="D48" s="34">
        <v>0.35099999999999998</v>
      </c>
      <c r="E48" s="26">
        <v>0.38500000000000001</v>
      </c>
      <c r="F48" s="26">
        <v>0.40100000000000002</v>
      </c>
      <c r="G48" s="26">
        <v>0.39300000000000002</v>
      </c>
      <c r="H48" s="6">
        <v>0.40500000000000003</v>
      </c>
      <c r="I48" s="6">
        <f t="shared" si="0"/>
        <v>0.38700000000000001</v>
      </c>
      <c r="J48" s="30">
        <v>98</v>
      </c>
      <c r="K48" s="62"/>
      <c r="L48" s="62"/>
      <c r="N48" s="65"/>
      <c r="O48" s="44">
        <v>238</v>
      </c>
      <c r="P48" s="62"/>
      <c r="Q48" s="47">
        <v>9.6000000000000002E-5</v>
      </c>
      <c r="R48" s="26"/>
      <c r="S48" s="26"/>
      <c r="T48" s="26"/>
      <c r="U48" s="6"/>
      <c r="V48" s="6">
        <f t="shared" si="1"/>
        <v>9.6000000000000002E-5</v>
      </c>
      <c r="W48" s="6">
        <v>98</v>
      </c>
      <c r="X48" s="62"/>
      <c r="Y48" s="62"/>
      <c r="Z48" s="44">
        <v>132</v>
      </c>
      <c r="AA48" s="62"/>
      <c r="AB48" s="34">
        <v>1.8900000000000001E-4</v>
      </c>
      <c r="AC48" s="26">
        <v>1.6000000000000001E-4</v>
      </c>
      <c r="AD48" s="26"/>
      <c r="AE48" s="26"/>
      <c r="AF48" s="6"/>
      <c r="AG48" s="6">
        <f t="shared" si="2"/>
        <v>1.7450000000000001E-4</v>
      </c>
      <c r="AH48" s="6">
        <v>98</v>
      </c>
      <c r="AI48" s="62"/>
      <c r="AJ48" s="62"/>
    </row>
    <row r="49" spans="2:36" ht="15.75" hidden="1" thickBot="1" x14ac:dyDescent="0.3">
      <c r="B49" s="65"/>
      <c r="C49" s="26">
        <v>17</v>
      </c>
      <c r="D49" s="34">
        <v>0.378</v>
      </c>
      <c r="E49" s="26">
        <v>0.34399999999999997</v>
      </c>
      <c r="F49" s="26">
        <v>0.378</v>
      </c>
      <c r="G49" s="26">
        <v>0.39</v>
      </c>
      <c r="H49" s="6">
        <v>0.45800000000000002</v>
      </c>
      <c r="I49" s="6">
        <f t="shared" si="0"/>
        <v>0.38960000000000006</v>
      </c>
      <c r="J49" s="30">
        <v>98</v>
      </c>
      <c r="K49" s="62"/>
      <c r="L49" s="62"/>
      <c r="N49" s="65"/>
      <c r="O49" s="44">
        <v>304</v>
      </c>
      <c r="P49" s="62"/>
      <c r="Q49" s="47">
        <v>7.8999999999999996E-5</v>
      </c>
      <c r="R49" s="26"/>
      <c r="S49" s="26"/>
      <c r="T49" s="26"/>
      <c r="U49" s="6"/>
      <c r="V49" s="6">
        <f t="shared" si="1"/>
        <v>7.8999999999999996E-5</v>
      </c>
      <c r="W49" s="6">
        <v>108</v>
      </c>
      <c r="X49" s="62"/>
      <c r="Y49" s="62"/>
      <c r="Z49" s="44">
        <v>128</v>
      </c>
      <c r="AA49" s="62"/>
      <c r="AB49" s="34">
        <v>1.5300000000000001E-4</v>
      </c>
      <c r="AC49" s="26">
        <v>1.6000000000000001E-4</v>
      </c>
      <c r="AD49" s="26"/>
      <c r="AE49" s="26"/>
      <c r="AF49" s="6"/>
      <c r="AG49" s="6">
        <f t="shared" si="2"/>
        <v>1.5650000000000001E-4</v>
      </c>
      <c r="AH49" s="6">
        <v>98</v>
      </c>
      <c r="AI49" s="62"/>
      <c r="AJ49" s="62"/>
    </row>
    <row r="50" spans="2:36" ht="15.75" hidden="1" thickBot="1" x14ac:dyDescent="0.3">
      <c r="B50" s="65"/>
      <c r="C50" s="26">
        <v>18</v>
      </c>
      <c r="D50" s="34">
        <v>0.42199999999999999</v>
      </c>
      <c r="E50" s="26">
        <v>0.36099999999999999</v>
      </c>
      <c r="F50" s="26">
        <v>0.42499999999999999</v>
      </c>
      <c r="G50" s="26">
        <v>0.41799999999999998</v>
      </c>
      <c r="H50" s="6">
        <v>0.44600000000000001</v>
      </c>
      <c r="I50" s="6">
        <f t="shared" si="0"/>
        <v>0.41439999999999999</v>
      </c>
      <c r="J50" s="30">
        <v>100</v>
      </c>
      <c r="K50" s="62"/>
      <c r="L50" s="62"/>
      <c r="N50" s="65"/>
      <c r="O50" s="44">
        <v>294</v>
      </c>
      <c r="P50" s="62"/>
      <c r="Q50" s="47">
        <v>6.7000000000000002E-5</v>
      </c>
      <c r="R50" s="26"/>
      <c r="S50" s="26"/>
      <c r="T50" s="26"/>
      <c r="U50" s="6"/>
      <c r="V50" s="6">
        <f t="shared" si="1"/>
        <v>6.7000000000000002E-5</v>
      </c>
      <c r="W50" s="6">
        <v>100</v>
      </c>
      <c r="X50" s="62"/>
      <c r="Y50" s="62"/>
      <c r="Z50" s="44">
        <v>118</v>
      </c>
      <c r="AA50" s="62"/>
      <c r="AB50" s="34">
        <v>1.55E-4</v>
      </c>
      <c r="AC50" s="26">
        <v>1.4799999999999999E-4</v>
      </c>
      <c r="AD50" s="26"/>
      <c r="AE50" s="26"/>
      <c r="AF50" s="6"/>
      <c r="AG50" s="6">
        <f t="shared" si="2"/>
        <v>1.515E-4</v>
      </c>
      <c r="AH50" s="6">
        <v>100</v>
      </c>
      <c r="AI50" s="62"/>
      <c r="AJ50" s="62"/>
    </row>
    <row r="51" spans="2:36" ht="15.75" hidden="1" thickBot="1" x14ac:dyDescent="0.3">
      <c r="B51" s="65"/>
      <c r="C51" s="26">
        <v>19</v>
      </c>
      <c r="D51" s="34"/>
      <c r="E51" s="26">
        <v>0.56899999999999995</v>
      </c>
      <c r="F51" s="26">
        <v>0.63300000000000001</v>
      </c>
      <c r="G51" s="26">
        <v>0.58599999999999997</v>
      </c>
      <c r="H51" s="6">
        <v>0.55700000000000005</v>
      </c>
      <c r="I51" s="6">
        <f t="shared" si="0"/>
        <v>0.58624999999999994</v>
      </c>
      <c r="J51" s="30">
        <v>100</v>
      </c>
      <c r="K51" s="62"/>
      <c r="L51" s="62"/>
      <c r="N51" s="65"/>
      <c r="O51" s="44">
        <v>224</v>
      </c>
      <c r="P51" s="62"/>
      <c r="Q51" s="34">
        <v>1.07E-4</v>
      </c>
      <c r="R51" s="26"/>
      <c r="S51" s="26"/>
      <c r="T51" s="26"/>
      <c r="U51" s="6"/>
      <c r="V51" s="6">
        <f t="shared" si="1"/>
        <v>1.07E-4</v>
      </c>
      <c r="W51" s="6">
        <v>100</v>
      </c>
      <c r="X51" s="62"/>
      <c r="Y51" s="62"/>
      <c r="Z51" s="44">
        <v>102</v>
      </c>
      <c r="AA51" s="62"/>
      <c r="AB51" s="34">
        <v>1.34E-4</v>
      </c>
      <c r="AC51" s="26">
        <v>1.3300000000000001E-4</v>
      </c>
      <c r="AD51" s="26"/>
      <c r="AE51" s="26"/>
      <c r="AF51" s="6"/>
      <c r="AG51" s="6">
        <f t="shared" si="2"/>
        <v>1.3349999999999999E-4</v>
      </c>
      <c r="AH51" s="6">
        <v>100</v>
      </c>
      <c r="AI51" s="62"/>
      <c r="AJ51" s="62"/>
    </row>
    <row r="52" spans="2:36" ht="1.5" hidden="1" customHeight="1" thickBot="1" x14ac:dyDescent="0.3">
      <c r="B52" s="65"/>
      <c r="C52" s="26">
        <v>20</v>
      </c>
      <c r="D52" s="34"/>
      <c r="E52" s="26">
        <v>0.49199999999999999</v>
      </c>
      <c r="F52" s="26">
        <v>0.49299999999999999</v>
      </c>
      <c r="G52" s="26">
        <v>0.435</v>
      </c>
      <c r="H52" s="6">
        <v>0.45700000000000002</v>
      </c>
      <c r="I52" s="6">
        <f t="shared" si="0"/>
        <v>0.46925</v>
      </c>
      <c r="J52" s="30">
        <v>82</v>
      </c>
      <c r="K52" s="62"/>
      <c r="L52" s="62"/>
      <c r="N52" s="65"/>
      <c r="O52" s="44">
        <v>220</v>
      </c>
      <c r="P52" s="62"/>
      <c r="Q52" s="47">
        <v>6.4999999999999994E-5</v>
      </c>
      <c r="R52" s="26"/>
      <c r="S52" s="26"/>
      <c r="T52" s="26"/>
      <c r="U52" s="6"/>
      <c r="V52" s="6">
        <f t="shared" si="1"/>
        <v>6.4999999999999994E-5</v>
      </c>
      <c r="W52" s="6">
        <v>82</v>
      </c>
      <c r="X52" s="62"/>
      <c r="Y52" s="62"/>
      <c r="Z52" s="44">
        <v>110</v>
      </c>
      <c r="AA52" s="62"/>
      <c r="AB52" s="34">
        <v>1.4999999999999999E-4</v>
      </c>
      <c r="AC52" s="26">
        <v>1.3799999999999999E-4</v>
      </c>
      <c r="AD52" s="26"/>
      <c r="AE52" s="26"/>
      <c r="AF52" s="6"/>
      <c r="AG52" s="6">
        <f t="shared" si="2"/>
        <v>1.4399999999999998E-4</v>
      </c>
      <c r="AH52" s="6">
        <v>82</v>
      </c>
      <c r="AI52" s="62"/>
      <c r="AJ52" s="62"/>
    </row>
    <row r="53" spans="2:36" ht="15.75" hidden="1" thickBot="1" x14ac:dyDescent="0.3">
      <c r="B53" s="65"/>
      <c r="C53" s="26">
        <v>21</v>
      </c>
      <c r="D53" s="34"/>
      <c r="E53" s="26">
        <v>0.33</v>
      </c>
      <c r="F53" s="26">
        <v>0.316</v>
      </c>
      <c r="G53" s="26">
        <v>0.36199999999999999</v>
      </c>
      <c r="H53" s="6">
        <v>0.36</v>
      </c>
      <c r="I53" s="6">
        <f t="shared" si="0"/>
        <v>0.34199999999999997</v>
      </c>
      <c r="J53" s="30">
        <v>110</v>
      </c>
      <c r="K53" s="62"/>
      <c r="L53" s="62"/>
      <c r="N53" s="65"/>
      <c r="O53" s="44">
        <v>318</v>
      </c>
      <c r="P53" s="62"/>
      <c r="Q53" s="34">
        <v>1.44E-4</v>
      </c>
      <c r="R53" s="26"/>
      <c r="S53" s="26"/>
      <c r="T53" s="26"/>
      <c r="U53" s="6"/>
      <c r="V53" s="6">
        <f t="shared" si="1"/>
        <v>1.44E-4</v>
      </c>
      <c r="W53" s="6">
        <v>112</v>
      </c>
      <c r="X53" s="62"/>
      <c r="Y53" s="62"/>
      <c r="Z53" s="44">
        <v>126</v>
      </c>
      <c r="AA53" s="62"/>
      <c r="AB53" s="34">
        <v>1.3899999999999999E-4</v>
      </c>
      <c r="AC53" s="26">
        <v>1.3999999999999999E-4</v>
      </c>
      <c r="AD53" s="26"/>
      <c r="AE53" s="26"/>
      <c r="AF53" s="6"/>
      <c r="AG53" s="6">
        <f t="shared" si="2"/>
        <v>1.3949999999999998E-4</v>
      </c>
      <c r="AH53" s="6">
        <v>112</v>
      </c>
      <c r="AI53" s="62"/>
      <c r="AJ53" s="62"/>
    </row>
    <row r="54" spans="2:36" ht="15.75" hidden="1" thickBot="1" x14ac:dyDescent="0.3">
      <c r="B54" s="65"/>
      <c r="C54" s="26">
        <v>22</v>
      </c>
      <c r="D54" s="34"/>
      <c r="E54" s="26">
        <v>0.42499999999999999</v>
      </c>
      <c r="F54" s="26">
        <v>0.39800000000000002</v>
      </c>
      <c r="G54" s="26">
        <v>0.49</v>
      </c>
      <c r="H54" s="6">
        <v>0.42499999999999999</v>
      </c>
      <c r="I54" s="6">
        <f t="shared" si="0"/>
        <v>0.4345</v>
      </c>
      <c r="J54" s="30">
        <v>82</v>
      </c>
      <c r="K54" s="62"/>
      <c r="L54" s="62"/>
      <c r="N54" s="65"/>
      <c r="O54" s="44">
        <v>254</v>
      </c>
      <c r="P54" s="62"/>
      <c r="Q54" s="34">
        <v>1.4100000000000001E-4</v>
      </c>
      <c r="R54" s="26"/>
      <c r="S54" s="26"/>
      <c r="T54" s="26"/>
      <c r="U54" s="6"/>
      <c r="V54" s="6">
        <f t="shared" si="1"/>
        <v>1.4100000000000001E-4</v>
      </c>
      <c r="W54" s="6">
        <v>82</v>
      </c>
      <c r="X54" s="62"/>
      <c r="Y54" s="62"/>
      <c r="Z54" s="44">
        <v>118</v>
      </c>
      <c r="AA54" s="62"/>
      <c r="AB54" s="34">
        <v>1.93E-4</v>
      </c>
      <c r="AC54" s="26">
        <v>1.5200000000000001E-4</v>
      </c>
      <c r="AD54" s="26"/>
      <c r="AE54" s="26"/>
      <c r="AF54" s="6"/>
      <c r="AG54" s="6">
        <f t="shared" si="2"/>
        <v>1.7250000000000002E-4</v>
      </c>
      <c r="AH54" s="6">
        <v>82</v>
      </c>
      <c r="AI54" s="62"/>
      <c r="AJ54" s="62"/>
    </row>
    <row r="55" spans="2:36" ht="15.75" hidden="1" thickBot="1" x14ac:dyDescent="0.3">
      <c r="B55" s="65"/>
      <c r="C55" s="26">
        <v>23</v>
      </c>
      <c r="D55" s="34"/>
      <c r="E55" s="26">
        <v>0.42199999999999999</v>
      </c>
      <c r="F55" s="26">
        <v>0.41299999999999998</v>
      </c>
      <c r="G55" s="26">
        <v>0.39500000000000002</v>
      </c>
      <c r="H55" s="6">
        <v>0.38100000000000001</v>
      </c>
      <c r="I55" s="6">
        <f t="shared" si="0"/>
        <v>0.40275</v>
      </c>
      <c r="J55" s="30">
        <v>96</v>
      </c>
      <c r="K55" s="62"/>
      <c r="L55" s="62"/>
      <c r="N55" s="65"/>
      <c r="O55" s="44">
        <v>282</v>
      </c>
      <c r="P55" s="62"/>
      <c r="Q55" s="47">
        <v>6.4999999999999994E-5</v>
      </c>
      <c r="R55" s="26"/>
      <c r="S55" s="26"/>
      <c r="T55" s="26"/>
      <c r="U55" s="6"/>
      <c r="V55" s="6">
        <f t="shared" si="1"/>
        <v>6.4999999999999994E-5</v>
      </c>
      <c r="W55" s="6">
        <v>100</v>
      </c>
      <c r="X55" s="62"/>
      <c r="Y55" s="62"/>
      <c r="Z55" s="44">
        <v>114</v>
      </c>
      <c r="AA55" s="62"/>
      <c r="AB55" s="34">
        <v>1.5699999999999999E-4</v>
      </c>
      <c r="AC55" s="26">
        <v>1.37E-4</v>
      </c>
      <c r="AD55" s="26"/>
      <c r="AE55" s="26"/>
      <c r="AF55" s="6"/>
      <c r="AG55" s="6">
        <f t="shared" si="2"/>
        <v>1.47E-4</v>
      </c>
      <c r="AH55" s="6">
        <v>100</v>
      </c>
      <c r="AI55" s="62"/>
      <c r="AJ55" s="62"/>
    </row>
    <row r="56" spans="2:36" ht="15.75" hidden="1" thickBot="1" x14ac:dyDescent="0.3">
      <c r="B56" s="65"/>
      <c r="C56" s="26">
        <v>24</v>
      </c>
      <c r="D56" s="34"/>
      <c r="E56" s="26">
        <v>0.39700000000000002</v>
      </c>
      <c r="F56" s="26">
        <v>0.32500000000000001</v>
      </c>
      <c r="G56" s="26">
        <v>0.371</v>
      </c>
      <c r="H56" s="6">
        <v>0.39200000000000002</v>
      </c>
      <c r="I56" s="6">
        <f t="shared" si="0"/>
        <v>0.37124999999999997</v>
      </c>
      <c r="J56" s="30">
        <v>104</v>
      </c>
      <c r="K56" s="62"/>
      <c r="L56" s="62"/>
      <c r="N56" s="65"/>
      <c r="O56" s="44">
        <v>308</v>
      </c>
      <c r="P56" s="62"/>
      <c r="Q56" s="47">
        <v>6.7000000000000002E-5</v>
      </c>
      <c r="R56" s="26"/>
      <c r="S56" s="26"/>
      <c r="T56" s="26"/>
      <c r="U56" s="6"/>
      <c r="V56" s="6">
        <f t="shared" si="1"/>
        <v>6.7000000000000002E-5</v>
      </c>
      <c r="W56" s="6">
        <v>104</v>
      </c>
      <c r="X56" s="62"/>
      <c r="Y56" s="62"/>
      <c r="Z56" s="44">
        <v>114</v>
      </c>
      <c r="AA56" s="62"/>
      <c r="AB56" s="34">
        <v>1.5699999999999999E-4</v>
      </c>
      <c r="AC56" s="26">
        <v>1.5100000000000001E-4</v>
      </c>
      <c r="AD56" s="26"/>
      <c r="AE56" s="26"/>
      <c r="AF56" s="6"/>
      <c r="AG56" s="6">
        <f t="shared" si="2"/>
        <v>1.54E-4</v>
      </c>
      <c r="AH56" s="6">
        <v>104</v>
      </c>
      <c r="AI56" s="62"/>
      <c r="AJ56" s="62"/>
    </row>
    <row r="57" spans="2:36" ht="15.75" hidden="1" thickBot="1" x14ac:dyDescent="0.3">
      <c r="B57" s="65"/>
      <c r="C57" s="26">
        <v>25</v>
      </c>
      <c r="D57" s="34"/>
      <c r="E57" s="26">
        <v>0.626</v>
      </c>
      <c r="F57" s="26">
        <v>0.64</v>
      </c>
      <c r="G57" s="26">
        <v>0.52800000000000002</v>
      </c>
      <c r="H57" s="6">
        <v>0.626</v>
      </c>
      <c r="I57" s="6">
        <f t="shared" si="0"/>
        <v>0.60499999999999998</v>
      </c>
      <c r="J57" s="30">
        <v>90</v>
      </c>
      <c r="K57" s="62"/>
      <c r="L57" s="62"/>
      <c r="N57" s="65"/>
      <c r="O57" s="44">
        <v>246</v>
      </c>
      <c r="P57" s="62"/>
      <c r="Q57" s="50">
        <v>1.36E-4</v>
      </c>
      <c r="R57" s="26"/>
      <c r="S57" s="26"/>
      <c r="T57" s="26"/>
      <c r="U57" s="6"/>
      <c r="V57" s="6">
        <f t="shared" si="1"/>
        <v>1.36E-4</v>
      </c>
      <c r="W57" s="6">
        <v>90</v>
      </c>
      <c r="X57" s="62"/>
      <c r="Y57" s="62"/>
      <c r="Z57" s="44">
        <v>100</v>
      </c>
      <c r="AA57" s="62"/>
      <c r="AB57" s="34">
        <v>1.5899999999999999E-4</v>
      </c>
      <c r="AC57" s="26">
        <v>1.45E-4</v>
      </c>
      <c r="AD57" s="26"/>
      <c r="AE57" s="26"/>
      <c r="AF57" s="6"/>
      <c r="AG57" s="6">
        <f t="shared" si="2"/>
        <v>1.5200000000000001E-4</v>
      </c>
      <c r="AH57" s="6">
        <v>90</v>
      </c>
      <c r="AI57" s="62"/>
      <c r="AJ57" s="62"/>
    </row>
    <row r="58" spans="2:36" ht="15.75" hidden="1" thickBot="1" x14ac:dyDescent="0.3">
      <c r="B58" s="65"/>
      <c r="C58" s="26">
        <v>26</v>
      </c>
      <c r="D58" s="34"/>
      <c r="E58" s="26">
        <v>0.4</v>
      </c>
      <c r="F58" s="26">
        <v>0.41499999999999998</v>
      </c>
      <c r="G58" s="26">
        <v>0.41799999999999998</v>
      </c>
      <c r="H58" s="6">
        <v>0.52200000000000002</v>
      </c>
      <c r="I58" s="6">
        <f t="shared" si="0"/>
        <v>0.43874999999999997</v>
      </c>
      <c r="J58" s="30">
        <v>102</v>
      </c>
      <c r="K58" s="62"/>
      <c r="L58" s="62"/>
      <c r="N58" s="65"/>
      <c r="O58" s="44">
        <v>328</v>
      </c>
      <c r="P58" s="62"/>
      <c r="Q58" s="34">
        <v>1.4300000000000001E-4</v>
      </c>
      <c r="R58" s="26"/>
      <c r="S58" s="26"/>
      <c r="T58" s="26"/>
      <c r="U58" s="6"/>
      <c r="V58" s="6">
        <f t="shared" si="1"/>
        <v>1.4300000000000001E-4</v>
      </c>
      <c r="W58" s="6">
        <v>102</v>
      </c>
      <c r="X58" s="62"/>
      <c r="Y58" s="62"/>
      <c r="Z58" s="44">
        <v>114</v>
      </c>
      <c r="AA58" s="62"/>
      <c r="AB58" s="34">
        <v>1.4100000000000001E-4</v>
      </c>
      <c r="AC58" s="26">
        <v>1.3999999999999999E-4</v>
      </c>
      <c r="AD58" s="26"/>
      <c r="AE58" s="26"/>
      <c r="AF58" s="6"/>
      <c r="AG58" s="6">
        <f t="shared" si="2"/>
        <v>1.405E-4</v>
      </c>
      <c r="AH58" s="6">
        <v>102</v>
      </c>
      <c r="AI58" s="62"/>
      <c r="AJ58" s="62"/>
    </row>
    <row r="59" spans="2:36" ht="15.75" hidden="1" thickBot="1" x14ac:dyDescent="0.3">
      <c r="B59" s="65"/>
      <c r="C59" s="26">
        <v>27</v>
      </c>
      <c r="D59" s="34"/>
      <c r="E59" s="26">
        <v>0.39200000000000002</v>
      </c>
      <c r="F59" s="26">
        <v>0.38400000000000001</v>
      </c>
      <c r="G59" s="26">
        <v>0.37</v>
      </c>
      <c r="H59" s="6">
        <v>0.40400000000000003</v>
      </c>
      <c r="I59" s="6">
        <f t="shared" si="0"/>
        <v>0.38749999999999996</v>
      </c>
      <c r="J59" s="30">
        <v>90</v>
      </c>
      <c r="K59" s="62"/>
      <c r="L59" s="62"/>
      <c r="N59" s="65"/>
      <c r="O59" s="44">
        <v>238</v>
      </c>
      <c r="P59" s="62"/>
      <c r="Q59" s="47">
        <v>6.7000000000000002E-5</v>
      </c>
      <c r="R59" s="26"/>
      <c r="S59" s="26"/>
      <c r="T59" s="26"/>
      <c r="U59" s="6"/>
      <c r="V59" s="6">
        <f t="shared" si="1"/>
        <v>6.7000000000000002E-5</v>
      </c>
      <c r="W59" s="6">
        <v>90</v>
      </c>
      <c r="X59" s="62"/>
      <c r="Y59" s="62"/>
      <c r="Z59" s="44">
        <v>102</v>
      </c>
      <c r="AA59" s="62"/>
      <c r="AB59" s="34">
        <v>1.37E-4</v>
      </c>
      <c r="AC59" s="26">
        <v>1.5100000000000001E-4</v>
      </c>
      <c r="AD59" s="26"/>
      <c r="AE59" s="26"/>
      <c r="AF59" s="6"/>
      <c r="AG59" s="6">
        <f t="shared" si="2"/>
        <v>1.44E-4</v>
      </c>
      <c r="AH59" s="6">
        <v>94</v>
      </c>
      <c r="AI59" s="62"/>
      <c r="AJ59" s="62"/>
    </row>
    <row r="60" spans="2:36" ht="15.75" hidden="1" thickBot="1" x14ac:dyDescent="0.3">
      <c r="B60" s="65"/>
      <c r="C60" s="26">
        <v>28</v>
      </c>
      <c r="D60" s="34"/>
      <c r="E60" s="26">
        <v>0.34599999999999997</v>
      </c>
      <c r="F60" s="26">
        <v>0.35599999999999998</v>
      </c>
      <c r="G60" s="26">
        <v>0.32200000000000001</v>
      </c>
      <c r="H60" s="6">
        <v>0.39</v>
      </c>
      <c r="I60" s="6">
        <f t="shared" si="0"/>
        <v>0.35350000000000004</v>
      </c>
      <c r="J60" s="30">
        <v>96</v>
      </c>
      <c r="K60" s="62"/>
      <c r="L60" s="62"/>
      <c r="N60" s="65"/>
      <c r="O60" s="44">
        <v>276</v>
      </c>
      <c r="P60" s="62"/>
      <c r="Q60" s="34">
        <v>1.3100000000000001E-4</v>
      </c>
      <c r="R60" s="26"/>
      <c r="S60" s="26"/>
      <c r="T60" s="26"/>
      <c r="U60" s="6"/>
      <c r="V60" s="6">
        <f t="shared" si="1"/>
        <v>1.3100000000000001E-4</v>
      </c>
      <c r="W60" s="6">
        <v>98</v>
      </c>
      <c r="X60" s="62"/>
      <c r="Y60" s="62"/>
      <c r="Z60" s="44">
        <v>118</v>
      </c>
      <c r="AA60" s="62"/>
      <c r="AB60" s="47">
        <v>5.8999999999999998E-5</v>
      </c>
      <c r="AC60" s="26">
        <v>1.3300000000000001E-4</v>
      </c>
      <c r="AD60" s="26"/>
      <c r="AE60" s="26"/>
      <c r="AF60" s="6"/>
      <c r="AG60" s="6">
        <f t="shared" si="2"/>
        <v>9.6000000000000002E-5</v>
      </c>
      <c r="AH60" s="6">
        <v>98</v>
      </c>
      <c r="AI60" s="62"/>
      <c r="AJ60" s="62"/>
    </row>
    <row r="61" spans="2:36" ht="15.75" hidden="1" thickBot="1" x14ac:dyDescent="0.3">
      <c r="B61" s="65"/>
      <c r="C61" s="26">
        <v>29</v>
      </c>
      <c r="D61" s="34"/>
      <c r="E61" s="26">
        <v>0.58799999999999997</v>
      </c>
      <c r="F61" s="26">
        <v>0.57099999999999995</v>
      </c>
      <c r="G61" s="26">
        <v>0.56999999999999995</v>
      </c>
      <c r="H61" s="6">
        <v>0.55400000000000005</v>
      </c>
      <c r="I61" s="6">
        <f t="shared" si="0"/>
        <v>0.57074999999999987</v>
      </c>
      <c r="J61" s="30">
        <v>94</v>
      </c>
      <c r="K61" s="62"/>
      <c r="L61" s="62"/>
      <c r="N61" s="65"/>
      <c r="O61" s="44">
        <v>278</v>
      </c>
      <c r="P61" s="62"/>
      <c r="Q61" s="47">
        <v>6.6000000000000005E-5</v>
      </c>
      <c r="R61" s="26"/>
      <c r="S61" s="26"/>
      <c r="T61" s="26"/>
      <c r="U61" s="6"/>
      <c r="V61" s="6">
        <f t="shared" si="1"/>
        <v>6.6000000000000005E-5</v>
      </c>
      <c r="W61" s="6">
        <v>96</v>
      </c>
      <c r="X61" s="62"/>
      <c r="Y61" s="62"/>
      <c r="Z61" s="44">
        <v>96</v>
      </c>
      <c r="AA61" s="62"/>
      <c r="AB61" s="34">
        <v>1.26E-4</v>
      </c>
      <c r="AC61" s="26">
        <v>1.36E-4</v>
      </c>
      <c r="AD61" s="26"/>
      <c r="AE61" s="26"/>
      <c r="AF61" s="6"/>
      <c r="AG61" s="6">
        <f t="shared" si="2"/>
        <v>1.3099999999999999E-4</v>
      </c>
      <c r="AH61" s="6">
        <v>94</v>
      </c>
      <c r="AI61" s="62"/>
      <c r="AJ61" s="62"/>
    </row>
    <row r="62" spans="2:36" ht="15.75" hidden="1" thickBot="1" x14ac:dyDescent="0.3">
      <c r="B62" s="66"/>
      <c r="C62" s="27">
        <v>30</v>
      </c>
      <c r="D62" s="35"/>
      <c r="E62" s="27">
        <v>0.36199999999999999</v>
      </c>
      <c r="F62" s="27">
        <v>0.311</v>
      </c>
      <c r="G62" s="27">
        <v>0.29799999999999999</v>
      </c>
      <c r="H62" s="8">
        <v>0.39300000000000002</v>
      </c>
      <c r="I62" s="8">
        <f t="shared" si="0"/>
        <v>0.34100000000000003</v>
      </c>
      <c r="J62" s="31">
        <v>92</v>
      </c>
      <c r="K62" s="63"/>
      <c r="L62" s="63"/>
      <c r="N62" s="66"/>
      <c r="O62" s="45">
        <v>280</v>
      </c>
      <c r="P62" s="63"/>
      <c r="Q62" s="48">
        <v>9.1000000000000003E-5</v>
      </c>
      <c r="R62" s="27"/>
      <c r="S62" s="27"/>
      <c r="T62" s="27"/>
      <c r="U62" s="8"/>
      <c r="V62" s="8">
        <f t="shared" si="1"/>
        <v>9.1000000000000003E-5</v>
      </c>
      <c r="W62" s="8">
        <v>92</v>
      </c>
      <c r="X62" s="63"/>
      <c r="Y62" s="63"/>
      <c r="Z62" s="45">
        <v>130</v>
      </c>
      <c r="AA62" s="63"/>
      <c r="AB62" s="35">
        <v>1.4799999999999999E-4</v>
      </c>
      <c r="AC62" s="27">
        <v>1.7000000000000001E-4</v>
      </c>
      <c r="AD62" s="27"/>
      <c r="AE62" s="27"/>
      <c r="AF62" s="8"/>
      <c r="AG62" s="8">
        <f t="shared" si="2"/>
        <v>1.5900000000000002E-4</v>
      </c>
      <c r="AH62" s="8">
        <v>92</v>
      </c>
      <c r="AI62" s="63"/>
      <c r="AJ62" s="63"/>
    </row>
    <row r="63" spans="2:36" x14ac:dyDescent="0.25">
      <c r="B63" s="64">
        <v>30</v>
      </c>
      <c r="C63" s="25">
        <v>1</v>
      </c>
      <c r="D63" s="33">
        <v>0.9</v>
      </c>
      <c r="E63" s="25">
        <v>0.82899999999999996</v>
      </c>
      <c r="F63" s="25">
        <v>0.91900000000000004</v>
      </c>
      <c r="G63" s="25">
        <v>0.91200000000000003</v>
      </c>
      <c r="H63" s="5">
        <v>1.0129999999999999</v>
      </c>
      <c r="I63" s="5">
        <f t="shared" si="0"/>
        <v>0.91460000000000008</v>
      </c>
      <c r="J63" s="29">
        <v>156</v>
      </c>
      <c r="K63" s="61">
        <f>AVERAGE(I63:I92)</f>
        <v>1.5748513333333329</v>
      </c>
      <c r="L63" s="61">
        <f t="shared" ref="L63" si="4">AVERAGE(J63:J92)</f>
        <v>167.06666666666666</v>
      </c>
      <c r="N63" s="64">
        <v>30</v>
      </c>
      <c r="O63" s="43">
        <v>642</v>
      </c>
      <c r="P63" s="61">
        <f>AVERAGE(O63:O92)</f>
        <v>606.5333333333333</v>
      </c>
      <c r="Q63" s="33">
        <v>2.9E-4</v>
      </c>
      <c r="R63" s="25"/>
      <c r="S63" s="25"/>
      <c r="T63" s="25"/>
      <c r="U63" s="5"/>
      <c r="V63" s="5">
        <f t="shared" si="1"/>
        <v>2.9E-4</v>
      </c>
      <c r="W63" s="5">
        <v>156</v>
      </c>
      <c r="X63" s="61">
        <f>AVERAGE(V63:V92)</f>
        <v>2.3336666666666668E-4</v>
      </c>
      <c r="Y63" s="61">
        <f>AVERAGE(W63:W92)</f>
        <v>170.2</v>
      </c>
      <c r="Z63" s="43">
        <v>210</v>
      </c>
      <c r="AA63" s="61">
        <f>AVERAGE(Z63:Z92)</f>
        <v>202.6</v>
      </c>
      <c r="AB63" s="33">
        <v>3.8400000000000001E-4</v>
      </c>
      <c r="AC63" s="25"/>
      <c r="AD63" s="25"/>
      <c r="AE63" s="25"/>
      <c r="AF63" s="5"/>
      <c r="AG63" s="5">
        <f t="shared" si="2"/>
        <v>3.8400000000000001E-4</v>
      </c>
      <c r="AH63" s="5">
        <v>156</v>
      </c>
      <c r="AI63" s="61">
        <f>AVERAGE(AG63:AG92)</f>
        <v>2.5420000000000005E-4</v>
      </c>
      <c r="AJ63" s="61">
        <f>AVERAGE(AH63:AH92)</f>
        <v>169.6</v>
      </c>
    </row>
    <row r="64" spans="2:36" x14ac:dyDescent="0.25">
      <c r="B64" s="65"/>
      <c r="C64" s="26">
        <v>2</v>
      </c>
      <c r="D64" s="34">
        <v>1.7250000000000001</v>
      </c>
      <c r="E64" s="26">
        <v>1.615</v>
      </c>
      <c r="F64" s="26">
        <v>1.7450000000000001</v>
      </c>
      <c r="G64" s="26">
        <v>1.675</v>
      </c>
      <c r="H64" s="6">
        <v>1.714</v>
      </c>
      <c r="I64" s="6">
        <f t="shared" si="0"/>
        <v>1.6948000000000001</v>
      </c>
      <c r="J64" s="30">
        <v>158</v>
      </c>
      <c r="K64" s="62"/>
      <c r="L64" s="62"/>
      <c r="N64" s="65"/>
      <c r="O64" s="44">
        <v>600</v>
      </c>
      <c r="P64" s="62"/>
      <c r="Q64" s="34">
        <v>3.01E-4</v>
      </c>
      <c r="R64" s="26"/>
      <c r="S64" s="26"/>
      <c r="T64" s="26"/>
      <c r="U64" s="6"/>
      <c r="V64" s="6">
        <f t="shared" si="1"/>
        <v>3.01E-4</v>
      </c>
      <c r="W64" s="6">
        <v>166</v>
      </c>
      <c r="X64" s="62"/>
      <c r="Y64" s="62"/>
      <c r="Z64" s="44">
        <v>184</v>
      </c>
      <c r="AA64" s="62"/>
      <c r="AB64" s="34">
        <v>4.0700000000000003E-4</v>
      </c>
      <c r="AC64" s="26"/>
      <c r="AD64" s="26"/>
      <c r="AE64" s="26"/>
      <c r="AF64" s="6"/>
      <c r="AG64" s="6">
        <f t="shared" si="2"/>
        <v>4.0700000000000003E-4</v>
      </c>
      <c r="AH64" s="6">
        <v>164</v>
      </c>
      <c r="AI64" s="62"/>
      <c r="AJ64" s="62"/>
    </row>
    <row r="65" spans="2:36" ht="0.75" customHeight="1" thickBot="1" x14ac:dyDescent="0.3">
      <c r="B65" s="65"/>
      <c r="C65" s="26">
        <v>3</v>
      </c>
      <c r="D65" s="34">
        <v>1.347</v>
      </c>
      <c r="E65" s="26">
        <v>1.369</v>
      </c>
      <c r="F65" s="26">
        <v>1.2869999999999999</v>
      </c>
      <c r="G65" s="26">
        <v>1.3879999999999999</v>
      </c>
      <c r="H65" s="6">
        <v>1.4179999999999999</v>
      </c>
      <c r="I65" s="6">
        <f t="shared" si="0"/>
        <v>1.3618000000000001</v>
      </c>
      <c r="J65" s="30">
        <v>170</v>
      </c>
      <c r="K65" s="62"/>
      <c r="L65" s="62"/>
      <c r="N65" s="65"/>
      <c r="O65" s="44">
        <v>654</v>
      </c>
      <c r="P65" s="62"/>
      <c r="Q65" s="34">
        <v>2.7599999999999999E-4</v>
      </c>
      <c r="R65" s="26"/>
      <c r="S65" s="26"/>
      <c r="T65" s="26"/>
      <c r="U65" s="6"/>
      <c r="V65" s="6">
        <f t="shared" si="1"/>
        <v>2.7599999999999999E-4</v>
      </c>
      <c r="W65" s="6">
        <v>170</v>
      </c>
      <c r="X65" s="62"/>
      <c r="Y65" s="62"/>
      <c r="Z65" s="44">
        <v>212</v>
      </c>
      <c r="AA65" s="62"/>
      <c r="AB65" s="34">
        <v>3.6099999999999999E-4</v>
      </c>
      <c r="AC65" s="26"/>
      <c r="AD65" s="26"/>
      <c r="AE65" s="26"/>
      <c r="AF65" s="6"/>
      <c r="AG65" s="6">
        <f t="shared" si="2"/>
        <v>3.6099999999999999E-4</v>
      </c>
      <c r="AH65" s="6">
        <v>180</v>
      </c>
      <c r="AI65" s="62"/>
      <c r="AJ65" s="62"/>
    </row>
    <row r="66" spans="2:36" ht="15.75" hidden="1" thickBot="1" x14ac:dyDescent="0.3">
      <c r="B66" s="65"/>
      <c r="C66" s="26">
        <v>4</v>
      </c>
      <c r="D66" s="34">
        <v>2.258</v>
      </c>
      <c r="E66" s="26">
        <v>2.1669999999999998</v>
      </c>
      <c r="F66" s="26">
        <v>2.2799999999999998</v>
      </c>
      <c r="G66" s="26">
        <v>2.3279999999999998</v>
      </c>
      <c r="H66" s="6">
        <v>2.242</v>
      </c>
      <c r="I66" s="6">
        <f t="shared" si="0"/>
        <v>2.2549999999999999</v>
      </c>
      <c r="J66" s="30">
        <v>168</v>
      </c>
      <c r="K66" s="62"/>
      <c r="L66" s="62"/>
      <c r="N66" s="65"/>
      <c r="O66" s="44">
        <v>504</v>
      </c>
      <c r="P66" s="62"/>
      <c r="Q66" s="34">
        <v>3.4099999999999999E-4</v>
      </c>
      <c r="R66" s="26"/>
      <c r="S66" s="26"/>
      <c r="T66" s="26"/>
      <c r="U66" s="6"/>
      <c r="V66" s="6">
        <f t="shared" si="1"/>
        <v>3.4099999999999999E-4</v>
      </c>
      <c r="W66" s="6">
        <v>168</v>
      </c>
      <c r="X66" s="62"/>
      <c r="Y66" s="62"/>
      <c r="Z66" s="44">
        <v>214</v>
      </c>
      <c r="AA66" s="62"/>
      <c r="AB66" s="34">
        <v>2.32E-4</v>
      </c>
      <c r="AC66" s="26"/>
      <c r="AD66" s="26"/>
      <c r="AE66" s="26"/>
      <c r="AF66" s="6"/>
      <c r="AG66" s="6">
        <f t="shared" si="2"/>
        <v>2.32E-4</v>
      </c>
      <c r="AH66" s="6">
        <v>170</v>
      </c>
      <c r="AI66" s="62"/>
      <c r="AJ66" s="62"/>
    </row>
    <row r="67" spans="2:36" ht="15.75" hidden="1" thickBot="1" x14ac:dyDescent="0.3">
      <c r="B67" s="65"/>
      <c r="C67" s="26">
        <v>5</v>
      </c>
      <c r="D67" s="34">
        <v>1.714</v>
      </c>
      <c r="E67" s="26">
        <v>1.7929999999999999</v>
      </c>
      <c r="F67" s="26">
        <v>1.7170000000000001</v>
      </c>
      <c r="G67" s="26">
        <v>1.77</v>
      </c>
      <c r="H67" s="6">
        <v>1.8740000000000001</v>
      </c>
      <c r="I67" s="6">
        <f t="shared" ref="I67:I130" si="5">AVERAGE(D67:H67)</f>
        <v>1.7736000000000001</v>
      </c>
      <c r="J67" s="30">
        <v>158</v>
      </c>
      <c r="K67" s="62"/>
      <c r="L67" s="62"/>
      <c r="N67" s="65"/>
      <c r="O67" s="44">
        <v>516</v>
      </c>
      <c r="P67" s="62"/>
      <c r="Q67" s="34">
        <v>2.9500000000000001E-4</v>
      </c>
      <c r="R67" s="26"/>
      <c r="S67" s="26"/>
      <c r="T67" s="26"/>
      <c r="U67" s="6"/>
      <c r="V67" s="6">
        <f t="shared" ref="V67:V130" si="6">AVERAGE(Q67:U67)</f>
        <v>2.9500000000000001E-4</v>
      </c>
      <c r="W67" s="6">
        <v>158</v>
      </c>
      <c r="X67" s="62"/>
      <c r="Y67" s="62"/>
      <c r="Z67" s="44">
        <v>224</v>
      </c>
      <c r="AA67" s="62"/>
      <c r="AB67" s="34">
        <v>3.2499999999999999E-4</v>
      </c>
      <c r="AC67" s="26"/>
      <c r="AD67" s="26"/>
      <c r="AE67" s="26"/>
      <c r="AF67" s="6"/>
      <c r="AG67" s="6">
        <f t="shared" ref="AG67:AG130" si="7">AVERAGE(AB67:AF67)</f>
        <v>3.2499999999999999E-4</v>
      </c>
      <c r="AH67" s="6">
        <v>160</v>
      </c>
      <c r="AI67" s="62"/>
      <c r="AJ67" s="62"/>
    </row>
    <row r="68" spans="2:36" ht="15.75" hidden="1" thickBot="1" x14ac:dyDescent="0.3">
      <c r="B68" s="65"/>
      <c r="C68" s="26">
        <v>6</v>
      </c>
      <c r="D68" s="34">
        <v>2.044</v>
      </c>
      <c r="E68" s="26">
        <v>2.0419999999999998</v>
      </c>
      <c r="F68" s="26">
        <v>2.0169999999999999</v>
      </c>
      <c r="G68" s="26">
        <v>1.865</v>
      </c>
      <c r="H68" s="6">
        <v>1.8959999999999999</v>
      </c>
      <c r="I68" s="6">
        <f t="shared" si="5"/>
        <v>1.9728000000000001</v>
      </c>
      <c r="J68" s="30">
        <v>174</v>
      </c>
      <c r="K68" s="62"/>
      <c r="L68" s="62"/>
      <c r="N68" s="65"/>
      <c r="O68" s="44">
        <v>670</v>
      </c>
      <c r="P68" s="62"/>
      <c r="Q68" s="34">
        <v>1.66E-4</v>
      </c>
      <c r="R68" s="26"/>
      <c r="S68" s="26"/>
      <c r="T68" s="26"/>
      <c r="U68" s="6"/>
      <c r="V68" s="6">
        <f t="shared" si="6"/>
        <v>1.66E-4</v>
      </c>
      <c r="W68" s="6">
        <v>176</v>
      </c>
      <c r="X68" s="62"/>
      <c r="Y68" s="62"/>
      <c r="Z68" s="44">
        <v>218</v>
      </c>
      <c r="AA68" s="62"/>
      <c r="AB68" s="34">
        <v>3.7399999999999998E-4</v>
      </c>
      <c r="AC68" s="26"/>
      <c r="AD68" s="26"/>
      <c r="AE68" s="26"/>
      <c r="AF68" s="6"/>
      <c r="AG68" s="6">
        <f t="shared" si="7"/>
        <v>3.7399999999999998E-4</v>
      </c>
      <c r="AH68" s="6">
        <v>176</v>
      </c>
      <c r="AI68" s="62"/>
      <c r="AJ68" s="62"/>
    </row>
    <row r="69" spans="2:36" ht="15.75" hidden="1" thickBot="1" x14ac:dyDescent="0.3">
      <c r="B69" s="65"/>
      <c r="C69" s="26">
        <v>7</v>
      </c>
      <c r="D69" s="34">
        <v>0.82099999999999995</v>
      </c>
      <c r="E69" s="26">
        <v>0.81399999999999995</v>
      </c>
      <c r="F69" s="26">
        <v>0.71</v>
      </c>
      <c r="G69" s="26">
        <v>0.68500000000000005</v>
      </c>
      <c r="H69" s="6">
        <v>0.69399999999999995</v>
      </c>
      <c r="I69" s="6">
        <f t="shared" si="5"/>
        <v>0.74479999999999991</v>
      </c>
      <c r="J69" s="30">
        <v>162</v>
      </c>
      <c r="K69" s="62"/>
      <c r="L69" s="62"/>
      <c r="N69" s="65"/>
      <c r="O69" s="44">
        <v>696</v>
      </c>
      <c r="P69" s="62"/>
      <c r="Q69" s="34">
        <v>1.6799999999999999E-4</v>
      </c>
      <c r="R69" s="26"/>
      <c r="S69" s="26"/>
      <c r="T69" s="26"/>
      <c r="U69" s="6"/>
      <c r="V69" s="6">
        <f t="shared" si="6"/>
        <v>1.6799999999999999E-4</v>
      </c>
      <c r="W69" s="6">
        <v>162</v>
      </c>
      <c r="X69" s="62"/>
      <c r="Y69" s="62"/>
      <c r="Z69" s="44">
        <v>180</v>
      </c>
      <c r="AA69" s="62"/>
      <c r="AB69" s="34">
        <v>3.7599999999999998E-4</v>
      </c>
      <c r="AC69" s="26"/>
      <c r="AD69" s="26"/>
      <c r="AE69" s="26"/>
      <c r="AF69" s="6"/>
      <c r="AG69" s="6">
        <f t="shared" si="7"/>
        <v>3.7599999999999998E-4</v>
      </c>
      <c r="AH69" s="6">
        <v>162</v>
      </c>
      <c r="AI69" s="62"/>
      <c r="AJ69" s="62"/>
    </row>
    <row r="70" spans="2:36" ht="15.75" hidden="1" thickBot="1" x14ac:dyDescent="0.3">
      <c r="B70" s="65"/>
      <c r="C70" s="26">
        <v>8</v>
      </c>
      <c r="D70" s="34">
        <v>1.1519999999999999</v>
      </c>
      <c r="E70" s="26">
        <v>1.153</v>
      </c>
      <c r="F70" s="26">
        <v>1.111</v>
      </c>
      <c r="G70" s="26">
        <v>1.097</v>
      </c>
      <c r="H70" s="6">
        <v>1.0880000000000001</v>
      </c>
      <c r="I70" s="6">
        <f t="shared" si="5"/>
        <v>1.1202000000000001</v>
      </c>
      <c r="J70" s="30">
        <v>152</v>
      </c>
      <c r="K70" s="62"/>
      <c r="L70" s="62"/>
      <c r="N70" s="65"/>
      <c r="O70" s="44">
        <v>588</v>
      </c>
      <c r="P70" s="62"/>
      <c r="Q70" s="34">
        <v>2.3800000000000001E-4</v>
      </c>
      <c r="R70" s="26"/>
      <c r="S70" s="26"/>
      <c r="T70" s="26"/>
      <c r="U70" s="6"/>
      <c r="V70" s="6">
        <f t="shared" si="6"/>
        <v>2.3800000000000001E-4</v>
      </c>
      <c r="W70" s="6">
        <v>152</v>
      </c>
      <c r="X70" s="62"/>
      <c r="Y70" s="62"/>
      <c r="Z70" s="44">
        <v>164</v>
      </c>
      <c r="AA70" s="62"/>
      <c r="AB70" s="34">
        <v>3.5799999999999997E-4</v>
      </c>
      <c r="AC70" s="26"/>
      <c r="AD70" s="26"/>
      <c r="AE70" s="26"/>
      <c r="AF70" s="6"/>
      <c r="AG70" s="6">
        <f t="shared" si="7"/>
        <v>3.5799999999999997E-4</v>
      </c>
      <c r="AH70" s="6">
        <v>152</v>
      </c>
      <c r="AI70" s="62"/>
      <c r="AJ70" s="62"/>
    </row>
    <row r="71" spans="2:36" ht="15.75" hidden="1" thickBot="1" x14ac:dyDescent="0.3">
      <c r="B71" s="65"/>
      <c r="C71" s="26">
        <v>9</v>
      </c>
      <c r="D71" s="34">
        <v>1.3180000000000001</v>
      </c>
      <c r="E71" s="26">
        <v>1.2849999999999999</v>
      </c>
      <c r="F71" s="26">
        <v>1.268</v>
      </c>
      <c r="G71" s="26">
        <v>1.349</v>
      </c>
      <c r="H71" s="6">
        <v>1.2649999999999999</v>
      </c>
      <c r="I71" s="6">
        <f t="shared" si="5"/>
        <v>1.2969999999999999</v>
      </c>
      <c r="J71" s="30">
        <v>188</v>
      </c>
      <c r="K71" s="62"/>
      <c r="L71" s="62"/>
      <c r="N71" s="65"/>
      <c r="O71" s="44">
        <v>608</v>
      </c>
      <c r="P71" s="62"/>
      <c r="Q71" s="34">
        <v>2.32E-4</v>
      </c>
      <c r="R71" s="26"/>
      <c r="S71" s="26"/>
      <c r="T71" s="26"/>
      <c r="U71" s="6"/>
      <c r="V71" s="6">
        <f t="shared" si="6"/>
        <v>2.32E-4</v>
      </c>
      <c r="W71" s="6">
        <v>194</v>
      </c>
      <c r="X71" s="62"/>
      <c r="Y71" s="62"/>
      <c r="Z71" s="44">
        <v>226</v>
      </c>
      <c r="AA71" s="62"/>
      <c r="AB71" s="34">
        <v>3.77E-4</v>
      </c>
      <c r="AC71" s="26"/>
      <c r="AD71" s="26"/>
      <c r="AE71" s="26"/>
      <c r="AF71" s="6"/>
      <c r="AG71" s="6">
        <f t="shared" si="7"/>
        <v>3.77E-4</v>
      </c>
      <c r="AH71" s="6">
        <v>188</v>
      </c>
      <c r="AI71" s="62"/>
      <c r="AJ71" s="62"/>
    </row>
    <row r="72" spans="2:36" ht="15.75" hidden="1" thickBot="1" x14ac:dyDescent="0.3">
      <c r="B72" s="65"/>
      <c r="C72" s="26">
        <v>10</v>
      </c>
      <c r="D72" s="34">
        <v>1.383</v>
      </c>
      <c r="E72" s="26">
        <v>1.4610000000000001</v>
      </c>
      <c r="F72" s="26">
        <v>1.369</v>
      </c>
      <c r="G72" s="26">
        <v>1.1356999999999999</v>
      </c>
      <c r="H72" s="6">
        <v>1.458</v>
      </c>
      <c r="I72" s="6">
        <f t="shared" si="5"/>
        <v>1.36134</v>
      </c>
      <c r="J72" s="30">
        <v>172</v>
      </c>
      <c r="K72" s="62"/>
      <c r="L72" s="62"/>
      <c r="N72" s="65"/>
      <c r="O72" s="44">
        <v>616</v>
      </c>
      <c r="P72" s="62"/>
      <c r="Q72" s="34">
        <v>2.24E-4</v>
      </c>
      <c r="R72" s="26"/>
      <c r="S72" s="26"/>
      <c r="T72" s="26"/>
      <c r="U72" s="6"/>
      <c r="V72" s="6">
        <f t="shared" si="6"/>
        <v>2.24E-4</v>
      </c>
      <c r="W72" s="6">
        <v>172</v>
      </c>
      <c r="X72" s="62"/>
      <c r="Y72" s="62"/>
      <c r="Z72" s="44">
        <v>224</v>
      </c>
      <c r="AA72" s="62"/>
      <c r="AB72" s="34">
        <v>3.8299999999999999E-4</v>
      </c>
      <c r="AC72" s="26"/>
      <c r="AD72" s="26"/>
      <c r="AE72" s="26"/>
      <c r="AF72" s="6"/>
      <c r="AG72" s="6">
        <f t="shared" si="7"/>
        <v>3.8299999999999999E-4</v>
      </c>
      <c r="AH72" s="6">
        <v>172</v>
      </c>
      <c r="AI72" s="62"/>
      <c r="AJ72" s="62"/>
    </row>
    <row r="73" spans="2:36" ht="15.75" hidden="1" thickBot="1" x14ac:dyDescent="0.3">
      <c r="B73" s="65"/>
      <c r="C73" s="26">
        <v>11</v>
      </c>
      <c r="D73" s="34">
        <v>2.649</v>
      </c>
      <c r="E73" s="26">
        <v>2.82</v>
      </c>
      <c r="F73" s="26">
        <v>2.9729999999999999</v>
      </c>
      <c r="G73" s="26">
        <v>2.9220000000000002</v>
      </c>
      <c r="H73" s="6">
        <v>2.7839999999999998</v>
      </c>
      <c r="I73" s="6">
        <f t="shared" si="5"/>
        <v>2.8296000000000001</v>
      </c>
      <c r="J73" s="30">
        <v>166</v>
      </c>
      <c r="K73" s="62"/>
      <c r="L73" s="62"/>
      <c r="N73" s="65"/>
      <c r="O73" s="44">
        <v>616</v>
      </c>
      <c r="P73" s="62"/>
      <c r="Q73" s="34">
        <v>2.23E-4</v>
      </c>
      <c r="R73" s="26"/>
      <c r="S73" s="26"/>
      <c r="T73" s="26"/>
      <c r="U73" s="6"/>
      <c r="V73" s="6">
        <f t="shared" si="6"/>
        <v>2.23E-4</v>
      </c>
      <c r="W73" s="6">
        <v>166</v>
      </c>
      <c r="X73" s="62"/>
      <c r="Y73" s="62"/>
      <c r="Z73" s="44">
        <v>224</v>
      </c>
      <c r="AA73" s="62"/>
      <c r="AB73" s="34">
        <v>3.7500000000000001E-4</v>
      </c>
      <c r="AC73" s="26"/>
      <c r="AD73" s="26"/>
      <c r="AE73" s="26"/>
      <c r="AF73" s="6"/>
      <c r="AG73" s="6">
        <f t="shared" si="7"/>
        <v>3.7500000000000001E-4</v>
      </c>
      <c r="AH73" s="6">
        <v>176</v>
      </c>
      <c r="AI73" s="62"/>
      <c r="AJ73" s="62"/>
    </row>
    <row r="74" spans="2:36" ht="15.75" hidden="1" thickBot="1" x14ac:dyDescent="0.3">
      <c r="B74" s="65"/>
      <c r="C74" s="26">
        <v>12</v>
      </c>
      <c r="D74" s="34">
        <v>0.96</v>
      </c>
      <c r="E74" s="26">
        <v>1.004</v>
      </c>
      <c r="F74" s="26">
        <v>0.96</v>
      </c>
      <c r="G74" s="26">
        <v>0.91500000000000004</v>
      </c>
      <c r="H74" s="6">
        <v>0.90700000000000003</v>
      </c>
      <c r="I74" s="6">
        <f t="shared" si="5"/>
        <v>0.94920000000000004</v>
      </c>
      <c r="J74" s="30">
        <v>154</v>
      </c>
      <c r="K74" s="62"/>
      <c r="L74" s="62"/>
      <c r="N74" s="65"/>
      <c r="O74" s="44">
        <v>572</v>
      </c>
      <c r="P74" s="62"/>
      <c r="Q74" s="34">
        <v>2.34E-4</v>
      </c>
      <c r="R74" s="26"/>
      <c r="S74" s="26"/>
      <c r="T74" s="26"/>
      <c r="U74" s="6"/>
      <c r="V74" s="6">
        <f t="shared" si="6"/>
        <v>2.34E-4</v>
      </c>
      <c r="W74" s="6">
        <v>154</v>
      </c>
      <c r="X74" s="62"/>
      <c r="Y74" s="62"/>
      <c r="Z74" s="44">
        <v>204</v>
      </c>
      <c r="AA74" s="62"/>
      <c r="AB74" s="34">
        <v>1.8200000000000001E-4</v>
      </c>
      <c r="AC74" s="26"/>
      <c r="AD74" s="26"/>
      <c r="AE74" s="26"/>
      <c r="AF74" s="6"/>
      <c r="AG74" s="6">
        <f t="shared" si="7"/>
        <v>1.8200000000000001E-4</v>
      </c>
      <c r="AH74" s="6">
        <v>154</v>
      </c>
      <c r="AI74" s="62"/>
      <c r="AJ74" s="62"/>
    </row>
    <row r="75" spans="2:36" ht="15.75" hidden="1" thickBot="1" x14ac:dyDescent="0.3">
      <c r="B75" s="65"/>
      <c r="C75" s="26">
        <v>13</v>
      </c>
      <c r="D75" s="34">
        <v>1.228</v>
      </c>
      <c r="E75" s="26">
        <v>1.137</v>
      </c>
      <c r="F75" s="26">
        <v>1.2230000000000001</v>
      </c>
      <c r="G75" s="26">
        <v>1.2130000000000001</v>
      </c>
      <c r="H75" s="6">
        <v>1.266</v>
      </c>
      <c r="I75" s="6">
        <f t="shared" si="5"/>
        <v>1.2134</v>
      </c>
      <c r="J75" s="30">
        <v>162</v>
      </c>
      <c r="K75" s="62"/>
      <c r="L75" s="62"/>
      <c r="N75" s="65"/>
      <c r="O75" s="44">
        <v>528</v>
      </c>
      <c r="P75" s="62"/>
      <c r="Q75" s="34">
        <v>1.63E-4</v>
      </c>
      <c r="R75" s="26"/>
      <c r="S75" s="26"/>
      <c r="T75" s="26"/>
      <c r="U75" s="6"/>
      <c r="V75" s="6">
        <f t="shared" si="6"/>
        <v>1.63E-4</v>
      </c>
      <c r="W75" s="6">
        <v>162</v>
      </c>
      <c r="X75" s="62"/>
      <c r="Y75" s="62"/>
      <c r="Z75" s="44">
        <v>202</v>
      </c>
      <c r="AA75" s="62"/>
      <c r="AB75" s="34">
        <v>1.93E-4</v>
      </c>
      <c r="AC75" s="26"/>
      <c r="AD75" s="26"/>
      <c r="AE75" s="26"/>
      <c r="AF75" s="6"/>
      <c r="AG75" s="6">
        <f t="shared" si="7"/>
        <v>1.93E-4</v>
      </c>
      <c r="AH75" s="6">
        <v>162</v>
      </c>
      <c r="AI75" s="62"/>
      <c r="AJ75" s="62"/>
    </row>
    <row r="76" spans="2:36" ht="15.75" hidden="1" thickBot="1" x14ac:dyDescent="0.3">
      <c r="B76" s="65"/>
      <c r="C76" s="26">
        <v>14</v>
      </c>
      <c r="D76" s="34">
        <v>1.163</v>
      </c>
      <c r="E76" s="26">
        <v>1.3049999999999999</v>
      </c>
      <c r="F76" s="26">
        <v>1.177</v>
      </c>
      <c r="G76" s="26">
        <v>1.3080000000000001</v>
      </c>
      <c r="H76" s="6">
        <v>1.2290000000000001</v>
      </c>
      <c r="I76" s="6">
        <f t="shared" si="5"/>
        <v>1.2364000000000002</v>
      </c>
      <c r="J76" s="30">
        <v>174</v>
      </c>
      <c r="K76" s="62"/>
      <c r="L76" s="62"/>
      <c r="N76" s="65"/>
      <c r="O76" s="44">
        <v>574</v>
      </c>
      <c r="P76" s="62"/>
      <c r="Q76" s="34">
        <v>1.6200000000000001E-4</v>
      </c>
      <c r="R76" s="26"/>
      <c r="S76" s="26"/>
      <c r="T76" s="26"/>
      <c r="U76" s="6"/>
      <c r="V76" s="6">
        <f t="shared" si="6"/>
        <v>1.6200000000000001E-4</v>
      </c>
      <c r="W76" s="6">
        <v>174</v>
      </c>
      <c r="X76" s="62"/>
      <c r="Y76" s="62"/>
      <c r="Z76" s="44">
        <v>198</v>
      </c>
      <c r="AA76" s="62"/>
      <c r="AB76" s="34">
        <v>1.7699999999999999E-4</v>
      </c>
      <c r="AC76" s="26"/>
      <c r="AD76" s="26"/>
      <c r="AE76" s="26"/>
      <c r="AF76" s="6"/>
      <c r="AG76" s="6">
        <f t="shared" si="7"/>
        <v>1.7699999999999999E-4</v>
      </c>
      <c r="AH76" s="6">
        <v>174</v>
      </c>
      <c r="AI76" s="62"/>
      <c r="AJ76" s="62"/>
    </row>
    <row r="77" spans="2:36" ht="15.75" hidden="1" thickBot="1" x14ac:dyDescent="0.3">
      <c r="B77" s="65"/>
      <c r="C77" s="26">
        <v>15</v>
      </c>
      <c r="D77" s="34">
        <v>1.94</v>
      </c>
      <c r="E77" s="26">
        <v>1.948</v>
      </c>
      <c r="F77" s="26">
        <v>2.08</v>
      </c>
      <c r="G77" s="26">
        <v>2.1160000000000001</v>
      </c>
      <c r="H77" s="6">
        <v>1.8340000000000001</v>
      </c>
      <c r="I77" s="6">
        <f t="shared" si="5"/>
        <v>1.9835999999999998</v>
      </c>
      <c r="J77" s="30">
        <v>166</v>
      </c>
      <c r="K77" s="62"/>
      <c r="L77" s="62"/>
      <c r="N77" s="65"/>
      <c r="O77" s="44">
        <v>580</v>
      </c>
      <c r="P77" s="62"/>
      <c r="Q77" s="34">
        <v>2.22E-4</v>
      </c>
      <c r="R77" s="26"/>
      <c r="S77" s="26"/>
      <c r="T77" s="26"/>
      <c r="U77" s="6"/>
      <c r="V77" s="6">
        <f t="shared" si="6"/>
        <v>2.22E-4</v>
      </c>
      <c r="W77" s="6">
        <v>168</v>
      </c>
      <c r="X77" s="62"/>
      <c r="Y77" s="62"/>
      <c r="Z77" s="44">
        <v>208</v>
      </c>
      <c r="AA77" s="62"/>
      <c r="AB77" s="34">
        <v>1.85E-4</v>
      </c>
      <c r="AC77" s="26"/>
      <c r="AD77" s="26"/>
      <c r="AE77" s="26"/>
      <c r="AF77" s="6"/>
      <c r="AG77" s="6">
        <f t="shared" si="7"/>
        <v>1.85E-4</v>
      </c>
      <c r="AH77" s="6">
        <v>166</v>
      </c>
      <c r="AI77" s="62"/>
      <c r="AJ77" s="62"/>
    </row>
    <row r="78" spans="2:36" ht="15.75" hidden="1" thickBot="1" x14ac:dyDescent="0.3">
      <c r="B78" s="65"/>
      <c r="C78" s="26">
        <v>16</v>
      </c>
      <c r="D78" s="34">
        <v>1.4179999999999999</v>
      </c>
      <c r="E78" s="26">
        <v>1.5</v>
      </c>
      <c r="F78" s="26">
        <v>1.4219999999999999</v>
      </c>
      <c r="G78" s="26">
        <v>1.5029999999999999</v>
      </c>
      <c r="H78" s="6">
        <v>1.5609999999999999</v>
      </c>
      <c r="I78" s="6">
        <f t="shared" si="5"/>
        <v>1.4807999999999999</v>
      </c>
      <c r="J78" s="30">
        <v>162</v>
      </c>
      <c r="K78" s="62"/>
      <c r="L78" s="62"/>
      <c r="N78" s="65"/>
      <c r="O78" s="44">
        <v>618</v>
      </c>
      <c r="P78" s="62"/>
      <c r="Q78" s="34">
        <v>2.3000000000000001E-4</v>
      </c>
      <c r="R78" s="26"/>
      <c r="S78" s="26"/>
      <c r="T78" s="26"/>
      <c r="U78" s="6"/>
      <c r="V78" s="6">
        <f t="shared" si="6"/>
        <v>2.3000000000000001E-4</v>
      </c>
      <c r="W78" s="6">
        <v>170</v>
      </c>
      <c r="X78" s="62"/>
      <c r="Y78" s="62"/>
      <c r="Z78" s="44">
        <v>210</v>
      </c>
      <c r="AA78" s="62"/>
      <c r="AB78" s="34">
        <v>2.04E-4</v>
      </c>
      <c r="AC78" s="26"/>
      <c r="AD78" s="26"/>
      <c r="AE78" s="26"/>
      <c r="AF78" s="6"/>
      <c r="AG78" s="6">
        <f t="shared" si="7"/>
        <v>2.04E-4</v>
      </c>
      <c r="AH78" s="6">
        <v>162</v>
      </c>
      <c r="AI78" s="62"/>
      <c r="AJ78" s="62"/>
    </row>
    <row r="79" spans="2:36" ht="9.75" hidden="1" customHeight="1" thickBot="1" x14ac:dyDescent="0.3">
      <c r="B79" s="65"/>
      <c r="C79" s="26">
        <v>17</v>
      </c>
      <c r="D79" s="34">
        <v>1.101</v>
      </c>
      <c r="E79" s="26">
        <v>1.0289999999999999</v>
      </c>
      <c r="F79" s="26">
        <v>1.123</v>
      </c>
      <c r="G79" s="26">
        <v>1.0960000000000001</v>
      </c>
      <c r="H79" s="6">
        <v>1.0129999999999999</v>
      </c>
      <c r="I79" s="6">
        <f t="shared" si="5"/>
        <v>1.0724</v>
      </c>
      <c r="J79" s="30">
        <v>176</v>
      </c>
      <c r="K79" s="62"/>
      <c r="L79" s="62"/>
      <c r="N79" s="65"/>
      <c r="O79" s="44">
        <v>640</v>
      </c>
      <c r="P79" s="62"/>
      <c r="Q79" s="34">
        <v>2.2599999999999999E-4</v>
      </c>
      <c r="R79" s="26"/>
      <c r="S79" s="26"/>
      <c r="T79" s="26"/>
      <c r="U79" s="6"/>
      <c r="V79" s="6">
        <f t="shared" si="6"/>
        <v>2.2599999999999999E-4</v>
      </c>
      <c r="W79" s="6">
        <v>180</v>
      </c>
      <c r="X79" s="62"/>
      <c r="Y79" s="62"/>
      <c r="Z79" s="44">
        <v>236</v>
      </c>
      <c r="AA79" s="62"/>
      <c r="AB79" s="34">
        <v>2.1699999999999999E-4</v>
      </c>
      <c r="AC79" s="26"/>
      <c r="AD79" s="26"/>
      <c r="AE79" s="26"/>
      <c r="AF79" s="6"/>
      <c r="AG79" s="6">
        <f t="shared" si="7"/>
        <v>2.1699999999999999E-4</v>
      </c>
      <c r="AH79" s="6">
        <v>176</v>
      </c>
      <c r="AI79" s="62"/>
      <c r="AJ79" s="62"/>
    </row>
    <row r="80" spans="2:36" ht="15.75" hidden="1" thickBot="1" x14ac:dyDescent="0.3">
      <c r="B80" s="65"/>
      <c r="C80" s="26">
        <v>18</v>
      </c>
      <c r="D80" s="34">
        <v>1.8169999999999999</v>
      </c>
      <c r="E80" s="26">
        <v>1.665</v>
      </c>
      <c r="F80" s="26">
        <v>1.7989999999999999</v>
      </c>
      <c r="G80" s="26">
        <v>1.853</v>
      </c>
      <c r="H80" s="6">
        <v>1.7030000000000001</v>
      </c>
      <c r="I80" s="6">
        <f t="shared" si="5"/>
        <v>1.7673999999999999</v>
      </c>
      <c r="J80" s="30">
        <v>190</v>
      </c>
      <c r="K80" s="62"/>
      <c r="L80" s="62"/>
      <c r="N80" s="65"/>
      <c r="O80" s="44">
        <v>556</v>
      </c>
      <c r="P80" s="62"/>
      <c r="Q80" s="34">
        <v>1.64E-4</v>
      </c>
      <c r="R80" s="26"/>
      <c r="S80" s="26"/>
      <c r="T80" s="26"/>
      <c r="U80" s="6"/>
      <c r="V80" s="6">
        <f t="shared" si="6"/>
        <v>1.64E-4</v>
      </c>
      <c r="W80" s="6">
        <v>194</v>
      </c>
      <c r="X80" s="62"/>
      <c r="Y80" s="62"/>
      <c r="Z80" s="44">
        <v>204</v>
      </c>
      <c r="AA80" s="62"/>
      <c r="AB80" s="34">
        <v>1.74E-4</v>
      </c>
      <c r="AC80" s="26"/>
      <c r="AD80" s="26"/>
      <c r="AE80" s="26"/>
      <c r="AF80" s="6"/>
      <c r="AG80" s="6">
        <f t="shared" si="7"/>
        <v>1.74E-4</v>
      </c>
      <c r="AH80" s="6">
        <v>192</v>
      </c>
      <c r="AI80" s="62"/>
      <c r="AJ80" s="62"/>
    </row>
    <row r="81" spans="2:36" ht="15.75" hidden="1" thickBot="1" x14ac:dyDescent="0.3">
      <c r="B81" s="65"/>
      <c r="C81" s="26">
        <v>19</v>
      </c>
      <c r="D81" s="34">
        <v>2.3090000000000002</v>
      </c>
      <c r="E81" s="26">
        <v>2.2789999999999999</v>
      </c>
      <c r="F81" s="26">
        <v>2.2210000000000001</v>
      </c>
      <c r="G81" s="26">
        <v>2.1349999999999998</v>
      </c>
      <c r="H81" s="6">
        <v>2.2850000000000001</v>
      </c>
      <c r="I81" s="6">
        <f t="shared" si="5"/>
        <v>2.2458</v>
      </c>
      <c r="J81" s="30">
        <v>162</v>
      </c>
      <c r="K81" s="62"/>
      <c r="L81" s="62"/>
      <c r="N81" s="65"/>
      <c r="O81" s="44">
        <v>602</v>
      </c>
      <c r="P81" s="62"/>
      <c r="Q81" s="34">
        <v>1.64E-4</v>
      </c>
      <c r="R81" s="26"/>
      <c r="S81" s="26"/>
      <c r="T81" s="26"/>
      <c r="U81" s="6"/>
      <c r="V81" s="6">
        <f t="shared" si="6"/>
        <v>1.64E-4</v>
      </c>
      <c r="W81" s="6">
        <v>174</v>
      </c>
      <c r="X81" s="62"/>
      <c r="Y81" s="62"/>
      <c r="Z81" s="44">
        <v>206</v>
      </c>
      <c r="AA81" s="62"/>
      <c r="AB81" s="34">
        <v>1.9799999999999999E-4</v>
      </c>
      <c r="AC81" s="26"/>
      <c r="AD81" s="26"/>
      <c r="AE81" s="26"/>
      <c r="AF81" s="6"/>
      <c r="AG81" s="6">
        <f t="shared" si="7"/>
        <v>1.9799999999999999E-4</v>
      </c>
      <c r="AH81" s="6">
        <v>172</v>
      </c>
      <c r="AI81" s="62"/>
      <c r="AJ81" s="62"/>
    </row>
    <row r="82" spans="2:36" ht="15.75" hidden="1" thickBot="1" x14ac:dyDescent="0.3">
      <c r="B82" s="65"/>
      <c r="C82" s="26">
        <v>20</v>
      </c>
      <c r="D82" s="34">
        <v>1.0329999999999999</v>
      </c>
      <c r="E82" s="26">
        <v>1.097</v>
      </c>
      <c r="F82" s="26">
        <v>1.0760000000000001</v>
      </c>
      <c r="G82" s="26">
        <v>1.0409999999999999</v>
      </c>
      <c r="H82" s="6">
        <v>1.1020000000000001</v>
      </c>
      <c r="I82" s="6">
        <f t="shared" si="5"/>
        <v>1.0698000000000001</v>
      </c>
      <c r="J82" s="30">
        <v>152</v>
      </c>
      <c r="K82" s="62"/>
      <c r="L82" s="62"/>
      <c r="N82" s="65"/>
      <c r="O82" s="44">
        <v>610</v>
      </c>
      <c r="P82" s="62"/>
      <c r="Q82" s="34">
        <v>1.7200000000000001E-4</v>
      </c>
      <c r="R82" s="26"/>
      <c r="S82" s="26"/>
      <c r="T82" s="26"/>
      <c r="U82" s="6"/>
      <c r="V82" s="6">
        <f t="shared" si="6"/>
        <v>1.7200000000000001E-4</v>
      </c>
      <c r="W82" s="6">
        <v>152</v>
      </c>
      <c r="X82" s="62"/>
      <c r="Y82" s="62"/>
      <c r="Z82" s="44">
        <v>180</v>
      </c>
      <c r="AA82" s="62"/>
      <c r="AB82" s="34">
        <v>1.76E-4</v>
      </c>
      <c r="AC82" s="26"/>
      <c r="AD82" s="26"/>
      <c r="AE82" s="26"/>
      <c r="AF82" s="6"/>
      <c r="AG82" s="6">
        <f t="shared" si="7"/>
        <v>1.76E-4</v>
      </c>
      <c r="AH82" s="6">
        <v>152</v>
      </c>
      <c r="AI82" s="62"/>
      <c r="AJ82" s="62"/>
    </row>
    <row r="83" spans="2:36" ht="15.75" hidden="1" thickBot="1" x14ac:dyDescent="0.3">
      <c r="B83" s="65"/>
      <c r="C83" s="26">
        <v>21</v>
      </c>
      <c r="D83" s="34">
        <v>0.87</v>
      </c>
      <c r="E83" s="26">
        <v>0.83</v>
      </c>
      <c r="F83" s="26">
        <v>0.84299999999999997</v>
      </c>
      <c r="G83" s="26">
        <v>0.89</v>
      </c>
      <c r="H83" s="6">
        <v>0.92400000000000004</v>
      </c>
      <c r="I83" s="6">
        <f t="shared" si="5"/>
        <v>0.87140000000000006</v>
      </c>
      <c r="J83" s="30">
        <v>160</v>
      </c>
      <c r="K83" s="62"/>
      <c r="L83" s="62"/>
      <c r="N83" s="65"/>
      <c r="O83" s="44">
        <v>598</v>
      </c>
      <c r="P83" s="62"/>
      <c r="Q83" s="34">
        <v>1.66E-4</v>
      </c>
      <c r="R83" s="26"/>
      <c r="S83" s="26"/>
      <c r="T83" s="26"/>
      <c r="U83" s="6"/>
      <c r="V83" s="6">
        <f t="shared" si="6"/>
        <v>1.66E-4</v>
      </c>
      <c r="W83" s="6">
        <v>164</v>
      </c>
      <c r="X83" s="62"/>
      <c r="Y83" s="62"/>
      <c r="Z83" s="44">
        <v>172</v>
      </c>
      <c r="AA83" s="62"/>
      <c r="AB83" s="34">
        <v>1.9799999999999999E-4</v>
      </c>
      <c r="AC83" s="26"/>
      <c r="AD83" s="26"/>
      <c r="AE83" s="26"/>
      <c r="AF83" s="6"/>
      <c r="AG83" s="6">
        <f t="shared" si="7"/>
        <v>1.9799999999999999E-4</v>
      </c>
      <c r="AH83" s="6">
        <v>164</v>
      </c>
      <c r="AI83" s="62"/>
      <c r="AJ83" s="62"/>
    </row>
    <row r="84" spans="2:36" ht="15.75" hidden="1" thickBot="1" x14ac:dyDescent="0.3">
      <c r="B84" s="65"/>
      <c r="C84" s="26">
        <v>22</v>
      </c>
      <c r="D84" s="34">
        <v>2.4860000000000002</v>
      </c>
      <c r="E84" s="26">
        <v>2.427</v>
      </c>
      <c r="F84" s="26">
        <v>2.3809999999999998</v>
      </c>
      <c r="G84" s="26">
        <v>2.31</v>
      </c>
      <c r="H84" s="6">
        <v>2.379</v>
      </c>
      <c r="I84" s="6">
        <f t="shared" si="5"/>
        <v>2.3966000000000003</v>
      </c>
      <c r="J84" s="30">
        <v>162</v>
      </c>
      <c r="K84" s="62"/>
      <c r="L84" s="62"/>
      <c r="N84" s="65"/>
      <c r="O84" s="44">
        <v>528</v>
      </c>
      <c r="P84" s="62"/>
      <c r="Q84" s="34">
        <v>1.6100000000000001E-4</v>
      </c>
      <c r="R84" s="26"/>
      <c r="S84" s="26"/>
      <c r="T84" s="26"/>
      <c r="U84" s="6"/>
      <c r="V84" s="6">
        <f t="shared" si="6"/>
        <v>1.6100000000000001E-4</v>
      </c>
      <c r="W84" s="6">
        <v>162</v>
      </c>
      <c r="X84" s="62"/>
      <c r="Y84" s="62"/>
      <c r="Z84" s="44">
        <v>192</v>
      </c>
      <c r="AA84" s="62"/>
      <c r="AB84" s="34">
        <v>1.8599999999999999E-4</v>
      </c>
      <c r="AC84" s="26"/>
      <c r="AD84" s="26"/>
      <c r="AE84" s="26"/>
      <c r="AF84" s="6"/>
      <c r="AG84" s="6">
        <f t="shared" si="7"/>
        <v>1.8599999999999999E-4</v>
      </c>
      <c r="AH84" s="6">
        <v>174</v>
      </c>
      <c r="AI84" s="62"/>
      <c r="AJ84" s="62"/>
    </row>
    <row r="85" spans="2:36" ht="15.75" hidden="1" thickBot="1" x14ac:dyDescent="0.3">
      <c r="B85" s="65"/>
      <c r="C85" s="26">
        <v>23</v>
      </c>
      <c r="D85" s="34">
        <v>1.845</v>
      </c>
      <c r="E85" s="26">
        <v>1.76</v>
      </c>
      <c r="F85" s="26">
        <v>1.8109999999999999</v>
      </c>
      <c r="G85" s="26">
        <v>1.895</v>
      </c>
      <c r="H85" s="6">
        <v>1.8129999999999999</v>
      </c>
      <c r="I85" s="6">
        <f t="shared" si="5"/>
        <v>1.8248000000000002</v>
      </c>
      <c r="J85" s="30">
        <v>184</v>
      </c>
      <c r="K85" s="62"/>
      <c r="L85" s="62"/>
      <c r="N85" s="65"/>
      <c r="O85" s="44">
        <v>640</v>
      </c>
      <c r="P85" s="62"/>
      <c r="Q85" s="34">
        <v>4.0499999999999998E-4</v>
      </c>
      <c r="R85" s="26"/>
      <c r="S85" s="26"/>
      <c r="T85" s="26"/>
      <c r="U85" s="6"/>
      <c r="V85" s="6">
        <f t="shared" si="6"/>
        <v>4.0499999999999998E-4</v>
      </c>
      <c r="W85" s="6">
        <v>190</v>
      </c>
      <c r="X85" s="62"/>
      <c r="Y85" s="62"/>
      <c r="Z85" s="44">
        <v>218</v>
      </c>
      <c r="AA85" s="62"/>
      <c r="AB85" s="34">
        <v>2.22E-4</v>
      </c>
      <c r="AC85" s="26"/>
      <c r="AD85" s="26"/>
      <c r="AE85" s="26"/>
      <c r="AF85" s="6"/>
      <c r="AG85" s="6">
        <f t="shared" si="7"/>
        <v>2.22E-4</v>
      </c>
      <c r="AH85" s="6">
        <v>184</v>
      </c>
      <c r="AI85" s="62"/>
      <c r="AJ85" s="62"/>
    </row>
    <row r="86" spans="2:36" ht="15.75" hidden="1" thickBot="1" x14ac:dyDescent="0.3">
      <c r="B86" s="65"/>
      <c r="C86" s="26">
        <v>24</v>
      </c>
      <c r="D86" s="34">
        <v>2.1219999999999999</v>
      </c>
      <c r="E86" s="26">
        <v>2.0840000000000001</v>
      </c>
      <c r="F86" s="26">
        <v>1.921</v>
      </c>
      <c r="G86" s="26">
        <v>2.1219999999999999</v>
      </c>
      <c r="H86" s="6">
        <v>2.1520000000000001</v>
      </c>
      <c r="I86" s="6">
        <f t="shared" si="5"/>
        <v>2.0802</v>
      </c>
      <c r="J86" s="30">
        <v>168</v>
      </c>
      <c r="K86" s="62"/>
      <c r="L86" s="62"/>
      <c r="N86" s="65"/>
      <c r="O86" s="44">
        <v>628</v>
      </c>
      <c r="P86" s="62"/>
      <c r="Q86" s="34">
        <v>1.83E-4</v>
      </c>
      <c r="R86" s="26"/>
      <c r="S86" s="26"/>
      <c r="T86" s="26"/>
      <c r="U86" s="6"/>
      <c r="V86" s="6">
        <f t="shared" si="6"/>
        <v>1.83E-4</v>
      </c>
      <c r="W86" s="6">
        <v>172</v>
      </c>
      <c r="X86" s="62"/>
      <c r="Y86" s="62"/>
      <c r="Z86" s="44">
        <v>184</v>
      </c>
      <c r="AA86" s="62"/>
      <c r="AB86" s="1">
        <v>1.7100000000000001E-4</v>
      </c>
      <c r="AC86" s="26"/>
      <c r="AD86" s="26"/>
      <c r="AE86" s="26"/>
      <c r="AF86" s="6"/>
      <c r="AG86" s="6">
        <f t="shared" si="7"/>
        <v>1.7100000000000001E-4</v>
      </c>
      <c r="AH86" s="6">
        <v>176</v>
      </c>
      <c r="AI86" s="62"/>
      <c r="AJ86" s="62"/>
    </row>
    <row r="87" spans="2:36" ht="15.75" hidden="1" thickBot="1" x14ac:dyDescent="0.3">
      <c r="B87" s="65"/>
      <c r="C87" s="26">
        <v>25</v>
      </c>
      <c r="D87" s="34">
        <v>4.7279999999999998</v>
      </c>
      <c r="E87" s="26">
        <v>4.3049999999999997</v>
      </c>
      <c r="F87" s="26">
        <v>4.5119999999999996</v>
      </c>
      <c r="G87" s="26">
        <v>4.5579999999999998</v>
      </c>
      <c r="H87" s="6">
        <v>4.4039999999999999</v>
      </c>
      <c r="I87" s="6">
        <f t="shared" si="5"/>
        <v>4.5013999999999994</v>
      </c>
      <c r="J87" s="30">
        <v>168</v>
      </c>
      <c r="K87" s="62"/>
      <c r="L87" s="62"/>
      <c r="N87" s="65"/>
      <c r="O87" s="44">
        <v>666</v>
      </c>
      <c r="P87" s="62"/>
      <c r="Q87" s="34">
        <v>1.8100000000000001E-4</v>
      </c>
      <c r="R87" s="26"/>
      <c r="S87" s="26"/>
      <c r="T87" s="26"/>
      <c r="U87" s="6"/>
      <c r="V87" s="6">
        <f t="shared" si="6"/>
        <v>1.8100000000000001E-4</v>
      </c>
      <c r="W87" s="6">
        <v>170</v>
      </c>
      <c r="X87" s="62"/>
      <c r="Y87" s="62"/>
      <c r="Z87" s="44">
        <v>190</v>
      </c>
      <c r="AA87" s="62"/>
      <c r="AB87" s="34">
        <v>2.1100000000000001E-4</v>
      </c>
      <c r="AC87" s="26"/>
      <c r="AD87" s="26"/>
      <c r="AE87" s="26"/>
      <c r="AF87" s="6"/>
      <c r="AG87" s="6">
        <f t="shared" si="7"/>
        <v>2.1100000000000001E-4</v>
      </c>
      <c r="AH87" s="6">
        <v>168</v>
      </c>
      <c r="AI87" s="62"/>
      <c r="AJ87" s="62"/>
    </row>
    <row r="88" spans="2:36" ht="15.75" hidden="1" thickBot="1" x14ac:dyDescent="0.3">
      <c r="B88" s="65"/>
      <c r="C88" s="26">
        <v>26</v>
      </c>
      <c r="D88" s="34">
        <v>1.462</v>
      </c>
      <c r="E88" s="26">
        <v>1.4470000000000001</v>
      </c>
      <c r="F88" s="26">
        <v>1.6</v>
      </c>
      <c r="G88" s="26">
        <v>1.478</v>
      </c>
      <c r="H88" s="6">
        <v>1.4990000000000001</v>
      </c>
      <c r="I88" s="6">
        <f t="shared" si="5"/>
        <v>1.4972000000000001</v>
      </c>
      <c r="J88" s="30">
        <v>162</v>
      </c>
      <c r="K88" s="62"/>
      <c r="L88" s="62"/>
      <c r="N88" s="65"/>
      <c r="O88" s="44">
        <v>564</v>
      </c>
      <c r="P88" s="62"/>
      <c r="Q88" s="34">
        <v>1.9599999999999999E-4</v>
      </c>
      <c r="R88" s="26"/>
      <c r="S88" s="26"/>
      <c r="T88" s="26"/>
      <c r="U88" s="6"/>
      <c r="V88" s="6">
        <f t="shared" si="6"/>
        <v>1.9599999999999999E-4</v>
      </c>
      <c r="W88" s="6">
        <v>182</v>
      </c>
      <c r="X88" s="62"/>
      <c r="Y88" s="62"/>
      <c r="Z88" s="44">
        <v>188</v>
      </c>
      <c r="AA88" s="62"/>
      <c r="AB88" s="34">
        <v>1.83E-4</v>
      </c>
      <c r="AC88" s="26"/>
      <c r="AD88" s="26"/>
      <c r="AE88" s="26"/>
      <c r="AF88" s="6"/>
      <c r="AG88" s="6">
        <f t="shared" si="7"/>
        <v>1.83E-4</v>
      </c>
      <c r="AH88" s="6">
        <v>162</v>
      </c>
      <c r="AI88" s="62"/>
      <c r="AJ88" s="62"/>
    </row>
    <row r="89" spans="2:36" ht="15.75" hidden="1" thickBot="1" x14ac:dyDescent="0.3">
      <c r="B89" s="65"/>
      <c r="C89" s="26">
        <v>27</v>
      </c>
      <c r="D89" s="34">
        <v>0.98799999999999999</v>
      </c>
      <c r="E89" s="26">
        <v>0.91900000000000004</v>
      </c>
      <c r="F89" s="26">
        <v>1.0129999999999999</v>
      </c>
      <c r="G89" s="26">
        <v>0.92600000000000005</v>
      </c>
      <c r="H89" s="6">
        <v>0.84499999999999997</v>
      </c>
      <c r="I89" s="6">
        <f t="shared" si="5"/>
        <v>0.93819999999999992</v>
      </c>
      <c r="J89" s="30">
        <v>178</v>
      </c>
      <c r="K89" s="62"/>
      <c r="L89" s="62"/>
      <c r="N89" s="65"/>
      <c r="O89" s="44">
        <v>680</v>
      </c>
      <c r="P89" s="62"/>
      <c r="Q89" s="34">
        <v>1.9100000000000001E-4</v>
      </c>
      <c r="R89" s="26"/>
      <c r="S89" s="26"/>
      <c r="T89" s="26"/>
      <c r="U89" s="6"/>
      <c r="V89" s="6">
        <f t="shared" si="6"/>
        <v>1.9100000000000001E-4</v>
      </c>
      <c r="W89" s="6">
        <v>180</v>
      </c>
      <c r="X89" s="62"/>
      <c r="Y89" s="62"/>
      <c r="Z89" s="44">
        <v>190</v>
      </c>
      <c r="AA89" s="62"/>
      <c r="AB89" s="34">
        <v>2.4699999999999999E-4</v>
      </c>
      <c r="AC89" s="26"/>
      <c r="AD89" s="26"/>
      <c r="AE89" s="26"/>
      <c r="AF89" s="6"/>
      <c r="AG89" s="6">
        <f t="shared" si="7"/>
        <v>2.4699999999999999E-4</v>
      </c>
      <c r="AH89" s="6">
        <v>180</v>
      </c>
      <c r="AI89" s="62"/>
      <c r="AJ89" s="62"/>
    </row>
    <row r="90" spans="2:36" ht="15.75" hidden="1" thickBot="1" x14ac:dyDescent="0.3">
      <c r="B90" s="65"/>
      <c r="C90" s="26">
        <v>28</v>
      </c>
      <c r="D90" s="34">
        <v>0.88600000000000001</v>
      </c>
      <c r="E90" s="26">
        <v>0.85</v>
      </c>
      <c r="F90" s="26">
        <v>0.93100000000000005</v>
      </c>
      <c r="G90" s="26">
        <v>0.83899999999999997</v>
      </c>
      <c r="H90" s="6">
        <v>0.81</v>
      </c>
      <c r="I90" s="6">
        <f t="shared" si="5"/>
        <v>0.86319999999999997</v>
      </c>
      <c r="J90" s="30">
        <v>178</v>
      </c>
      <c r="K90" s="62"/>
      <c r="L90" s="62"/>
      <c r="N90" s="65"/>
      <c r="O90" s="44">
        <v>664</v>
      </c>
      <c r="P90" s="62"/>
      <c r="Q90" s="34">
        <v>3.1E-4</v>
      </c>
      <c r="R90" s="26"/>
      <c r="S90" s="26"/>
      <c r="T90" s="26"/>
      <c r="U90" s="6"/>
      <c r="V90" s="6">
        <f t="shared" si="6"/>
        <v>3.1E-4</v>
      </c>
      <c r="W90" s="6">
        <v>186</v>
      </c>
      <c r="X90" s="62"/>
      <c r="Y90" s="62"/>
      <c r="Z90" s="44">
        <v>228</v>
      </c>
      <c r="AA90" s="62"/>
      <c r="AB90" s="34">
        <v>1.8200000000000001E-4</v>
      </c>
      <c r="AC90" s="26"/>
      <c r="AD90" s="26"/>
      <c r="AE90" s="26"/>
      <c r="AF90" s="6"/>
      <c r="AG90" s="6">
        <f t="shared" si="7"/>
        <v>1.8200000000000001E-4</v>
      </c>
      <c r="AH90" s="6">
        <v>182</v>
      </c>
      <c r="AI90" s="62"/>
      <c r="AJ90" s="62"/>
    </row>
    <row r="91" spans="2:36" ht="15.75" hidden="1" thickBot="1" x14ac:dyDescent="0.3">
      <c r="B91" s="65"/>
      <c r="C91" s="26">
        <v>29</v>
      </c>
      <c r="D91" s="34">
        <v>0.98699999999999999</v>
      </c>
      <c r="E91" s="26">
        <v>0.84799999999999998</v>
      </c>
      <c r="F91" s="26">
        <v>0.78900000000000003</v>
      </c>
      <c r="G91" s="26">
        <v>0.78</v>
      </c>
      <c r="H91" s="6">
        <v>0.85199999999999998</v>
      </c>
      <c r="I91" s="6">
        <f t="shared" si="5"/>
        <v>0.85120000000000007</v>
      </c>
      <c r="J91" s="30">
        <v>158</v>
      </c>
      <c r="K91" s="62"/>
      <c r="L91" s="62"/>
      <c r="N91" s="65"/>
      <c r="O91" s="44">
        <v>494</v>
      </c>
      <c r="P91" s="62"/>
      <c r="Q91" s="34">
        <v>3.5799999999999997E-4</v>
      </c>
      <c r="R91" s="26"/>
      <c r="S91" s="26"/>
      <c r="T91" s="26"/>
      <c r="U91" s="6"/>
      <c r="V91" s="6">
        <f t="shared" si="6"/>
        <v>3.5799999999999997E-4</v>
      </c>
      <c r="W91" s="6">
        <v>158</v>
      </c>
      <c r="X91" s="62"/>
      <c r="Y91" s="62"/>
      <c r="Z91" s="44">
        <v>202</v>
      </c>
      <c r="AA91" s="62"/>
      <c r="AB91" s="34">
        <v>1.8900000000000001E-4</v>
      </c>
      <c r="AC91" s="26"/>
      <c r="AD91" s="26"/>
      <c r="AE91" s="26"/>
      <c r="AF91" s="6"/>
      <c r="AG91" s="6">
        <f t="shared" si="7"/>
        <v>1.8900000000000001E-4</v>
      </c>
      <c r="AH91" s="6">
        <v>158</v>
      </c>
      <c r="AI91" s="62"/>
      <c r="AJ91" s="62"/>
    </row>
    <row r="92" spans="2:36" ht="15.75" hidden="1" thickBot="1" x14ac:dyDescent="0.3">
      <c r="B92" s="66"/>
      <c r="C92" s="27">
        <v>30</v>
      </c>
      <c r="D92" s="35">
        <v>1.159</v>
      </c>
      <c r="E92" s="27">
        <v>0.98499999999999999</v>
      </c>
      <c r="F92" s="27">
        <v>0.98</v>
      </c>
      <c r="G92" s="27">
        <v>1.1220000000000001</v>
      </c>
      <c r="H92" s="8">
        <v>1.139</v>
      </c>
      <c r="I92" s="8">
        <f t="shared" si="5"/>
        <v>1.0770000000000002</v>
      </c>
      <c r="J92" s="31">
        <v>172</v>
      </c>
      <c r="K92" s="63"/>
      <c r="L92" s="63"/>
      <c r="N92" s="66"/>
      <c r="O92" s="45">
        <v>744</v>
      </c>
      <c r="P92" s="63"/>
      <c r="Q92" s="35">
        <v>3.59E-4</v>
      </c>
      <c r="R92" s="27"/>
      <c r="S92" s="27"/>
      <c r="T92" s="27"/>
      <c r="U92" s="8"/>
      <c r="V92" s="8">
        <f t="shared" si="6"/>
        <v>3.59E-4</v>
      </c>
      <c r="W92" s="8">
        <v>174</v>
      </c>
      <c r="X92" s="63"/>
      <c r="Y92" s="63"/>
      <c r="Z92" s="45">
        <v>186</v>
      </c>
      <c r="AA92" s="63"/>
      <c r="AB92" s="35">
        <v>1.7899999999999999E-4</v>
      </c>
      <c r="AC92" s="27"/>
      <c r="AD92" s="27"/>
      <c r="AE92" s="27"/>
      <c r="AF92" s="8"/>
      <c r="AG92" s="8">
        <f t="shared" si="7"/>
        <v>1.7899999999999999E-4</v>
      </c>
      <c r="AH92" s="8">
        <v>174</v>
      </c>
      <c r="AI92" s="63"/>
      <c r="AJ92" s="63"/>
    </row>
    <row r="93" spans="2:36" x14ac:dyDescent="0.25">
      <c r="B93" s="64">
        <v>40</v>
      </c>
      <c r="C93" s="25">
        <v>1</v>
      </c>
      <c r="D93" s="33">
        <v>9.6720000000000006</v>
      </c>
      <c r="E93" s="25">
        <v>9.7249999999999996</v>
      </c>
      <c r="F93" s="25">
        <v>9.5570000000000004</v>
      </c>
      <c r="G93" s="25">
        <v>9.8409999999999993</v>
      </c>
      <c r="H93" s="5">
        <v>9.4909999999999997</v>
      </c>
      <c r="I93" s="5">
        <f t="shared" si="5"/>
        <v>9.6571999999999996</v>
      </c>
      <c r="J93" s="29">
        <v>248</v>
      </c>
      <c r="K93" s="61">
        <f>AVERAGE(I93:I122)</f>
        <v>6.6026126666666665</v>
      </c>
      <c r="L93" s="61">
        <f t="shared" ref="L93" si="8">AVERAGE(J93:J122)</f>
        <v>257.39999999999998</v>
      </c>
      <c r="N93" s="64">
        <v>40</v>
      </c>
      <c r="O93" s="43">
        <v>1094</v>
      </c>
      <c r="P93" s="61">
        <f>AVERAGE(O93:O122)</f>
        <v>1076.8666666666666</v>
      </c>
      <c r="Q93" s="33">
        <v>3.6000000000000002E-4</v>
      </c>
      <c r="R93" s="25"/>
      <c r="S93" s="25"/>
      <c r="T93" s="25"/>
      <c r="U93" s="5"/>
      <c r="V93" s="5">
        <f t="shared" si="6"/>
        <v>3.6000000000000002E-4</v>
      </c>
      <c r="W93" s="5">
        <v>262</v>
      </c>
      <c r="X93" s="61">
        <f>AVERAGE(V93:V122)</f>
        <v>3.4873333333333337E-4</v>
      </c>
      <c r="Y93" s="61">
        <f>AVERAGE(W93:W122)</f>
        <v>266.33333333333331</v>
      </c>
      <c r="Z93" s="43">
        <v>310</v>
      </c>
      <c r="AA93" s="61">
        <f>AVERAGE(Z93:Z122)</f>
        <v>310.8</v>
      </c>
      <c r="AB93" s="33">
        <v>7.2999999999999996E-4</v>
      </c>
      <c r="AC93" s="25"/>
      <c r="AD93" s="25"/>
      <c r="AE93" s="25"/>
      <c r="AF93" s="5"/>
      <c r="AG93" s="5">
        <f t="shared" si="7"/>
        <v>7.2999999999999996E-4</v>
      </c>
      <c r="AH93" s="5">
        <v>248</v>
      </c>
      <c r="AI93" s="61">
        <f>AVERAGE(AG93:AG122)</f>
        <v>7.534000000000001E-4</v>
      </c>
      <c r="AJ93" s="61">
        <f>AVERAGE(AH93:AH122)</f>
        <v>263.93333333333334</v>
      </c>
    </row>
    <row r="94" spans="2:36" x14ac:dyDescent="0.25">
      <c r="B94" s="65"/>
      <c r="C94" s="26">
        <v>2</v>
      </c>
      <c r="D94" s="34">
        <v>5.0730000000000004</v>
      </c>
      <c r="E94" s="26">
        <v>5.6189999999999998</v>
      </c>
      <c r="F94" s="26">
        <v>4.4349999999999996</v>
      </c>
      <c r="G94" s="26">
        <v>5.125</v>
      </c>
      <c r="H94" s="6">
        <v>5.1669999999999998</v>
      </c>
      <c r="I94" s="6">
        <f t="shared" si="5"/>
        <v>5.0837999999999992</v>
      </c>
      <c r="J94" s="30">
        <v>254</v>
      </c>
      <c r="K94" s="62"/>
      <c r="L94" s="62"/>
      <c r="N94" s="65"/>
      <c r="O94" s="44">
        <v>992</v>
      </c>
      <c r="P94" s="62"/>
      <c r="Q94" s="34">
        <v>3.0699999999999998E-4</v>
      </c>
      <c r="R94" s="26"/>
      <c r="S94" s="26"/>
      <c r="T94" s="26"/>
      <c r="U94" s="6"/>
      <c r="V94" s="6">
        <f t="shared" si="6"/>
        <v>3.0699999999999998E-4</v>
      </c>
      <c r="W94" s="6">
        <v>256</v>
      </c>
      <c r="X94" s="62"/>
      <c r="Y94" s="62"/>
      <c r="Z94" s="44">
        <v>306</v>
      </c>
      <c r="AA94" s="62"/>
      <c r="AB94" s="34">
        <v>9.0899999999999998E-4</v>
      </c>
      <c r="AC94" s="26"/>
      <c r="AD94" s="26"/>
      <c r="AE94" s="26"/>
      <c r="AF94" s="6"/>
      <c r="AG94" s="6">
        <f t="shared" si="7"/>
        <v>9.0899999999999998E-4</v>
      </c>
      <c r="AH94" s="6">
        <v>256</v>
      </c>
      <c r="AI94" s="62"/>
      <c r="AJ94" s="62"/>
    </row>
    <row r="95" spans="2:36" ht="0.75" customHeight="1" thickBot="1" x14ac:dyDescent="0.3">
      <c r="B95" s="65"/>
      <c r="C95" s="26">
        <v>3</v>
      </c>
      <c r="D95" s="34">
        <v>6.8159999999999998</v>
      </c>
      <c r="E95" s="26">
        <v>6.9870000000000001</v>
      </c>
      <c r="F95" s="26">
        <v>7.0019999999999998</v>
      </c>
      <c r="G95" s="26">
        <v>7.1829999999999998</v>
      </c>
      <c r="H95" s="6">
        <v>7.09</v>
      </c>
      <c r="I95" s="6">
        <f t="shared" si="5"/>
        <v>7.0156000000000009</v>
      </c>
      <c r="J95" s="30">
        <v>240</v>
      </c>
      <c r="K95" s="62"/>
      <c r="L95" s="62"/>
      <c r="N95" s="65"/>
      <c r="O95" s="44">
        <v>1068</v>
      </c>
      <c r="P95" s="62"/>
      <c r="Q95" s="34">
        <v>3.5799999999999997E-4</v>
      </c>
      <c r="R95" s="26"/>
      <c r="S95" s="26"/>
      <c r="T95" s="26"/>
      <c r="U95" s="6"/>
      <c r="V95" s="6">
        <f t="shared" si="6"/>
        <v>3.5799999999999997E-4</v>
      </c>
      <c r="W95" s="6">
        <v>240</v>
      </c>
      <c r="X95" s="62"/>
      <c r="Y95" s="62"/>
      <c r="Z95" s="44">
        <v>286</v>
      </c>
      <c r="AA95" s="62"/>
      <c r="AB95" s="34">
        <v>8.6600000000000002E-4</v>
      </c>
      <c r="AC95" s="26"/>
      <c r="AD95" s="26"/>
      <c r="AE95" s="26"/>
      <c r="AF95" s="6"/>
      <c r="AG95" s="6">
        <f t="shared" si="7"/>
        <v>8.6600000000000002E-4</v>
      </c>
      <c r="AH95" s="6">
        <v>250</v>
      </c>
      <c r="AI95" s="62"/>
      <c r="AJ95" s="62"/>
    </row>
    <row r="96" spans="2:36" ht="15.75" hidden="1" thickBot="1" x14ac:dyDescent="0.3">
      <c r="B96" s="65"/>
      <c r="C96" s="26">
        <v>4</v>
      </c>
      <c r="D96" s="34">
        <v>4.1520000000000001</v>
      </c>
      <c r="E96" s="26">
        <v>4.1509999999999998</v>
      </c>
      <c r="F96" s="26">
        <v>4.3010000000000002</v>
      </c>
      <c r="G96" s="26">
        <v>3.8759999999999999</v>
      </c>
      <c r="H96" s="6">
        <v>4.1840000000000002</v>
      </c>
      <c r="I96" s="6">
        <f t="shared" si="5"/>
        <v>4.1328000000000005</v>
      </c>
      <c r="J96" s="30">
        <v>242</v>
      </c>
      <c r="K96" s="62"/>
      <c r="L96" s="62"/>
      <c r="N96" s="65"/>
      <c r="O96" s="44">
        <v>1016</v>
      </c>
      <c r="P96" s="62"/>
      <c r="Q96" s="34">
        <v>3.4499999999999998E-4</v>
      </c>
      <c r="R96" s="26"/>
      <c r="S96" s="26"/>
      <c r="T96" s="26"/>
      <c r="U96" s="6"/>
      <c r="V96" s="6">
        <f t="shared" si="6"/>
        <v>3.4499999999999998E-4</v>
      </c>
      <c r="W96" s="6">
        <v>274</v>
      </c>
      <c r="X96" s="62"/>
      <c r="Y96" s="62"/>
      <c r="Z96" s="44">
        <v>300</v>
      </c>
      <c r="AA96" s="62"/>
      <c r="AB96" s="34">
        <v>7.85E-4</v>
      </c>
      <c r="AC96" s="26"/>
      <c r="AD96" s="26"/>
      <c r="AE96" s="26"/>
      <c r="AF96" s="6"/>
      <c r="AG96" s="6">
        <f t="shared" si="7"/>
        <v>7.85E-4</v>
      </c>
      <c r="AH96" s="6">
        <v>242</v>
      </c>
      <c r="AI96" s="62"/>
      <c r="AJ96" s="62"/>
    </row>
    <row r="97" spans="2:36" ht="15.75" hidden="1" thickBot="1" x14ac:dyDescent="0.3">
      <c r="B97" s="65"/>
      <c r="C97" s="26">
        <v>5</v>
      </c>
      <c r="D97" s="34">
        <v>8.891</v>
      </c>
      <c r="E97" s="26">
        <v>8.4169999999999998</v>
      </c>
      <c r="F97" s="26">
        <v>8.9339999999999993</v>
      </c>
      <c r="G97" s="26">
        <v>9.0890000000000004</v>
      </c>
      <c r="H97" s="6">
        <v>8.4350000000000005</v>
      </c>
      <c r="I97" s="6">
        <f t="shared" si="5"/>
        <v>8.7531999999999996</v>
      </c>
      <c r="J97" s="30">
        <v>264</v>
      </c>
      <c r="K97" s="62"/>
      <c r="L97" s="62"/>
      <c r="N97" s="65"/>
      <c r="O97" s="44">
        <v>1118</v>
      </c>
      <c r="P97" s="62"/>
      <c r="Q97" s="34">
        <v>3.3500000000000001E-4</v>
      </c>
      <c r="R97" s="26"/>
      <c r="S97" s="26"/>
      <c r="T97" s="26"/>
      <c r="U97" s="6"/>
      <c r="V97" s="6">
        <f t="shared" si="6"/>
        <v>3.3500000000000001E-4</v>
      </c>
      <c r="W97" s="6">
        <v>274</v>
      </c>
      <c r="X97" s="62"/>
      <c r="Y97" s="62"/>
      <c r="Z97" s="44">
        <v>312</v>
      </c>
      <c r="AA97" s="62"/>
      <c r="AB97" s="34">
        <v>7.8200000000000003E-4</v>
      </c>
      <c r="AC97" s="26"/>
      <c r="AD97" s="26"/>
      <c r="AE97" s="26"/>
      <c r="AF97" s="6"/>
      <c r="AG97" s="6">
        <f t="shared" si="7"/>
        <v>7.8200000000000003E-4</v>
      </c>
      <c r="AH97" s="6">
        <v>282</v>
      </c>
      <c r="AI97" s="62"/>
      <c r="AJ97" s="62"/>
    </row>
    <row r="98" spans="2:36" ht="15.75" hidden="1" thickBot="1" x14ac:dyDescent="0.3">
      <c r="B98" s="65"/>
      <c r="C98" s="26">
        <v>6</v>
      </c>
      <c r="D98" s="34">
        <v>1.778</v>
      </c>
      <c r="E98" s="26">
        <v>1.802</v>
      </c>
      <c r="F98" s="26">
        <v>1.7390000000000001</v>
      </c>
      <c r="G98" s="26">
        <v>1.8160000000000001</v>
      </c>
      <c r="H98" s="6">
        <v>1.744</v>
      </c>
      <c r="I98" s="6">
        <f t="shared" si="5"/>
        <v>1.7757999999999998</v>
      </c>
      <c r="J98" s="30">
        <v>260</v>
      </c>
      <c r="K98" s="62"/>
      <c r="L98" s="62"/>
      <c r="N98" s="65"/>
      <c r="O98" s="44">
        <v>1082</v>
      </c>
      <c r="P98" s="62"/>
      <c r="Q98" s="34">
        <v>3.1799999999999998E-4</v>
      </c>
      <c r="R98" s="26"/>
      <c r="S98" s="26"/>
      <c r="T98" s="26"/>
      <c r="U98" s="6"/>
      <c r="V98" s="6">
        <f t="shared" si="6"/>
        <v>3.1799999999999998E-4</v>
      </c>
      <c r="W98" s="6">
        <v>272</v>
      </c>
      <c r="X98" s="62"/>
      <c r="Y98" s="62"/>
      <c r="Z98" s="44">
        <v>328</v>
      </c>
      <c r="AA98" s="62"/>
      <c r="AB98" s="34">
        <v>6.9899999999999997E-4</v>
      </c>
      <c r="AC98" s="26"/>
      <c r="AD98" s="26"/>
      <c r="AE98" s="26"/>
      <c r="AF98" s="6"/>
      <c r="AG98" s="6">
        <f t="shared" si="7"/>
        <v>6.9899999999999997E-4</v>
      </c>
      <c r="AH98" s="6">
        <v>268</v>
      </c>
      <c r="AI98" s="62"/>
      <c r="AJ98" s="62"/>
    </row>
    <row r="99" spans="2:36" ht="15.75" hidden="1" thickBot="1" x14ac:dyDescent="0.3">
      <c r="B99" s="65"/>
      <c r="C99" s="26">
        <v>7</v>
      </c>
      <c r="D99" s="34">
        <v>6.2439999999999998</v>
      </c>
      <c r="E99" s="26">
        <v>5.9889999999999999</v>
      </c>
      <c r="F99" s="26">
        <v>6.4480000000000004</v>
      </c>
      <c r="G99" s="26">
        <v>6.0629999999999997</v>
      </c>
      <c r="H99" s="6">
        <v>6.3630000000000004</v>
      </c>
      <c r="I99" s="6">
        <f t="shared" si="5"/>
        <v>6.2214</v>
      </c>
      <c r="J99" s="30">
        <v>236</v>
      </c>
      <c r="K99" s="62"/>
      <c r="L99" s="62"/>
      <c r="N99" s="65"/>
      <c r="O99" s="44">
        <v>1164</v>
      </c>
      <c r="P99" s="62"/>
      <c r="Q99" s="34">
        <v>3.4099999999999999E-4</v>
      </c>
      <c r="R99" s="26"/>
      <c r="S99" s="26"/>
      <c r="T99" s="26"/>
      <c r="U99" s="6"/>
      <c r="V99" s="6">
        <f t="shared" si="6"/>
        <v>3.4099999999999999E-4</v>
      </c>
      <c r="W99" s="6">
        <v>242</v>
      </c>
      <c r="X99" s="62"/>
      <c r="Y99" s="62"/>
      <c r="Z99" s="44">
        <v>262</v>
      </c>
      <c r="AA99" s="62"/>
      <c r="AB99" s="34">
        <v>8.4900000000000004E-4</v>
      </c>
      <c r="AC99" s="26"/>
      <c r="AD99" s="26"/>
      <c r="AE99" s="26"/>
      <c r="AF99" s="6"/>
      <c r="AG99" s="6">
        <f t="shared" si="7"/>
        <v>8.4900000000000004E-4</v>
      </c>
      <c r="AH99" s="6">
        <v>236</v>
      </c>
      <c r="AI99" s="62"/>
      <c r="AJ99" s="62"/>
    </row>
    <row r="100" spans="2:36" ht="15.75" hidden="1" thickBot="1" x14ac:dyDescent="0.3">
      <c r="B100" s="65"/>
      <c r="C100" s="26">
        <v>8</v>
      </c>
      <c r="D100" s="34">
        <v>6.1379999999999999</v>
      </c>
      <c r="E100" s="26">
        <v>6.4630000000000001</v>
      </c>
      <c r="F100" s="26">
        <v>6.5</v>
      </c>
      <c r="G100" s="26">
        <v>6.4770000000000003</v>
      </c>
      <c r="H100" s="6">
        <v>6.4089999999999998</v>
      </c>
      <c r="I100" s="6">
        <f t="shared" si="5"/>
        <v>6.3973999999999993</v>
      </c>
      <c r="J100" s="30">
        <v>266</v>
      </c>
      <c r="K100" s="62"/>
      <c r="L100" s="62"/>
      <c r="N100" s="65"/>
      <c r="O100" s="44">
        <v>1084</v>
      </c>
      <c r="P100" s="62"/>
      <c r="Q100" s="34">
        <v>3.5599999999999998E-4</v>
      </c>
      <c r="R100" s="26"/>
      <c r="S100" s="26"/>
      <c r="T100" s="26"/>
      <c r="U100" s="6"/>
      <c r="V100" s="6">
        <f t="shared" si="6"/>
        <v>3.5599999999999998E-4</v>
      </c>
      <c r="W100" s="6">
        <v>270</v>
      </c>
      <c r="X100" s="62"/>
      <c r="Y100" s="62"/>
      <c r="Z100" s="44">
        <v>312</v>
      </c>
      <c r="AA100" s="62"/>
      <c r="AB100" s="34">
        <v>4.9100000000000001E-4</v>
      </c>
      <c r="AC100" s="26"/>
      <c r="AD100" s="26"/>
      <c r="AE100" s="26"/>
      <c r="AF100" s="6"/>
      <c r="AG100" s="6">
        <f t="shared" si="7"/>
        <v>4.9100000000000001E-4</v>
      </c>
      <c r="AH100" s="6">
        <v>270</v>
      </c>
      <c r="AI100" s="62"/>
      <c r="AJ100" s="62"/>
    </row>
    <row r="101" spans="2:36" ht="15.75" hidden="1" thickBot="1" x14ac:dyDescent="0.3">
      <c r="B101" s="65"/>
      <c r="C101" s="26">
        <v>9</v>
      </c>
      <c r="D101" s="34">
        <v>6.9269999999999996</v>
      </c>
      <c r="E101" s="26">
        <v>7.032</v>
      </c>
      <c r="F101" s="26">
        <v>6.9560000000000004</v>
      </c>
      <c r="G101" s="26">
        <v>7.0369999999999999</v>
      </c>
      <c r="H101" s="6">
        <v>6.8360000000000003</v>
      </c>
      <c r="I101" s="6">
        <f t="shared" si="5"/>
        <v>6.9575999999999993</v>
      </c>
      <c r="J101" s="30">
        <v>266</v>
      </c>
      <c r="K101" s="62"/>
      <c r="L101" s="62"/>
      <c r="N101" s="65"/>
      <c r="O101" s="44">
        <v>968</v>
      </c>
      <c r="P101" s="62"/>
      <c r="Q101" s="34">
        <v>3.3799999999999998E-4</v>
      </c>
      <c r="R101" s="26"/>
      <c r="S101" s="26"/>
      <c r="T101" s="26"/>
      <c r="U101" s="6"/>
      <c r="V101" s="6">
        <f t="shared" si="6"/>
        <v>3.3799999999999998E-4</v>
      </c>
      <c r="W101" s="6">
        <v>268</v>
      </c>
      <c r="X101" s="62"/>
      <c r="Y101" s="62"/>
      <c r="Z101" s="44">
        <v>322</v>
      </c>
      <c r="AA101" s="62"/>
      <c r="AB101" s="34">
        <v>8.12E-4</v>
      </c>
      <c r="AC101" s="26"/>
      <c r="AD101" s="26"/>
      <c r="AE101" s="26"/>
      <c r="AF101" s="6"/>
      <c r="AG101" s="6">
        <f t="shared" si="7"/>
        <v>8.12E-4</v>
      </c>
      <c r="AH101" s="6">
        <v>274</v>
      </c>
      <c r="AI101" s="62"/>
      <c r="AJ101" s="62"/>
    </row>
    <row r="102" spans="2:36" ht="15.75" hidden="1" thickBot="1" x14ac:dyDescent="0.3">
      <c r="B102" s="65"/>
      <c r="C102" s="26">
        <v>10</v>
      </c>
      <c r="D102" s="34">
        <v>3.859</v>
      </c>
      <c r="E102" s="26">
        <v>3.714</v>
      </c>
      <c r="F102" s="26">
        <v>3.9369999999999998</v>
      </c>
      <c r="G102" s="26">
        <v>3.5649999999999999</v>
      </c>
      <c r="H102" s="6">
        <v>3.7389999999999999</v>
      </c>
      <c r="I102" s="6">
        <f t="shared" si="5"/>
        <v>3.7627999999999999</v>
      </c>
      <c r="J102" s="30">
        <v>266</v>
      </c>
      <c r="K102" s="62"/>
      <c r="L102" s="62"/>
      <c r="N102" s="65"/>
      <c r="O102" s="44">
        <v>1044</v>
      </c>
      <c r="P102" s="62"/>
      <c r="Q102" s="34">
        <v>3.28E-4</v>
      </c>
      <c r="R102" s="26"/>
      <c r="S102" s="26"/>
      <c r="T102" s="26"/>
      <c r="U102" s="6"/>
      <c r="V102" s="6">
        <f t="shared" si="6"/>
        <v>3.28E-4</v>
      </c>
      <c r="W102" s="6">
        <v>290</v>
      </c>
      <c r="X102" s="62"/>
      <c r="Y102" s="62"/>
      <c r="Z102" s="44">
        <v>298</v>
      </c>
      <c r="AA102" s="62"/>
      <c r="AB102" s="34">
        <v>6.1399999999999996E-4</v>
      </c>
      <c r="AC102" s="26"/>
      <c r="AD102" s="26"/>
      <c r="AE102" s="26"/>
      <c r="AF102" s="6"/>
      <c r="AG102" s="6">
        <f t="shared" si="7"/>
        <v>6.1399999999999996E-4</v>
      </c>
      <c r="AH102" s="6">
        <v>272</v>
      </c>
      <c r="AI102" s="62"/>
      <c r="AJ102" s="62"/>
    </row>
    <row r="103" spans="2:36" ht="15.75" hidden="1" thickBot="1" x14ac:dyDescent="0.3">
      <c r="B103" s="65"/>
      <c r="C103" s="26">
        <v>11</v>
      </c>
      <c r="D103" s="34">
        <v>3.4649999999999999</v>
      </c>
      <c r="E103" s="26">
        <v>3.6280000000000001</v>
      </c>
      <c r="F103" s="26">
        <v>3.3919999999999999</v>
      </c>
      <c r="G103" s="26">
        <v>3.488</v>
      </c>
      <c r="H103" s="6">
        <v>3.524</v>
      </c>
      <c r="I103" s="6">
        <f t="shared" si="5"/>
        <v>3.4994000000000001</v>
      </c>
      <c r="J103" s="30">
        <v>252</v>
      </c>
      <c r="K103" s="62"/>
      <c r="L103" s="62"/>
      <c r="N103" s="65"/>
      <c r="O103" s="44">
        <v>960</v>
      </c>
      <c r="P103" s="62"/>
      <c r="Q103" s="34">
        <v>3.2400000000000001E-4</v>
      </c>
      <c r="R103" s="26"/>
      <c r="S103" s="26"/>
      <c r="T103" s="26"/>
      <c r="U103" s="6"/>
      <c r="V103" s="6">
        <f t="shared" si="6"/>
        <v>3.2400000000000001E-4</v>
      </c>
      <c r="W103" s="6">
        <v>262</v>
      </c>
      <c r="X103" s="62"/>
      <c r="Y103" s="62"/>
      <c r="Z103" s="44">
        <v>276</v>
      </c>
      <c r="AA103" s="62"/>
      <c r="AB103" s="34">
        <v>8.2100000000000001E-4</v>
      </c>
      <c r="AC103" s="26"/>
      <c r="AD103" s="26"/>
      <c r="AE103" s="26"/>
      <c r="AF103" s="6"/>
      <c r="AG103" s="6">
        <f t="shared" si="7"/>
        <v>8.2100000000000001E-4</v>
      </c>
      <c r="AH103" s="6">
        <v>254</v>
      </c>
      <c r="AI103" s="62"/>
      <c r="AJ103" s="62"/>
    </row>
    <row r="104" spans="2:36" ht="6.75" hidden="1" customHeight="1" thickBot="1" x14ac:dyDescent="0.3">
      <c r="B104" s="65"/>
      <c r="C104" s="26">
        <v>12</v>
      </c>
      <c r="D104" s="34">
        <v>3.8879999999999999</v>
      </c>
      <c r="E104" s="26">
        <v>3.9089999999999998</v>
      </c>
      <c r="F104" s="26">
        <v>3.83</v>
      </c>
      <c r="G104" s="26">
        <v>3.9929999999999999</v>
      </c>
      <c r="H104" s="6">
        <v>3.95</v>
      </c>
      <c r="I104" s="6">
        <f t="shared" si="5"/>
        <v>3.9140000000000001</v>
      </c>
      <c r="J104" s="30">
        <v>274</v>
      </c>
      <c r="K104" s="62"/>
      <c r="L104" s="62"/>
      <c r="N104" s="65"/>
      <c r="O104" s="44">
        <v>978</v>
      </c>
      <c r="P104" s="62"/>
      <c r="Q104" s="34">
        <v>3.28E-4</v>
      </c>
      <c r="R104" s="26"/>
      <c r="S104" s="26"/>
      <c r="T104" s="26"/>
      <c r="U104" s="6"/>
      <c r="V104" s="6">
        <f t="shared" si="6"/>
        <v>3.28E-4</v>
      </c>
      <c r="W104" s="6">
        <v>278</v>
      </c>
      <c r="X104" s="62"/>
      <c r="Y104" s="62"/>
      <c r="Z104" s="44">
        <v>302</v>
      </c>
      <c r="AA104" s="62"/>
      <c r="AB104" s="34">
        <v>6.0400000000000004E-4</v>
      </c>
      <c r="AC104" s="26"/>
      <c r="AD104" s="26"/>
      <c r="AE104" s="26"/>
      <c r="AF104" s="6"/>
      <c r="AG104" s="6">
        <f t="shared" si="7"/>
        <v>6.0400000000000004E-4</v>
      </c>
      <c r="AH104" s="6">
        <v>274</v>
      </c>
      <c r="AI104" s="62"/>
      <c r="AJ104" s="62"/>
    </row>
    <row r="105" spans="2:36" ht="15.75" hidden="1" thickBot="1" x14ac:dyDescent="0.3">
      <c r="B105" s="65"/>
      <c r="C105" s="26">
        <v>13</v>
      </c>
      <c r="D105" s="34">
        <v>6.1260000000000003</v>
      </c>
      <c r="E105" s="26">
        <v>6.2569999999999997</v>
      </c>
      <c r="F105" s="26">
        <v>6.3170000000000002</v>
      </c>
      <c r="G105" s="26">
        <v>6.41</v>
      </c>
      <c r="H105" s="6">
        <v>6.149</v>
      </c>
      <c r="I105" s="6">
        <f t="shared" si="5"/>
        <v>6.2518000000000002</v>
      </c>
      <c r="J105" s="30">
        <v>276</v>
      </c>
      <c r="K105" s="62"/>
      <c r="L105" s="62"/>
      <c r="N105" s="65"/>
      <c r="O105" s="44">
        <v>942</v>
      </c>
      <c r="P105" s="62"/>
      <c r="Q105" s="34">
        <v>3.19E-4</v>
      </c>
      <c r="R105" s="26"/>
      <c r="S105" s="26"/>
      <c r="T105" s="26"/>
      <c r="U105" s="6"/>
      <c r="V105" s="6">
        <f t="shared" si="6"/>
        <v>3.19E-4</v>
      </c>
      <c r="W105" s="6">
        <v>284</v>
      </c>
      <c r="X105" s="62"/>
      <c r="Y105" s="62"/>
      <c r="Z105" s="44">
        <v>364</v>
      </c>
      <c r="AA105" s="62"/>
      <c r="AB105" s="34">
        <v>7.9699999999999997E-4</v>
      </c>
      <c r="AC105" s="26"/>
      <c r="AD105" s="26"/>
      <c r="AE105" s="26"/>
      <c r="AF105" s="6"/>
      <c r="AG105" s="6">
        <f t="shared" si="7"/>
        <v>7.9699999999999997E-4</v>
      </c>
      <c r="AH105" s="6">
        <v>280</v>
      </c>
      <c r="AI105" s="62"/>
      <c r="AJ105" s="62"/>
    </row>
    <row r="106" spans="2:36" ht="15.75" hidden="1" thickBot="1" x14ac:dyDescent="0.3">
      <c r="B106" s="65"/>
      <c r="C106" s="26">
        <v>14</v>
      </c>
      <c r="D106" s="34">
        <v>6.2969999999999997</v>
      </c>
      <c r="E106" s="26">
        <v>6.9109999999999996</v>
      </c>
      <c r="F106" s="26">
        <v>6.3579999999999997</v>
      </c>
      <c r="G106" s="26">
        <v>6.681</v>
      </c>
      <c r="H106" s="6">
        <v>6.6660000000000004</v>
      </c>
      <c r="I106" s="6">
        <f t="shared" si="5"/>
        <v>6.5825999999999993</v>
      </c>
      <c r="J106" s="30">
        <v>264</v>
      </c>
      <c r="K106" s="62"/>
      <c r="L106" s="62"/>
      <c r="N106" s="65"/>
      <c r="O106" s="44">
        <v>1004</v>
      </c>
      <c r="P106" s="62"/>
      <c r="Q106" s="34">
        <v>3.28E-4</v>
      </c>
      <c r="R106" s="26"/>
      <c r="S106" s="26"/>
      <c r="T106" s="26"/>
      <c r="U106" s="6"/>
      <c r="V106" s="6">
        <f t="shared" si="6"/>
        <v>3.28E-4</v>
      </c>
      <c r="W106" s="6">
        <v>268</v>
      </c>
      <c r="X106" s="62"/>
      <c r="Y106" s="62"/>
      <c r="Z106" s="44">
        <v>324</v>
      </c>
      <c r="AA106" s="62"/>
      <c r="AB106" s="34">
        <v>6.1799999999999995E-4</v>
      </c>
      <c r="AC106" s="26"/>
      <c r="AD106" s="26"/>
      <c r="AE106" s="26"/>
      <c r="AF106" s="6"/>
      <c r="AG106" s="6">
        <f t="shared" si="7"/>
        <v>6.1799999999999995E-4</v>
      </c>
      <c r="AH106" s="6">
        <v>270</v>
      </c>
      <c r="AI106" s="62"/>
      <c r="AJ106" s="62"/>
    </row>
    <row r="107" spans="2:36" ht="15.75" hidden="1" thickBot="1" x14ac:dyDescent="0.3">
      <c r="B107" s="65"/>
      <c r="C107" s="26">
        <v>15</v>
      </c>
      <c r="D107" s="34">
        <v>7.7679999999999998</v>
      </c>
      <c r="E107" s="26">
        <v>7.6840000000000002</v>
      </c>
      <c r="F107" s="26">
        <v>7.65</v>
      </c>
      <c r="G107" s="26">
        <v>7.38</v>
      </c>
      <c r="H107" s="6">
        <v>7.76</v>
      </c>
      <c r="I107" s="6">
        <f t="shared" si="5"/>
        <v>7.6483999999999996</v>
      </c>
      <c r="J107" s="30">
        <v>264</v>
      </c>
      <c r="K107" s="62"/>
      <c r="L107" s="62"/>
      <c r="N107" s="65"/>
      <c r="O107" s="44">
        <v>1246</v>
      </c>
      <c r="P107" s="62"/>
      <c r="Q107" s="34">
        <v>3.2200000000000002E-4</v>
      </c>
      <c r="R107" s="26"/>
      <c r="S107" s="26"/>
      <c r="T107" s="26"/>
      <c r="U107" s="6"/>
      <c r="V107" s="6">
        <f t="shared" si="6"/>
        <v>3.2200000000000002E-4</v>
      </c>
      <c r="W107" s="6">
        <v>264</v>
      </c>
      <c r="X107" s="62"/>
      <c r="Y107" s="62"/>
      <c r="Z107" s="44">
        <v>308</v>
      </c>
      <c r="AA107" s="62"/>
      <c r="AB107" s="34">
        <v>5.9299999999999999E-4</v>
      </c>
      <c r="AC107" s="26"/>
      <c r="AD107" s="26"/>
      <c r="AE107" s="26"/>
      <c r="AF107" s="6"/>
      <c r="AG107" s="6">
        <f t="shared" si="7"/>
        <v>5.9299999999999999E-4</v>
      </c>
      <c r="AH107" s="6">
        <v>274</v>
      </c>
      <c r="AI107" s="62"/>
      <c r="AJ107" s="62"/>
    </row>
    <row r="108" spans="2:36" ht="15.75" hidden="1" thickBot="1" x14ac:dyDescent="0.3">
      <c r="B108" s="65"/>
      <c r="C108" s="26">
        <v>16</v>
      </c>
      <c r="D108" s="34">
        <v>7.25</v>
      </c>
      <c r="E108" s="26">
        <v>7.27</v>
      </c>
      <c r="F108" s="26">
        <v>7.165</v>
      </c>
      <c r="G108" s="26">
        <v>7.0819999999999999</v>
      </c>
      <c r="H108" s="6">
        <v>7.3079999999999998</v>
      </c>
      <c r="I108" s="6">
        <f t="shared" si="5"/>
        <v>7.2150000000000007</v>
      </c>
      <c r="J108" s="30">
        <v>258</v>
      </c>
      <c r="K108" s="62"/>
      <c r="L108" s="62"/>
      <c r="N108" s="65"/>
      <c r="O108" s="44">
        <v>1032</v>
      </c>
      <c r="P108" s="62"/>
      <c r="Q108" s="34">
        <v>3.1399999999999999E-4</v>
      </c>
      <c r="R108" s="26"/>
      <c r="S108" s="26"/>
      <c r="T108" s="26"/>
      <c r="U108" s="6"/>
      <c r="V108" s="6">
        <f t="shared" si="6"/>
        <v>3.1399999999999999E-4</v>
      </c>
      <c r="W108" s="6">
        <v>266</v>
      </c>
      <c r="X108" s="62"/>
      <c r="Y108" s="62"/>
      <c r="Z108" s="44">
        <v>342</v>
      </c>
      <c r="AA108" s="62"/>
      <c r="AB108" s="34">
        <v>7.9100000000000004E-4</v>
      </c>
      <c r="AC108" s="26"/>
      <c r="AD108" s="26"/>
      <c r="AE108" s="26"/>
      <c r="AF108" s="6"/>
      <c r="AG108" s="6">
        <f t="shared" si="7"/>
        <v>7.9100000000000004E-4</v>
      </c>
      <c r="AH108" s="6">
        <v>290</v>
      </c>
      <c r="AI108" s="62"/>
      <c r="AJ108" s="62"/>
    </row>
    <row r="109" spans="2:36" ht="15.75" hidden="1" thickBot="1" x14ac:dyDescent="0.3">
      <c r="B109" s="65"/>
      <c r="C109" s="26">
        <v>17</v>
      </c>
      <c r="D109" s="34">
        <v>3.1989999999999998</v>
      </c>
      <c r="E109" s="26">
        <v>3.121</v>
      </c>
      <c r="F109" s="26">
        <v>3.1459999999999999</v>
      </c>
      <c r="G109" s="26">
        <v>3.2679999999999998</v>
      </c>
      <c r="H109" s="6">
        <v>3.3109999999999999</v>
      </c>
      <c r="I109" s="6">
        <f t="shared" si="5"/>
        <v>3.2090000000000005</v>
      </c>
      <c r="J109" s="30">
        <v>258</v>
      </c>
      <c r="K109" s="62"/>
      <c r="L109" s="62"/>
      <c r="N109" s="65"/>
      <c r="O109" s="44">
        <v>1064</v>
      </c>
      <c r="P109" s="62"/>
      <c r="Q109" s="34">
        <v>3.1300000000000002E-4</v>
      </c>
      <c r="R109" s="26"/>
      <c r="S109" s="26"/>
      <c r="T109" s="26"/>
      <c r="U109" s="6"/>
      <c r="V109" s="6">
        <f t="shared" si="6"/>
        <v>3.1300000000000002E-4</v>
      </c>
      <c r="W109" s="6">
        <v>264</v>
      </c>
      <c r="X109" s="62"/>
      <c r="Y109" s="62"/>
      <c r="Z109" s="44">
        <v>328</v>
      </c>
      <c r="AA109" s="62"/>
      <c r="AB109" s="34">
        <v>5.8900000000000001E-4</v>
      </c>
      <c r="AC109" s="26"/>
      <c r="AD109" s="26"/>
      <c r="AE109" s="26"/>
      <c r="AF109" s="6"/>
      <c r="AG109" s="6">
        <f t="shared" si="7"/>
        <v>5.8900000000000001E-4</v>
      </c>
      <c r="AH109" s="6">
        <v>262</v>
      </c>
      <c r="AI109" s="62"/>
      <c r="AJ109" s="62"/>
    </row>
    <row r="110" spans="2:36" ht="15.75" hidden="1" thickBot="1" x14ac:dyDescent="0.3">
      <c r="B110" s="65"/>
      <c r="C110" s="26">
        <v>18</v>
      </c>
      <c r="D110" s="34">
        <v>7.8630000000000004</v>
      </c>
      <c r="E110" s="26">
        <v>7.4390000000000001</v>
      </c>
      <c r="F110" s="26">
        <v>7.7009999999999996</v>
      </c>
      <c r="G110" s="26">
        <v>7.3310000000000004</v>
      </c>
      <c r="H110" s="6">
        <v>7.3949999999999996</v>
      </c>
      <c r="I110" s="6">
        <f t="shared" si="5"/>
        <v>7.5457999999999998</v>
      </c>
      <c r="J110" s="30">
        <v>240</v>
      </c>
      <c r="K110" s="62"/>
      <c r="L110" s="62"/>
      <c r="N110" s="65"/>
      <c r="O110" s="44">
        <v>1214</v>
      </c>
      <c r="P110" s="62"/>
      <c r="Q110" s="34">
        <v>3.3399999999999999E-4</v>
      </c>
      <c r="R110" s="26"/>
      <c r="S110" s="26"/>
      <c r="T110" s="26"/>
      <c r="U110" s="6"/>
      <c r="V110" s="6">
        <f t="shared" si="6"/>
        <v>3.3399999999999999E-4</v>
      </c>
      <c r="W110" s="6">
        <v>240</v>
      </c>
      <c r="X110" s="62"/>
      <c r="Y110" s="62"/>
      <c r="Z110" s="44">
        <v>280</v>
      </c>
      <c r="AA110" s="62"/>
      <c r="AB110" s="34">
        <v>8.3500000000000002E-4</v>
      </c>
      <c r="AC110" s="26"/>
      <c r="AD110" s="26"/>
      <c r="AE110" s="26"/>
      <c r="AF110" s="6"/>
      <c r="AG110" s="6">
        <f t="shared" si="7"/>
        <v>8.3500000000000002E-4</v>
      </c>
      <c r="AH110" s="6">
        <v>240</v>
      </c>
      <c r="AI110" s="62"/>
      <c r="AJ110" s="62"/>
    </row>
    <row r="111" spans="2:36" ht="15.75" hidden="1" thickBot="1" x14ac:dyDescent="0.3">
      <c r="B111" s="65"/>
      <c r="C111" s="26">
        <v>19</v>
      </c>
      <c r="D111" s="34">
        <v>8.8040000000000003</v>
      </c>
      <c r="E111" s="26">
        <v>8.1609999999999996</v>
      </c>
      <c r="F111" s="26">
        <v>8.8949999999999996</v>
      </c>
      <c r="G111" s="26">
        <v>8.8239999999999998</v>
      </c>
      <c r="H111" s="6">
        <v>8.7509999999999994</v>
      </c>
      <c r="I111" s="6">
        <f t="shared" si="5"/>
        <v>8.6869999999999994</v>
      </c>
      <c r="J111" s="30">
        <v>236</v>
      </c>
      <c r="K111" s="62"/>
      <c r="L111" s="62"/>
      <c r="N111" s="65"/>
      <c r="O111" s="44">
        <v>1168</v>
      </c>
      <c r="P111" s="62"/>
      <c r="Q111" s="34">
        <v>3.3700000000000001E-4</v>
      </c>
      <c r="R111" s="26"/>
      <c r="S111" s="26"/>
      <c r="T111" s="26"/>
      <c r="U111" s="6"/>
      <c r="V111" s="6">
        <f t="shared" si="6"/>
        <v>3.3700000000000001E-4</v>
      </c>
      <c r="W111" s="6">
        <v>236</v>
      </c>
      <c r="X111" s="62"/>
      <c r="Y111" s="62"/>
      <c r="Z111" s="44">
        <v>284</v>
      </c>
      <c r="AA111" s="62"/>
      <c r="AB111" s="34">
        <v>5.9100000000000005E-4</v>
      </c>
      <c r="AC111" s="26"/>
      <c r="AD111" s="26"/>
      <c r="AE111" s="26"/>
      <c r="AF111" s="6"/>
      <c r="AG111" s="6">
        <f t="shared" si="7"/>
        <v>5.9100000000000005E-4</v>
      </c>
      <c r="AH111" s="6">
        <v>236</v>
      </c>
      <c r="AI111" s="62"/>
      <c r="AJ111" s="62"/>
    </row>
    <row r="112" spans="2:36" ht="15.75" hidden="1" thickBot="1" x14ac:dyDescent="0.3">
      <c r="B112" s="65"/>
      <c r="C112" s="26">
        <v>20</v>
      </c>
      <c r="D112" s="34">
        <v>8.3480000000000008</v>
      </c>
      <c r="E112" s="26">
        <v>8.0879999999999992</v>
      </c>
      <c r="F112" s="26">
        <v>8.2970000000000006</v>
      </c>
      <c r="G112" s="26">
        <v>8.2560000000000002</v>
      </c>
      <c r="H112" s="6">
        <v>8.3049999999999997</v>
      </c>
      <c r="I112" s="6">
        <f t="shared" si="5"/>
        <v>8.2588000000000008</v>
      </c>
      <c r="J112" s="30">
        <v>272</v>
      </c>
      <c r="K112" s="62"/>
      <c r="L112" s="62"/>
      <c r="N112" s="65"/>
      <c r="O112" s="44">
        <v>1180</v>
      </c>
      <c r="P112" s="62"/>
      <c r="Q112" s="34">
        <v>3.4000000000000002E-4</v>
      </c>
      <c r="R112" s="26"/>
      <c r="S112" s="26"/>
      <c r="T112" s="26"/>
      <c r="U112" s="6"/>
      <c r="V112" s="6">
        <f t="shared" si="6"/>
        <v>3.4000000000000002E-4</v>
      </c>
      <c r="W112" s="6">
        <v>290</v>
      </c>
      <c r="X112" s="62"/>
      <c r="Y112" s="62"/>
      <c r="Z112" s="44">
        <v>324</v>
      </c>
      <c r="AA112" s="62"/>
      <c r="AB112" s="34">
        <v>1.0070000000000001E-3</v>
      </c>
      <c r="AC112" s="26"/>
      <c r="AD112" s="26"/>
      <c r="AE112" s="26"/>
      <c r="AF112" s="6"/>
      <c r="AG112" s="6">
        <f t="shared" si="7"/>
        <v>1.0070000000000001E-3</v>
      </c>
      <c r="AH112" s="6">
        <v>280</v>
      </c>
      <c r="AI112" s="62"/>
      <c r="AJ112" s="62"/>
    </row>
    <row r="113" spans="2:36" ht="15.75" hidden="1" thickBot="1" x14ac:dyDescent="0.3">
      <c r="B113" s="65"/>
      <c r="C113" s="26">
        <v>21</v>
      </c>
      <c r="D113" s="34">
        <v>9.5229999999999997</v>
      </c>
      <c r="E113" s="26">
        <v>9.4888999999999992</v>
      </c>
      <c r="F113" s="26">
        <v>9.6709999999999994</v>
      </c>
      <c r="G113" s="26">
        <v>9.734</v>
      </c>
      <c r="H113" s="6">
        <v>9.5399999999999991</v>
      </c>
      <c r="I113" s="6">
        <f t="shared" si="5"/>
        <v>9.5913799999999991</v>
      </c>
      <c r="J113" s="30">
        <v>262</v>
      </c>
      <c r="K113" s="62"/>
      <c r="L113" s="62"/>
      <c r="N113" s="65"/>
      <c r="O113" s="44">
        <v>1046</v>
      </c>
      <c r="P113" s="62"/>
      <c r="Q113" s="34">
        <v>2.8400000000000002E-4</v>
      </c>
      <c r="R113" s="26"/>
      <c r="S113" s="26"/>
      <c r="T113" s="26"/>
      <c r="U113" s="6"/>
      <c r="V113" s="6">
        <f t="shared" si="6"/>
        <v>2.8400000000000002E-4</v>
      </c>
      <c r="W113" s="6">
        <v>264</v>
      </c>
      <c r="X113" s="62"/>
      <c r="Y113" s="62"/>
      <c r="Z113" s="44">
        <v>292</v>
      </c>
      <c r="AA113" s="62"/>
      <c r="AB113" s="34">
        <v>7.5699999999999997E-4</v>
      </c>
      <c r="AC113" s="26"/>
      <c r="AD113" s="26"/>
      <c r="AE113" s="26"/>
      <c r="AF113" s="6"/>
      <c r="AG113" s="6">
        <f t="shared" si="7"/>
        <v>7.5699999999999997E-4</v>
      </c>
      <c r="AH113" s="6">
        <v>274</v>
      </c>
      <c r="AI113" s="62"/>
      <c r="AJ113" s="62"/>
    </row>
    <row r="114" spans="2:36" ht="15.75" hidden="1" thickBot="1" x14ac:dyDescent="0.3">
      <c r="B114" s="65"/>
      <c r="C114" s="26">
        <v>22</v>
      </c>
      <c r="D114" s="34">
        <v>8.6809999999999992</v>
      </c>
      <c r="E114" s="26">
        <v>8.0489999999999995</v>
      </c>
      <c r="F114" s="26">
        <v>8.9109999999999996</v>
      </c>
      <c r="G114" s="26">
        <v>8.9160000000000004</v>
      </c>
      <c r="H114" s="6">
        <v>8.9640000000000004</v>
      </c>
      <c r="I114" s="6">
        <f t="shared" si="5"/>
        <v>8.7042000000000002</v>
      </c>
      <c r="J114" s="30">
        <v>256</v>
      </c>
      <c r="K114" s="62"/>
      <c r="L114" s="62"/>
      <c r="N114" s="65"/>
      <c r="O114" s="44">
        <v>984</v>
      </c>
      <c r="P114" s="62"/>
      <c r="Q114" s="34">
        <v>2.8400000000000002E-4</v>
      </c>
      <c r="R114" s="26"/>
      <c r="S114" s="26"/>
      <c r="T114" s="26"/>
      <c r="U114" s="6"/>
      <c r="V114" s="6">
        <f t="shared" si="6"/>
        <v>2.8400000000000002E-4</v>
      </c>
      <c r="W114" s="6">
        <v>258</v>
      </c>
      <c r="X114" s="62"/>
      <c r="Y114" s="62"/>
      <c r="Z114" s="44">
        <v>334</v>
      </c>
      <c r="AA114" s="62"/>
      <c r="AB114" s="34">
        <v>8.1899999999999996E-4</v>
      </c>
      <c r="AC114" s="26"/>
      <c r="AD114" s="26"/>
      <c r="AE114" s="26"/>
      <c r="AF114" s="6"/>
      <c r="AG114" s="6">
        <f t="shared" si="7"/>
        <v>8.1899999999999996E-4</v>
      </c>
      <c r="AH114" s="6">
        <v>272</v>
      </c>
      <c r="AI114" s="62"/>
      <c r="AJ114" s="62"/>
    </row>
    <row r="115" spans="2:36" ht="15.75" hidden="1" thickBot="1" x14ac:dyDescent="0.3">
      <c r="B115" s="65"/>
      <c r="C115" s="26">
        <v>23</v>
      </c>
      <c r="D115" s="34">
        <v>8.1609999999999996</v>
      </c>
      <c r="E115" s="26">
        <v>7.8719999999999999</v>
      </c>
      <c r="F115" s="26">
        <v>8.1920000000000002</v>
      </c>
      <c r="G115" s="26">
        <v>8.0809999999999995</v>
      </c>
      <c r="H115" s="6">
        <v>7.8289999999999997</v>
      </c>
      <c r="I115" s="6">
        <f t="shared" si="5"/>
        <v>8.0269999999999992</v>
      </c>
      <c r="J115" s="30">
        <v>260</v>
      </c>
      <c r="K115" s="62"/>
      <c r="L115" s="62"/>
      <c r="N115" s="65"/>
      <c r="O115" s="44">
        <v>1176</v>
      </c>
      <c r="P115" s="62"/>
      <c r="Q115" s="34">
        <v>3.6400000000000001E-4</v>
      </c>
      <c r="R115" s="26"/>
      <c r="S115" s="26"/>
      <c r="T115" s="26"/>
      <c r="U115" s="6"/>
      <c r="V115" s="6">
        <f t="shared" si="6"/>
        <v>3.6400000000000001E-4</v>
      </c>
      <c r="W115" s="6">
        <v>280</v>
      </c>
      <c r="X115" s="62"/>
      <c r="Y115" s="62"/>
      <c r="Z115" s="44">
        <v>316</v>
      </c>
      <c r="AA115" s="62"/>
      <c r="AB115" s="34">
        <v>6.87E-4</v>
      </c>
      <c r="AC115" s="26"/>
      <c r="AD115" s="26"/>
      <c r="AE115" s="26"/>
      <c r="AF115" s="6"/>
      <c r="AG115" s="6">
        <f t="shared" si="7"/>
        <v>6.87E-4</v>
      </c>
      <c r="AH115" s="6">
        <v>270</v>
      </c>
      <c r="AI115" s="62"/>
      <c r="AJ115" s="62"/>
    </row>
    <row r="116" spans="2:36" ht="15.75" hidden="1" thickBot="1" x14ac:dyDescent="0.3">
      <c r="B116" s="65"/>
      <c r="C116" s="26">
        <v>24</v>
      </c>
      <c r="D116" s="34">
        <v>6.4489999999999998</v>
      </c>
      <c r="E116" s="26">
        <v>6.4</v>
      </c>
      <c r="F116" s="26">
        <v>6.3860000000000001</v>
      </c>
      <c r="G116" s="26">
        <v>6.4530000000000003</v>
      </c>
      <c r="H116" s="6">
        <v>6.1909999999999998</v>
      </c>
      <c r="I116" s="6">
        <f t="shared" si="5"/>
        <v>6.3757999999999999</v>
      </c>
      <c r="J116" s="30">
        <v>264</v>
      </c>
      <c r="K116" s="62"/>
      <c r="L116" s="62"/>
      <c r="N116" s="65"/>
      <c r="O116" s="44">
        <v>1104</v>
      </c>
      <c r="P116" s="62"/>
      <c r="Q116" s="34">
        <v>3.1799999999999998E-4</v>
      </c>
      <c r="R116" s="26"/>
      <c r="S116" s="26"/>
      <c r="T116" s="26"/>
      <c r="U116" s="6"/>
      <c r="V116" s="6">
        <f t="shared" si="6"/>
        <v>3.1799999999999998E-4</v>
      </c>
      <c r="W116" s="6">
        <v>270</v>
      </c>
      <c r="X116" s="62"/>
      <c r="Y116" s="62"/>
      <c r="Z116" s="44">
        <v>368</v>
      </c>
      <c r="AA116" s="62"/>
      <c r="AB116" s="34">
        <v>8.4500000000000005E-4</v>
      </c>
      <c r="AC116" s="26"/>
      <c r="AD116" s="26"/>
      <c r="AE116" s="26"/>
      <c r="AF116" s="6"/>
      <c r="AG116" s="6">
        <f t="shared" si="7"/>
        <v>8.4500000000000005E-4</v>
      </c>
      <c r="AH116" s="6">
        <v>264</v>
      </c>
      <c r="AI116" s="62"/>
      <c r="AJ116" s="62"/>
    </row>
    <row r="117" spans="2:36" ht="15.75" hidden="1" thickBot="1" x14ac:dyDescent="0.3">
      <c r="B117" s="65"/>
      <c r="C117" s="26">
        <v>25</v>
      </c>
      <c r="D117" s="34">
        <v>8.4209999999999994</v>
      </c>
      <c r="E117" s="26">
        <v>8.5020000000000007</v>
      </c>
      <c r="F117" s="26">
        <v>8.5069999999999997</v>
      </c>
      <c r="G117" s="26">
        <v>8.4619999999999997</v>
      </c>
      <c r="H117" s="6">
        <v>8.7460000000000004</v>
      </c>
      <c r="I117" s="6">
        <f t="shared" si="5"/>
        <v>8.5275999999999996</v>
      </c>
      <c r="J117" s="30">
        <v>278</v>
      </c>
      <c r="K117" s="62"/>
      <c r="L117" s="62"/>
      <c r="N117" s="65"/>
      <c r="O117" s="44">
        <v>1234</v>
      </c>
      <c r="P117" s="62"/>
      <c r="Q117" s="34">
        <v>3.3300000000000002E-4</v>
      </c>
      <c r="R117" s="26"/>
      <c r="S117" s="26"/>
      <c r="T117" s="26"/>
      <c r="U117" s="6"/>
      <c r="V117" s="6">
        <f t="shared" si="6"/>
        <v>3.3300000000000002E-4</v>
      </c>
      <c r="W117" s="6">
        <v>280</v>
      </c>
      <c r="X117" s="62"/>
      <c r="Y117" s="62"/>
      <c r="Z117" s="44">
        <v>310</v>
      </c>
      <c r="AA117" s="62"/>
      <c r="AB117" s="34">
        <v>6.9700000000000003E-4</v>
      </c>
      <c r="AC117" s="26"/>
      <c r="AD117" s="26"/>
      <c r="AE117" s="26"/>
      <c r="AF117" s="6"/>
      <c r="AG117" s="6">
        <f t="shared" si="7"/>
        <v>6.9700000000000003E-4</v>
      </c>
      <c r="AH117" s="6">
        <v>280</v>
      </c>
      <c r="AI117" s="62"/>
      <c r="AJ117" s="62"/>
    </row>
    <row r="118" spans="2:36" ht="15.75" hidden="1" thickBot="1" x14ac:dyDescent="0.3">
      <c r="B118" s="65"/>
      <c r="C118" s="26">
        <v>26</v>
      </c>
      <c r="D118" s="34">
        <v>7.952</v>
      </c>
      <c r="E118" s="26">
        <v>7.7530000000000001</v>
      </c>
      <c r="F118" s="26">
        <v>8.0749999999999993</v>
      </c>
      <c r="G118" s="26">
        <v>7.9560000000000004</v>
      </c>
      <c r="H118" s="6">
        <v>7.8339999999999996</v>
      </c>
      <c r="I118" s="6">
        <f t="shared" si="5"/>
        <v>7.9139999999999997</v>
      </c>
      <c r="J118" s="30">
        <v>260</v>
      </c>
      <c r="K118" s="62"/>
      <c r="L118" s="62"/>
      <c r="N118" s="65"/>
      <c r="O118" s="44">
        <v>1134</v>
      </c>
      <c r="P118" s="62"/>
      <c r="Q118" s="34">
        <v>3.4499999999999998E-4</v>
      </c>
      <c r="R118" s="26"/>
      <c r="S118" s="26"/>
      <c r="T118" s="26"/>
      <c r="U118" s="6"/>
      <c r="V118" s="6">
        <f t="shared" si="6"/>
        <v>3.4499999999999998E-4</v>
      </c>
      <c r="W118" s="6">
        <v>282</v>
      </c>
      <c r="X118" s="62"/>
      <c r="Y118" s="62"/>
      <c r="Z118" s="44">
        <v>314</v>
      </c>
      <c r="AA118" s="62"/>
      <c r="AB118" s="34">
        <v>8.5499999999999997E-4</v>
      </c>
      <c r="AC118" s="26"/>
      <c r="AD118" s="26"/>
      <c r="AE118" s="26"/>
      <c r="AF118" s="6"/>
      <c r="AG118" s="6">
        <f t="shared" si="7"/>
        <v>8.5499999999999997E-4</v>
      </c>
      <c r="AH118" s="6">
        <v>264</v>
      </c>
      <c r="AI118" s="62"/>
      <c r="AJ118" s="62"/>
    </row>
    <row r="119" spans="2:36" ht="15.75" hidden="1" thickBot="1" x14ac:dyDescent="0.3">
      <c r="B119" s="65"/>
      <c r="C119" s="26">
        <v>27</v>
      </c>
      <c r="D119" s="34">
        <v>5.8419999999999996</v>
      </c>
      <c r="E119" s="26">
        <v>6.0629999999999997</v>
      </c>
      <c r="F119" s="26">
        <v>6.093</v>
      </c>
      <c r="G119" s="26">
        <v>5.93</v>
      </c>
      <c r="H119" s="6">
        <v>6.141</v>
      </c>
      <c r="I119" s="6">
        <f t="shared" si="5"/>
        <v>6.0137999999999989</v>
      </c>
      <c r="J119" s="30">
        <v>236</v>
      </c>
      <c r="K119" s="62"/>
      <c r="L119" s="62"/>
      <c r="N119" s="65"/>
      <c r="O119" s="44">
        <v>1170</v>
      </c>
      <c r="P119" s="62"/>
      <c r="Q119" s="34">
        <v>5.0199999999999995E-4</v>
      </c>
      <c r="R119" s="26"/>
      <c r="S119" s="26"/>
      <c r="T119" s="26"/>
      <c r="U119" s="6"/>
      <c r="V119" s="6">
        <f t="shared" si="6"/>
        <v>5.0199999999999995E-4</v>
      </c>
      <c r="W119" s="6">
        <v>248</v>
      </c>
      <c r="X119" s="62"/>
      <c r="Y119" s="62"/>
      <c r="Z119" s="44">
        <v>282</v>
      </c>
      <c r="AA119" s="62"/>
      <c r="AB119" s="34">
        <v>7.1100000000000004E-4</v>
      </c>
      <c r="AC119" s="26"/>
      <c r="AD119" s="26"/>
      <c r="AE119" s="26"/>
      <c r="AF119" s="6"/>
      <c r="AG119" s="6">
        <f t="shared" si="7"/>
        <v>7.1100000000000004E-4</v>
      </c>
      <c r="AH119" s="6">
        <v>244</v>
      </c>
      <c r="AI119" s="62"/>
      <c r="AJ119" s="62"/>
    </row>
    <row r="120" spans="2:36" ht="15.75" hidden="1" thickBot="1" x14ac:dyDescent="0.3">
      <c r="B120" s="65"/>
      <c r="C120" s="26">
        <v>28</v>
      </c>
      <c r="D120" s="34">
        <v>8.07</v>
      </c>
      <c r="E120" s="26">
        <v>7.7009999999999996</v>
      </c>
      <c r="F120" s="26">
        <v>7.867</v>
      </c>
      <c r="G120" s="26">
        <v>7.7430000000000003</v>
      </c>
      <c r="H120" s="6">
        <v>7.7439999999999998</v>
      </c>
      <c r="I120" s="6">
        <f t="shared" si="5"/>
        <v>7.8250000000000002</v>
      </c>
      <c r="J120" s="30">
        <v>234</v>
      </c>
      <c r="K120" s="62"/>
      <c r="L120" s="62"/>
      <c r="N120" s="65"/>
      <c r="O120" s="44">
        <v>926</v>
      </c>
      <c r="P120" s="62"/>
      <c r="Q120" s="34">
        <v>5.0299999999999997E-4</v>
      </c>
      <c r="R120" s="26"/>
      <c r="S120" s="26"/>
      <c r="T120" s="26"/>
      <c r="U120" s="6"/>
      <c r="V120" s="6">
        <f t="shared" si="6"/>
        <v>5.0299999999999997E-4</v>
      </c>
      <c r="W120" s="6">
        <v>264</v>
      </c>
      <c r="X120" s="62"/>
      <c r="Y120" s="62"/>
      <c r="Z120" s="44">
        <v>292</v>
      </c>
      <c r="AA120" s="62"/>
      <c r="AB120" s="34">
        <v>7.2999999999999996E-4</v>
      </c>
      <c r="AC120" s="26"/>
      <c r="AD120" s="26"/>
      <c r="AE120" s="26"/>
      <c r="AF120" s="6"/>
      <c r="AG120" s="6">
        <f t="shared" si="7"/>
        <v>7.2999999999999996E-4</v>
      </c>
      <c r="AH120" s="6">
        <v>252</v>
      </c>
      <c r="AI120" s="62"/>
      <c r="AJ120" s="62"/>
    </row>
    <row r="121" spans="2:36" ht="15.75" hidden="1" thickBot="1" x14ac:dyDescent="0.3">
      <c r="B121" s="65"/>
      <c r="C121" s="26">
        <v>29</v>
      </c>
      <c r="D121" s="34">
        <v>5.2869999999999999</v>
      </c>
      <c r="E121" s="26">
        <v>5.3890000000000002</v>
      </c>
      <c r="F121" s="26">
        <v>5.1870000000000003</v>
      </c>
      <c r="G121" s="26">
        <v>5.226</v>
      </c>
      <c r="H121" s="6">
        <v>5.1790000000000003</v>
      </c>
      <c r="I121" s="6">
        <f t="shared" si="5"/>
        <v>5.2536000000000005</v>
      </c>
      <c r="J121" s="30">
        <v>270</v>
      </c>
      <c r="K121" s="62"/>
      <c r="L121" s="62"/>
      <c r="N121" s="65"/>
      <c r="O121" s="44">
        <v>980</v>
      </c>
      <c r="P121" s="62"/>
      <c r="Q121" s="34">
        <v>3.57E-4</v>
      </c>
      <c r="R121" s="26"/>
      <c r="S121" s="26"/>
      <c r="T121" s="26"/>
      <c r="U121" s="6"/>
      <c r="V121" s="6">
        <f t="shared" si="6"/>
        <v>3.57E-4</v>
      </c>
      <c r="W121" s="6">
        <v>276</v>
      </c>
      <c r="X121" s="62"/>
      <c r="Y121" s="62"/>
      <c r="Z121" s="44">
        <v>328</v>
      </c>
      <c r="AA121" s="62"/>
      <c r="AB121" s="34">
        <v>9.2299999999999999E-4</v>
      </c>
      <c r="AC121" s="26"/>
      <c r="AD121" s="26"/>
      <c r="AE121" s="26"/>
      <c r="AF121" s="6"/>
      <c r="AG121" s="6">
        <f t="shared" si="7"/>
        <v>9.2299999999999999E-4</v>
      </c>
      <c r="AH121" s="6">
        <v>274</v>
      </c>
      <c r="AI121" s="62"/>
      <c r="AJ121" s="62"/>
    </row>
    <row r="122" spans="2:36" ht="15.75" hidden="1" thickBot="1" x14ac:dyDescent="0.3">
      <c r="B122" s="66"/>
      <c r="C122" s="27">
        <v>30</v>
      </c>
      <c r="D122" s="35">
        <v>7.2720000000000002</v>
      </c>
      <c r="E122" s="27">
        <v>7.2009999999999996</v>
      </c>
      <c r="F122" s="27">
        <v>7.2560000000000002</v>
      </c>
      <c r="G122" s="27">
        <v>7.298</v>
      </c>
      <c r="H122" s="8">
        <v>7.3559999999999999</v>
      </c>
      <c r="I122" s="8">
        <f t="shared" si="5"/>
        <v>7.2766000000000002</v>
      </c>
      <c r="J122" s="31">
        <v>266</v>
      </c>
      <c r="K122" s="63"/>
      <c r="L122" s="63"/>
      <c r="N122" s="66"/>
      <c r="O122" s="45">
        <v>1134</v>
      </c>
      <c r="P122" s="63"/>
      <c r="Q122" s="35">
        <v>5.2700000000000002E-4</v>
      </c>
      <c r="R122" s="27"/>
      <c r="S122" s="27"/>
      <c r="T122" s="27"/>
      <c r="U122" s="8"/>
      <c r="V122" s="8">
        <f t="shared" si="6"/>
        <v>5.2700000000000002E-4</v>
      </c>
      <c r="W122" s="8">
        <v>268</v>
      </c>
      <c r="X122" s="63"/>
      <c r="Y122" s="63"/>
      <c r="Z122" s="45">
        <v>320</v>
      </c>
      <c r="AA122" s="63"/>
      <c r="AB122" s="35">
        <v>7.9500000000000003E-4</v>
      </c>
      <c r="AC122" s="27"/>
      <c r="AD122" s="27"/>
      <c r="AE122" s="27"/>
      <c r="AF122" s="8"/>
      <c r="AG122" s="8">
        <f t="shared" si="7"/>
        <v>7.9500000000000003E-4</v>
      </c>
      <c r="AH122" s="8">
        <v>266</v>
      </c>
      <c r="AI122" s="63"/>
      <c r="AJ122" s="63"/>
    </row>
    <row r="123" spans="2:36" x14ac:dyDescent="0.25">
      <c r="B123" s="64">
        <v>50</v>
      </c>
      <c r="C123" s="25">
        <v>1</v>
      </c>
      <c r="D123" s="33">
        <v>10.417999999999999</v>
      </c>
      <c r="E123" s="25">
        <v>10.385</v>
      </c>
      <c r="F123" s="25">
        <v>10.504</v>
      </c>
      <c r="G123" s="25">
        <v>10.340999999999999</v>
      </c>
      <c r="H123" s="5">
        <v>10.388</v>
      </c>
      <c r="I123" s="5">
        <f t="shared" si="5"/>
        <v>10.4072</v>
      </c>
      <c r="J123" s="29">
        <v>360</v>
      </c>
      <c r="K123" s="61">
        <f>AVERAGE(I123:I152)</f>
        <v>14.039500000000002</v>
      </c>
      <c r="L123" s="61">
        <f t="shared" ref="L123" si="9">AVERAGE(J123:J152)</f>
        <v>356.6</v>
      </c>
      <c r="N123" s="64">
        <v>50</v>
      </c>
      <c r="O123" s="43">
        <v>1878</v>
      </c>
      <c r="P123" s="61">
        <f>AVERAGE(O123:O152)</f>
        <v>1630.4666666666667</v>
      </c>
      <c r="Q123" s="33">
        <v>5.8299999999999997E-4</v>
      </c>
      <c r="R123" s="25"/>
      <c r="S123" s="25"/>
      <c r="T123" s="25"/>
      <c r="U123" s="5"/>
      <c r="V123" s="5">
        <f t="shared" si="6"/>
        <v>5.8299999999999997E-4</v>
      </c>
      <c r="W123" s="5">
        <v>364</v>
      </c>
      <c r="X123" s="61">
        <f>AVERAGE(V123:V152)</f>
        <v>7.9666666666666655E-4</v>
      </c>
      <c r="Y123" s="61">
        <f>AVERAGE(W123:W152)</f>
        <v>366.8</v>
      </c>
      <c r="Z123" s="43">
        <v>420</v>
      </c>
      <c r="AA123" s="61">
        <f>AVERAGE(Z123:Z152)</f>
        <v>428.06666666666666</v>
      </c>
      <c r="AB123" s="33">
        <v>6.7699999999999998E-4</v>
      </c>
      <c r="AC123" s="25"/>
      <c r="AD123" s="25"/>
      <c r="AE123" s="25"/>
      <c r="AF123" s="5"/>
      <c r="AG123" s="5">
        <f t="shared" si="7"/>
        <v>6.7699999999999998E-4</v>
      </c>
      <c r="AH123" s="5">
        <v>366</v>
      </c>
      <c r="AI123" s="61">
        <f>AVERAGE(AG123:AG152)</f>
        <v>6.736E-4</v>
      </c>
      <c r="AJ123" s="61">
        <f>AVERAGE(AH123:AH152)</f>
        <v>366.46666666666664</v>
      </c>
    </row>
    <row r="124" spans="2:36" ht="15.75" thickBot="1" x14ac:dyDescent="0.3">
      <c r="B124" s="65"/>
      <c r="C124" s="26">
        <v>2</v>
      </c>
      <c r="D124" s="34">
        <v>12.739000000000001</v>
      </c>
      <c r="E124" s="26">
        <v>12.723000000000001</v>
      </c>
      <c r="F124" s="26">
        <v>12.425000000000001</v>
      </c>
      <c r="G124" s="26">
        <v>12.503</v>
      </c>
      <c r="H124" s="6">
        <v>12.831</v>
      </c>
      <c r="I124" s="6">
        <f t="shared" si="5"/>
        <v>12.644200000000001</v>
      </c>
      <c r="J124" s="30">
        <v>332</v>
      </c>
      <c r="K124" s="62"/>
      <c r="L124" s="62"/>
      <c r="N124" s="65"/>
      <c r="O124" s="44">
        <v>1634</v>
      </c>
      <c r="P124" s="62"/>
      <c r="Q124" s="34">
        <v>6.1399999999999996E-4</v>
      </c>
      <c r="R124" s="26"/>
      <c r="S124" s="26"/>
      <c r="T124" s="26"/>
      <c r="U124" s="6"/>
      <c r="V124" s="6">
        <f t="shared" si="6"/>
        <v>6.1399999999999996E-4</v>
      </c>
      <c r="W124" s="6">
        <v>354</v>
      </c>
      <c r="X124" s="62"/>
      <c r="Y124" s="62"/>
      <c r="Z124" s="44">
        <v>462</v>
      </c>
      <c r="AA124" s="62"/>
      <c r="AB124" s="34">
        <v>6.5799999999999995E-4</v>
      </c>
      <c r="AC124" s="26"/>
      <c r="AD124" s="26"/>
      <c r="AE124" s="26"/>
      <c r="AF124" s="6"/>
      <c r="AG124" s="6">
        <f t="shared" si="7"/>
        <v>6.5799999999999995E-4</v>
      </c>
      <c r="AH124" s="6">
        <v>376</v>
      </c>
      <c r="AI124" s="62"/>
      <c r="AJ124" s="62"/>
    </row>
    <row r="125" spans="2:36" ht="14.25" hidden="1" customHeight="1" thickBot="1" x14ac:dyDescent="0.3">
      <c r="B125" s="65"/>
      <c r="C125" s="26">
        <v>3</v>
      </c>
      <c r="D125" s="34">
        <v>14.24</v>
      </c>
      <c r="E125" s="26">
        <v>14.359</v>
      </c>
      <c r="F125" s="26">
        <v>14.48</v>
      </c>
      <c r="G125" s="26">
        <v>14.382999999999999</v>
      </c>
      <c r="H125" s="6">
        <v>14.597</v>
      </c>
      <c r="I125" s="6">
        <f t="shared" si="5"/>
        <v>14.411799999999999</v>
      </c>
      <c r="J125" s="30">
        <v>368</v>
      </c>
      <c r="K125" s="62"/>
      <c r="L125" s="62"/>
      <c r="N125" s="65"/>
      <c r="O125" s="44">
        <v>1612</v>
      </c>
      <c r="P125" s="62"/>
      <c r="Q125" s="34">
        <v>6.4099999999999997E-4</v>
      </c>
      <c r="R125" s="26"/>
      <c r="S125" s="26"/>
      <c r="T125" s="26"/>
      <c r="U125" s="6"/>
      <c r="V125" s="6">
        <f t="shared" si="6"/>
        <v>6.4099999999999997E-4</v>
      </c>
      <c r="W125" s="6">
        <v>370</v>
      </c>
      <c r="X125" s="62"/>
      <c r="Y125" s="62"/>
      <c r="Z125" s="44">
        <v>476</v>
      </c>
      <c r="AA125" s="62"/>
      <c r="AB125" s="34">
        <v>7.0699999999999995E-4</v>
      </c>
      <c r="AC125" s="26"/>
      <c r="AD125" s="26"/>
      <c r="AE125" s="26"/>
      <c r="AF125" s="6"/>
      <c r="AG125" s="6">
        <f t="shared" si="7"/>
        <v>7.0699999999999995E-4</v>
      </c>
      <c r="AH125" s="6">
        <v>368</v>
      </c>
      <c r="AI125" s="62"/>
      <c r="AJ125" s="62"/>
    </row>
    <row r="126" spans="2:36" ht="15.75" hidden="1" thickBot="1" x14ac:dyDescent="0.3">
      <c r="B126" s="65"/>
      <c r="C126" s="26">
        <v>4</v>
      </c>
      <c r="D126" s="34">
        <v>14.78</v>
      </c>
      <c r="E126" s="26">
        <v>14.134</v>
      </c>
      <c r="F126" s="26">
        <v>14.513999999999999</v>
      </c>
      <c r="G126" s="26">
        <v>14.157</v>
      </c>
      <c r="H126" s="6">
        <v>14.156000000000001</v>
      </c>
      <c r="I126" s="6">
        <f t="shared" si="5"/>
        <v>14.3482</v>
      </c>
      <c r="J126" s="30">
        <v>364</v>
      </c>
      <c r="K126" s="62"/>
      <c r="L126" s="62"/>
      <c r="N126" s="65"/>
      <c r="O126" s="44">
        <v>1628</v>
      </c>
      <c r="P126" s="62"/>
      <c r="Q126" s="34">
        <v>1.3749999999999999E-3</v>
      </c>
      <c r="R126" s="26"/>
      <c r="S126" s="26"/>
      <c r="T126" s="26"/>
      <c r="U126" s="6"/>
      <c r="V126" s="6">
        <f t="shared" si="6"/>
        <v>1.3749999999999999E-3</v>
      </c>
      <c r="W126" s="6">
        <v>376</v>
      </c>
      <c r="X126" s="62"/>
      <c r="Y126" s="62"/>
      <c r="Z126" s="44">
        <v>396</v>
      </c>
      <c r="AA126" s="62"/>
      <c r="AB126" s="34">
        <v>6.8800000000000003E-4</v>
      </c>
      <c r="AC126" s="26"/>
      <c r="AD126" s="26"/>
      <c r="AE126" s="26"/>
      <c r="AF126" s="6"/>
      <c r="AG126" s="6">
        <f t="shared" si="7"/>
        <v>6.8800000000000003E-4</v>
      </c>
      <c r="AH126" s="6">
        <v>378</v>
      </c>
      <c r="AI126" s="62"/>
      <c r="AJ126" s="62"/>
    </row>
    <row r="127" spans="2:36" ht="15.75" hidden="1" thickBot="1" x14ac:dyDescent="0.3">
      <c r="B127" s="65"/>
      <c r="C127" s="26">
        <v>5</v>
      </c>
      <c r="D127" s="34">
        <v>11.045999999999999</v>
      </c>
      <c r="E127" s="26">
        <v>10.73</v>
      </c>
      <c r="F127" s="26">
        <v>11.215999999999999</v>
      </c>
      <c r="G127" s="26">
        <v>10.878</v>
      </c>
      <c r="H127" s="6">
        <v>10.958</v>
      </c>
      <c r="I127" s="6">
        <f t="shared" si="5"/>
        <v>10.965599999999998</v>
      </c>
      <c r="J127" s="30">
        <v>396</v>
      </c>
      <c r="K127" s="62"/>
      <c r="L127" s="62"/>
      <c r="N127" s="65"/>
      <c r="O127" s="44">
        <v>1780</v>
      </c>
      <c r="P127" s="62"/>
      <c r="Q127" s="34">
        <v>1.31E-3</v>
      </c>
      <c r="R127" s="26"/>
      <c r="S127" s="26"/>
      <c r="T127" s="26"/>
      <c r="U127" s="6"/>
      <c r="V127" s="6">
        <f t="shared" si="6"/>
        <v>1.31E-3</v>
      </c>
      <c r="W127" s="6">
        <v>396</v>
      </c>
      <c r="X127" s="62"/>
      <c r="Y127" s="62"/>
      <c r="Z127" s="44">
        <v>482</v>
      </c>
      <c r="AA127" s="62"/>
      <c r="AB127" s="34">
        <v>6.6799999999999997E-4</v>
      </c>
      <c r="AC127" s="26"/>
      <c r="AD127" s="26"/>
      <c r="AE127" s="26"/>
      <c r="AF127" s="6"/>
      <c r="AG127" s="6">
        <f t="shared" si="7"/>
        <v>6.6799999999999997E-4</v>
      </c>
      <c r="AH127" s="6">
        <v>424</v>
      </c>
      <c r="AI127" s="62"/>
      <c r="AJ127" s="62"/>
    </row>
    <row r="128" spans="2:36" ht="15.75" hidden="1" thickBot="1" x14ac:dyDescent="0.3">
      <c r="B128" s="65"/>
      <c r="C128" s="26">
        <v>6</v>
      </c>
      <c r="D128" s="34">
        <v>18.292999999999999</v>
      </c>
      <c r="E128" s="26">
        <v>18.478999999999999</v>
      </c>
      <c r="F128" s="26">
        <v>18.111000000000001</v>
      </c>
      <c r="G128" s="26">
        <v>18.091999999999999</v>
      </c>
      <c r="H128" s="6">
        <v>18.518999999999998</v>
      </c>
      <c r="I128" s="6">
        <f t="shared" si="5"/>
        <v>18.2988</v>
      </c>
      <c r="J128" s="30">
        <v>374</v>
      </c>
      <c r="K128" s="62"/>
      <c r="L128" s="62"/>
      <c r="N128" s="65"/>
      <c r="O128" s="44">
        <v>1642</v>
      </c>
      <c r="P128" s="62"/>
      <c r="Q128" s="34">
        <v>1.253E-3</v>
      </c>
      <c r="R128" s="26"/>
      <c r="S128" s="26"/>
      <c r="T128" s="26"/>
      <c r="U128" s="6"/>
      <c r="V128" s="6">
        <f t="shared" si="6"/>
        <v>1.253E-3</v>
      </c>
      <c r="W128" s="6">
        <v>398</v>
      </c>
      <c r="X128" s="62"/>
      <c r="Y128" s="62"/>
      <c r="Z128" s="44">
        <v>422</v>
      </c>
      <c r="AA128" s="62"/>
      <c r="AB128" s="34">
        <v>6.7299999999999999E-4</v>
      </c>
      <c r="AC128" s="26"/>
      <c r="AD128" s="26"/>
      <c r="AE128" s="26"/>
      <c r="AF128" s="6"/>
      <c r="AG128" s="6">
        <f t="shared" si="7"/>
        <v>6.7299999999999999E-4</v>
      </c>
      <c r="AH128" s="6">
        <v>374</v>
      </c>
      <c r="AI128" s="62"/>
      <c r="AJ128" s="62"/>
    </row>
    <row r="129" spans="2:36" ht="15.75" hidden="1" thickBot="1" x14ac:dyDescent="0.3">
      <c r="B129" s="65"/>
      <c r="C129" s="26">
        <v>7</v>
      </c>
      <c r="D129" s="34">
        <v>14.471</v>
      </c>
      <c r="E129" s="26">
        <v>14.736000000000001</v>
      </c>
      <c r="F129" s="26">
        <v>14.077</v>
      </c>
      <c r="G129" s="26">
        <v>14.920999999999999</v>
      </c>
      <c r="H129" s="6">
        <v>14.654999999999999</v>
      </c>
      <c r="I129" s="6">
        <f t="shared" si="5"/>
        <v>14.571999999999999</v>
      </c>
      <c r="J129" s="30">
        <v>360</v>
      </c>
      <c r="K129" s="62"/>
      <c r="L129" s="62"/>
      <c r="N129" s="65"/>
      <c r="O129" s="44">
        <v>1618</v>
      </c>
      <c r="P129" s="62"/>
      <c r="Q129" s="34">
        <v>1.189E-3</v>
      </c>
      <c r="R129" s="26"/>
      <c r="S129" s="26"/>
      <c r="T129" s="26"/>
      <c r="U129" s="6"/>
      <c r="V129" s="6">
        <f t="shared" si="6"/>
        <v>1.189E-3</v>
      </c>
      <c r="W129" s="6">
        <v>360</v>
      </c>
      <c r="X129" s="62"/>
      <c r="Y129" s="62"/>
      <c r="Z129" s="44">
        <v>414</v>
      </c>
      <c r="AA129" s="62"/>
      <c r="AB129" s="34">
        <v>6.7000000000000002E-4</v>
      </c>
      <c r="AC129" s="26"/>
      <c r="AD129" s="26"/>
      <c r="AE129" s="26"/>
      <c r="AF129" s="6"/>
      <c r="AG129" s="6">
        <f t="shared" si="7"/>
        <v>6.7000000000000002E-4</v>
      </c>
      <c r="AH129" s="6">
        <v>366</v>
      </c>
      <c r="AI129" s="62"/>
      <c r="AJ129" s="62"/>
    </row>
    <row r="130" spans="2:36" ht="15.75" hidden="1" thickBot="1" x14ac:dyDescent="0.3">
      <c r="B130" s="65"/>
      <c r="C130" s="26">
        <v>8</v>
      </c>
      <c r="D130" s="34">
        <v>17.152000000000001</v>
      </c>
      <c r="E130" s="26">
        <v>17.356999999999999</v>
      </c>
      <c r="F130" s="26">
        <v>17.614000000000001</v>
      </c>
      <c r="G130" s="26">
        <v>17.753</v>
      </c>
      <c r="H130" s="6">
        <v>17.332000000000001</v>
      </c>
      <c r="I130" s="6">
        <f t="shared" si="5"/>
        <v>17.441600000000001</v>
      </c>
      <c r="J130" s="30">
        <v>354</v>
      </c>
      <c r="K130" s="62"/>
      <c r="L130" s="62"/>
      <c r="N130" s="65"/>
      <c r="O130" s="44">
        <v>1610</v>
      </c>
      <c r="P130" s="62"/>
      <c r="Q130" s="34">
        <v>1.1620000000000001E-3</v>
      </c>
      <c r="R130" s="26"/>
      <c r="S130" s="26"/>
      <c r="T130" s="26"/>
      <c r="U130" s="6"/>
      <c r="V130" s="6">
        <f t="shared" si="6"/>
        <v>1.1620000000000001E-3</v>
      </c>
      <c r="W130" s="6">
        <v>372</v>
      </c>
      <c r="X130" s="62"/>
      <c r="Y130" s="62"/>
      <c r="Z130" s="44">
        <v>460</v>
      </c>
      <c r="AA130" s="62"/>
      <c r="AB130" s="34">
        <v>6.7000000000000002E-4</v>
      </c>
      <c r="AC130" s="26"/>
      <c r="AD130" s="26"/>
      <c r="AE130" s="26"/>
      <c r="AF130" s="6"/>
      <c r="AG130" s="6">
        <f t="shared" si="7"/>
        <v>6.7000000000000002E-4</v>
      </c>
      <c r="AH130" s="6">
        <v>364</v>
      </c>
      <c r="AI130" s="62"/>
      <c r="AJ130" s="62"/>
    </row>
    <row r="131" spans="2:36" ht="15.75" hidden="1" thickBot="1" x14ac:dyDescent="0.3">
      <c r="B131" s="65"/>
      <c r="C131" s="26">
        <v>9</v>
      </c>
      <c r="D131" s="34">
        <v>20.231999999999999</v>
      </c>
      <c r="E131" s="26">
        <v>20.361999999999998</v>
      </c>
      <c r="F131" s="26">
        <v>20.402999999999999</v>
      </c>
      <c r="G131" s="26">
        <v>20.420000000000002</v>
      </c>
      <c r="H131" s="6">
        <v>20.36</v>
      </c>
      <c r="I131" s="6">
        <f t="shared" ref="I131:I194" si="10">AVERAGE(D131:H131)</f>
        <v>20.355399999999999</v>
      </c>
      <c r="J131" s="30">
        <v>368</v>
      </c>
      <c r="K131" s="62"/>
      <c r="L131" s="62"/>
      <c r="N131" s="65"/>
      <c r="O131" s="44">
        <v>1972</v>
      </c>
      <c r="P131" s="62"/>
      <c r="Q131" s="34">
        <v>5.7799999999999995E-4</v>
      </c>
      <c r="R131" s="26"/>
      <c r="S131" s="26"/>
      <c r="T131" s="26"/>
      <c r="U131" s="6"/>
      <c r="V131" s="6">
        <f t="shared" ref="V131:V194" si="11">AVERAGE(Q131:U131)</f>
        <v>5.7799999999999995E-4</v>
      </c>
      <c r="W131" s="6">
        <v>384</v>
      </c>
      <c r="X131" s="62"/>
      <c r="Y131" s="62"/>
      <c r="Z131" s="44">
        <v>426</v>
      </c>
      <c r="AA131" s="62"/>
      <c r="AB131" s="34">
        <v>7.0399999999999998E-4</v>
      </c>
      <c r="AC131" s="26"/>
      <c r="AD131" s="26"/>
      <c r="AE131" s="26"/>
      <c r="AF131" s="6"/>
      <c r="AG131" s="6">
        <f t="shared" ref="AG131:AG194" si="12">AVERAGE(AB131:AF131)</f>
        <v>7.0399999999999998E-4</v>
      </c>
      <c r="AH131" s="6">
        <v>372</v>
      </c>
      <c r="AI131" s="62"/>
      <c r="AJ131" s="62"/>
    </row>
    <row r="132" spans="2:36" ht="15.75" hidden="1" thickBot="1" x14ac:dyDescent="0.3">
      <c r="B132" s="65"/>
      <c r="C132" s="26">
        <v>10</v>
      </c>
      <c r="D132" s="34">
        <v>20.675000000000001</v>
      </c>
      <c r="E132" s="26">
        <v>17.329000000000001</v>
      </c>
      <c r="F132" s="26">
        <v>17.266999999999999</v>
      </c>
      <c r="G132" s="26">
        <v>17.361999999999998</v>
      </c>
      <c r="H132" s="6">
        <v>17.423999999999999</v>
      </c>
      <c r="I132" s="6">
        <f t="shared" si="10"/>
        <v>18.011399999999998</v>
      </c>
      <c r="J132" s="30">
        <v>378</v>
      </c>
      <c r="K132" s="62"/>
      <c r="L132" s="62"/>
      <c r="N132" s="65"/>
      <c r="O132" s="44">
        <v>1754</v>
      </c>
      <c r="P132" s="62"/>
      <c r="Q132" s="34">
        <v>1.1559999999999999E-3</v>
      </c>
      <c r="R132" s="26"/>
      <c r="S132" s="26"/>
      <c r="T132" s="26"/>
      <c r="U132" s="6"/>
      <c r="V132" s="6">
        <f t="shared" si="11"/>
        <v>1.1559999999999999E-3</v>
      </c>
      <c r="W132" s="6">
        <v>396</v>
      </c>
      <c r="X132" s="62"/>
      <c r="Y132" s="62"/>
      <c r="Z132" s="44">
        <v>46</v>
      </c>
      <c r="AA132" s="62"/>
      <c r="AB132" s="34">
        <v>7.0699999999999995E-4</v>
      </c>
      <c r="AC132" s="26"/>
      <c r="AD132" s="26"/>
      <c r="AE132" s="26"/>
      <c r="AF132" s="6"/>
      <c r="AG132" s="6">
        <f t="shared" si="12"/>
        <v>7.0699999999999995E-4</v>
      </c>
      <c r="AH132" s="6">
        <v>392</v>
      </c>
      <c r="AI132" s="62"/>
      <c r="AJ132" s="62"/>
    </row>
    <row r="133" spans="2:36" ht="15.75" hidden="1" thickBot="1" x14ac:dyDescent="0.3">
      <c r="B133" s="65"/>
      <c r="C133" s="26">
        <v>11</v>
      </c>
      <c r="D133" s="34">
        <v>16.710999999999999</v>
      </c>
      <c r="E133" s="26">
        <v>15.224</v>
      </c>
      <c r="F133" s="26">
        <v>15.016</v>
      </c>
      <c r="G133" s="26">
        <v>15.465999999999999</v>
      </c>
      <c r="H133" s="6">
        <v>15.708</v>
      </c>
      <c r="I133" s="6">
        <f t="shared" si="10"/>
        <v>15.625</v>
      </c>
      <c r="J133" s="30">
        <v>340</v>
      </c>
      <c r="K133" s="62"/>
      <c r="L133" s="62"/>
      <c r="N133" s="65"/>
      <c r="O133" s="44">
        <v>1426</v>
      </c>
      <c r="P133" s="62"/>
      <c r="Q133" s="34">
        <v>5.9400000000000002E-4</v>
      </c>
      <c r="R133" s="26"/>
      <c r="S133" s="26"/>
      <c r="T133" s="26"/>
      <c r="U133" s="6"/>
      <c r="V133" s="6">
        <f t="shared" si="11"/>
        <v>5.9400000000000002E-4</v>
      </c>
      <c r="W133" s="6">
        <v>346</v>
      </c>
      <c r="X133" s="62"/>
      <c r="Y133" s="62"/>
      <c r="Z133" s="44">
        <v>426</v>
      </c>
      <c r="AA133" s="62"/>
      <c r="AB133" s="34">
        <v>6.7500000000000004E-4</v>
      </c>
      <c r="AC133" s="26"/>
      <c r="AD133" s="26"/>
      <c r="AE133" s="26"/>
      <c r="AF133" s="6"/>
      <c r="AG133" s="6">
        <f t="shared" si="12"/>
        <v>6.7500000000000004E-4</v>
      </c>
      <c r="AH133" s="6">
        <v>358</v>
      </c>
      <c r="AI133" s="62"/>
      <c r="AJ133" s="62"/>
    </row>
    <row r="134" spans="2:36" ht="15.75" hidden="1" thickBot="1" x14ac:dyDescent="0.3">
      <c r="B134" s="65"/>
      <c r="C134" s="26">
        <v>12</v>
      </c>
      <c r="D134" s="34">
        <v>15.576000000000001</v>
      </c>
      <c r="E134" s="26">
        <v>14.173999999999999</v>
      </c>
      <c r="F134" s="26">
        <v>14.051</v>
      </c>
      <c r="G134" s="26">
        <v>14.255000000000001</v>
      </c>
      <c r="H134" s="6">
        <v>13.818</v>
      </c>
      <c r="I134" s="6">
        <f t="shared" si="10"/>
        <v>14.374800000000002</v>
      </c>
      <c r="J134" s="30">
        <v>346</v>
      </c>
      <c r="K134" s="62"/>
      <c r="L134" s="62"/>
      <c r="N134" s="65"/>
      <c r="O134" s="44">
        <v>1430</v>
      </c>
      <c r="P134" s="62"/>
      <c r="Q134" s="34">
        <v>1.1509999999999999E-3</v>
      </c>
      <c r="R134" s="26"/>
      <c r="S134" s="26"/>
      <c r="T134" s="26"/>
      <c r="U134" s="6"/>
      <c r="V134" s="6">
        <f t="shared" si="11"/>
        <v>1.1509999999999999E-3</v>
      </c>
      <c r="W134" s="6">
        <v>360</v>
      </c>
      <c r="X134" s="62"/>
      <c r="Y134" s="62"/>
      <c r="Z134" s="44">
        <v>466</v>
      </c>
      <c r="AA134" s="62"/>
      <c r="AB134" s="34">
        <v>7.0200000000000004E-4</v>
      </c>
      <c r="AC134" s="26"/>
      <c r="AD134" s="26"/>
      <c r="AE134" s="26"/>
      <c r="AF134" s="6"/>
      <c r="AG134" s="6">
        <f t="shared" si="12"/>
        <v>7.0200000000000004E-4</v>
      </c>
      <c r="AH134" s="6">
        <v>348</v>
      </c>
      <c r="AI134" s="62"/>
      <c r="AJ134" s="62"/>
    </row>
    <row r="135" spans="2:36" ht="15.75" hidden="1" thickBot="1" x14ac:dyDescent="0.3">
      <c r="B135" s="65"/>
      <c r="C135" s="26">
        <v>13</v>
      </c>
      <c r="D135" s="34">
        <v>22.297000000000001</v>
      </c>
      <c r="E135" s="26">
        <v>19.149000000000001</v>
      </c>
      <c r="F135" s="26">
        <v>18.866</v>
      </c>
      <c r="G135" s="26">
        <v>19.13</v>
      </c>
      <c r="H135" s="6">
        <v>19.213000000000001</v>
      </c>
      <c r="I135" s="6">
        <f t="shared" si="10"/>
        <v>19.731000000000002</v>
      </c>
      <c r="J135" s="30">
        <v>314</v>
      </c>
      <c r="K135" s="62"/>
      <c r="L135" s="62"/>
      <c r="N135" s="65"/>
      <c r="O135" s="44">
        <v>1412</v>
      </c>
      <c r="P135" s="62"/>
      <c r="Q135" s="34">
        <v>6.9999999999999999E-4</v>
      </c>
      <c r="R135" s="26"/>
      <c r="S135" s="26"/>
      <c r="T135" s="26"/>
      <c r="U135" s="6"/>
      <c r="V135" s="6">
        <f t="shared" si="11"/>
        <v>6.9999999999999999E-4</v>
      </c>
      <c r="W135" s="6">
        <v>314</v>
      </c>
      <c r="X135" s="62"/>
      <c r="Y135" s="62"/>
      <c r="Z135" s="44">
        <v>416</v>
      </c>
      <c r="AA135" s="62"/>
      <c r="AB135" s="34">
        <v>6.4899999999999995E-4</v>
      </c>
      <c r="AC135" s="26"/>
      <c r="AD135" s="26"/>
      <c r="AE135" s="26"/>
      <c r="AF135" s="6"/>
      <c r="AG135" s="6">
        <f t="shared" si="12"/>
        <v>6.4899999999999995E-4</v>
      </c>
      <c r="AH135" s="6">
        <v>330</v>
      </c>
      <c r="AI135" s="62"/>
      <c r="AJ135" s="62"/>
    </row>
    <row r="136" spans="2:36" ht="15.75" hidden="1" thickBot="1" x14ac:dyDescent="0.3">
      <c r="B136" s="65"/>
      <c r="C136" s="26">
        <v>14</v>
      </c>
      <c r="D136" s="34">
        <v>14.444000000000001</v>
      </c>
      <c r="E136" s="26">
        <v>13.743</v>
      </c>
      <c r="F136" s="26">
        <v>14.398999999999999</v>
      </c>
      <c r="G136" s="26">
        <v>14.089</v>
      </c>
      <c r="H136" s="6">
        <v>14.759</v>
      </c>
      <c r="I136" s="6">
        <f t="shared" si="10"/>
        <v>14.286799999999999</v>
      </c>
      <c r="J136" s="30">
        <v>352</v>
      </c>
      <c r="K136" s="62"/>
      <c r="L136" s="62"/>
      <c r="N136" s="65"/>
      <c r="O136" s="44">
        <v>1798</v>
      </c>
      <c r="P136" s="62"/>
      <c r="Q136" s="34">
        <v>7.2999999999999996E-4</v>
      </c>
      <c r="R136" s="26"/>
      <c r="S136" s="26"/>
      <c r="T136" s="26"/>
      <c r="U136" s="6"/>
      <c r="V136" s="6">
        <f t="shared" si="11"/>
        <v>7.2999999999999996E-4</v>
      </c>
      <c r="W136" s="6">
        <v>354</v>
      </c>
      <c r="X136" s="62"/>
      <c r="Y136" s="62"/>
      <c r="Z136" s="44">
        <v>430</v>
      </c>
      <c r="AA136" s="62"/>
      <c r="AB136" s="34">
        <v>6.9099999999999999E-4</v>
      </c>
      <c r="AC136" s="26"/>
      <c r="AD136" s="26"/>
      <c r="AE136" s="26"/>
      <c r="AF136" s="6"/>
      <c r="AG136" s="6">
        <f t="shared" si="12"/>
        <v>6.9099999999999999E-4</v>
      </c>
      <c r="AH136" s="6">
        <v>356</v>
      </c>
      <c r="AI136" s="62"/>
      <c r="AJ136" s="62"/>
    </row>
    <row r="137" spans="2:36" ht="15.75" hidden="1" thickBot="1" x14ac:dyDescent="0.3">
      <c r="B137" s="65"/>
      <c r="C137" s="26">
        <v>15</v>
      </c>
      <c r="D137" s="34">
        <v>14.651</v>
      </c>
      <c r="E137" s="26">
        <v>14.433999999999999</v>
      </c>
      <c r="F137" s="26">
        <v>14.795999999999999</v>
      </c>
      <c r="G137" s="26">
        <v>14.159000000000001</v>
      </c>
      <c r="H137" s="6">
        <v>14.481</v>
      </c>
      <c r="I137" s="6">
        <f t="shared" si="10"/>
        <v>14.504200000000001</v>
      </c>
      <c r="J137" s="30">
        <v>386</v>
      </c>
      <c r="K137" s="62"/>
      <c r="L137" s="62"/>
      <c r="N137" s="65"/>
      <c r="O137" s="44">
        <v>1668</v>
      </c>
      <c r="P137" s="62"/>
      <c r="Q137" s="34">
        <v>7.9100000000000004E-4</v>
      </c>
      <c r="R137" s="26"/>
      <c r="S137" s="26"/>
      <c r="T137" s="26"/>
      <c r="U137" s="6"/>
      <c r="V137" s="6">
        <f t="shared" si="11"/>
        <v>7.9100000000000004E-4</v>
      </c>
      <c r="W137" s="6">
        <v>406</v>
      </c>
      <c r="X137" s="62"/>
      <c r="Y137" s="62"/>
      <c r="Z137" s="44">
        <v>516</v>
      </c>
      <c r="AA137" s="62"/>
      <c r="AB137" s="34">
        <v>6.69E-4</v>
      </c>
      <c r="AC137" s="26"/>
      <c r="AD137" s="26"/>
      <c r="AE137" s="26"/>
      <c r="AF137" s="6"/>
      <c r="AG137" s="6">
        <f t="shared" si="12"/>
        <v>6.69E-4</v>
      </c>
      <c r="AH137" s="6">
        <v>404</v>
      </c>
      <c r="AI137" s="62"/>
      <c r="AJ137" s="62"/>
    </row>
    <row r="138" spans="2:36" ht="15.75" hidden="1" thickBot="1" x14ac:dyDescent="0.3">
      <c r="B138" s="65"/>
      <c r="C138" s="26">
        <v>16</v>
      </c>
      <c r="D138" s="34">
        <v>15.443</v>
      </c>
      <c r="E138" s="26">
        <v>15.1</v>
      </c>
      <c r="F138" s="26">
        <v>15.102</v>
      </c>
      <c r="G138" s="26">
        <v>14.92</v>
      </c>
      <c r="H138" s="6">
        <v>15.452999999999999</v>
      </c>
      <c r="I138" s="6">
        <f t="shared" si="10"/>
        <v>15.2036</v>
      </c>
      <c r="J138" s="30">
        <v>340</v>
      </c>
      <c r="K138" s="62"/>
      <c r="L138" s="62"/>
      <c r="N138" s="65"/>
      <c r="O138" s="44">
        <v>1436</v>
      </c>
      <c r="P138" s="62"/>
      <c r="Q138" s="34">
        <v>7.8299999999999995E-4</v>
      </c>
      <c r="R138" s="26"/>
      <c r="S138" s="26"/>
      <c r="T138" s="26"/>
      <c r="U138" s="6"/>
      <c r="V138" s="6">
        <f t="shared" si="11"/>
        <v>7.8299999999999995E-4</v>
      </c>
      <c r="W138" s="6">
        <v>358</v>
      </c>
      <c r="X138" s="62"/>
      <c r="Y138" s="62"/>
      <c r="Z138" s="44">
        <v>434</v>
      </c>
      <c r="AA138" s="62"/>
      <c r="AB138" s="34">
        <v>6.9800000000000005E-4</v>
      </c>
      <c r="AC138" s="26"/>
      <c r="AD138" s="26"/>
      <c r="AE138" s="26"/>
      <c r="AF138" s="6"/>
      <c r="AG138" s="6">
        <f t="shared" si="12"/>
        <v>6.9800000000000005E-4</v>
      </c>
      <c r="AH138" s="6">
        <v>352</v>
      </c>
      <c r="AI138" s="62"/>
      <c r="AJ138" s="62"/>
    </row>
    <row r="139" spans="2:36" ht="15.75" hidden="1" thickBot="1" x14ac:dyDescent="0.3">
      <c r="B139" s="65"/>
      <c r="C139" s="26">
        <v>17</v>
      </c>
      <c r="D139" s="34">
        <v>16.648</v>
      </c>
      <c r="E139" s="26">
        <v>17.212</v>
      </c>
      <c r="F139" s="26">
        <v>17.231000000000002</v>
      </c>
      <c r="G139" s="26">
        <v>16.579999999999998</v>
      </c>
      <c r="H139" s="6">
        <v>16.423999999999999</v>
      </c>
      <c r="I139" s="6">
        <f t="shared" si="10"/>
        <v>16.818999999999999</v>
      </c>
      <c r="J139" s="30">
        <v>362</v>
      </c>
      <c r="K139" s="62"/>
      <c r="L139" s="62"/>
      <c r="N139" s="65"/>
      <c r="O139" s="44">
        <v>1708</v>
      </c>
      <c r="P139" s="62"/>
      <c r="Q139" s="34">
        <v>7.9199999999999995E-4</v>
      </c>
      <c r="R139" s="26"/>
      <c r="S139" s="26"/>
      <c r="T139" s="26"/>
      <c r="U139" s="6"/>
      <c r="V139" s="6">
        <f t="shared" si="11"/>
        <v>7.9199999999999995E-4</v>
      </c>
      <c r="W139" s="6">
        <v>364</v>
      </c>
      <c r="X139" s="62"/>
      <c r="Y139" s="62"/>
      <c r="Z139" s="44">
        <v>404</v>
      </c>
      <c r="AA139" s="62"/>
      <c r="AB139" s="34">
        <v>6.6100000000000002E-4</v>
      </c>
      <c r="AC139" s="26"/>
      <c r="AD139" s="26"/>
      <c r="AE139" s="26"/>
      <c r="AF139" s="6"/>
      <c r="AG139" s="6">
        <f t="shared" si="12"/>
        <v>6.6100000000000002E-4</v>
      </c>
      <c r="AH139" s="6">
        <v>370</v>
      </c>
      <c r="AI139" s="62"/>
      <c r="AJ139" s="62"/>
    </row>
    <row r="140" spans="2:36" ht="15.75" hidden="1" thickBot="1" x14ac:dyDescent="0.3">
      <c r="B140" s="65"/>
      <c r="C140" s="26">
        <v>18</v>
      </c>
      <c r="D140" s="34">
        <v>15.484999999999999</v>
      </c>
      <c r="E140" s="26">
        <v>14.935</v>
      </c>
      <c r="F140" s="26">
        <v>14.832000000000001</v>
      </c>
      <c r="G140" s="26">
        <v>14.938000000000001</v>
      </c>
      <c r="H140" s="6">
        <v>14.69</v>
      </c>
      <c r="I140" s="6">
        <f t="shared" si="10"/>
        <v>14.976000000000003</v>
      </c>
      <c r="J140" s="30">
        <v>364</v>
      </c>
      <c r="K140" s="62"/>
      <c r="L140" s="62"/>
      <c r="N140" s="65"/>
      <c r="O140" s="44">
        <v>1646</v>
      </c>
      <c r="P140" s="62"/>
      <c r="Q140" s="34">
        <v>6.0099999999999997E-4</v>
      </c>
      <c r="R140" s="26"/>
      <c r="S140" s="26"/>
      <c r="T140" s="26"/>
      <c r="U140" s="6"/>
      <c r="V140" s="6">
        <f t="shared" si="11"/>
        <v>6.0099999999999997E-4</v>
      </c>
      <c r="W140" s="6">
        <v>376</v>
      </c>
      <c r="X140" s="62"/>
      <c r="Y140" s="62"/>
      <c r="Z140" s="44">
        <v>430</v>
      </c>
      <c r="AA140" s="62"/>
      <c r="AB140" s="34">
        <v>6.4999999999999997E-4</v>
      </c>
      <c r="AC140" s="26"/>
      <c r="AD140" s="26"/>
      <c r="AE140" s="26"/>
      <c r="AF140" s="6"/>
      <c r="AG140" s="6">
        <f t="shared" si="12"/>
        <v>6.4999999999999997E-4</v>
      </c>
      <c r="AH140" s="6">
        <v>386</v>
      </c>
      <c r="AI140" s="62"/>
      <c r="AJ140" s="62"/>
    </row>
    <row r="141" spans="2:36" ht="15.75" hidden="1" thickBot="1" x14ac:dyDescent="0.3">
      <c r="B141" s="65"/>
      <c r="C141" s="26">
        <v>19</v>
      </c>
      <c r="D141" s="34">
        <v>12.465</v>
      </c>
      <c r="E141" s="26">
        <v>12.225</v>
      </c>
      <c r="F141" s="26">
        <v>12.535</v>
      </c>
      <c r="G141" s="26">
        <v>12.211</v>
      </c>
      <c r="H141" s="6">
        <v>12.099</v>
      </c>
      <c r="I141" s="6">
        <f t="shared" si="10"/>
        <v>12.306999999999999</v>
      </c>
      <c r="J141" s="30">
        <v>360</v>
      </c>
      <c r="K141" s="62"/>
      <c r="L141" s="62"/>
      <c r="N141" s="65"/>
      <c r="O141" s="44">
        <v>1758</v>
      </c>
      <c r="P141" s="62"/>
      <c r="Q141" s="34">
        <v>6.0400000000000004E-4</v>
      </c>
      <c r="R141" s="26"/>
      <c r="S141" s="26"/>
      <c r="T141" s="26"/>
      <c r="U141" s="6"/>
      <c r="V141" s="6">
        <f t="shared" si="11"/>
        <v>6.0400000000000004E-4</v>
      </c>
      <c r="W141" s="6">
        <v>364</v>
      </c>
      <c r="X141" s="62"/>
      <c r="Y141" s="62"/>
      <c r="Z141" s="44">
        <v>492</v>
      </c>
      <c r="AA141" s="62"/>
      <c r="AB141" s="34">
        <v>6.5499999999999998E-4</v>
      </c>
      <c r="AC141" s="26"/>
      <c r="AD141" s="26"/>
      <c r="AE141" s="26"/>
      <c r="AF141" s="6"/>
      <c r="AG141" s="6">
        <f t="shared" si="12"/>
        <v>6.5499999999999998E-4</v>
      </c>
      <c r="AH141" s="6">
        <v>360</v>
      </c>
      <c r="AI141" s="62"/>
      <c r="AJ141" s="62"/>
    </row>
    <row r="142" spans="2:36" ht="15.75" hidden="1" thickBot="1" x14ac:dyDescent="0.3">
      <c r="B142" s="65"/>
      <c r="C142" s="26">
        <v>20</v>
      </c>
      <c r="D142" s="34">
        <v>13.468</v>
      </c>
      <c r="E142" s="26">
        <v>13.983000000000001</v>
      </c>
      <c r="F142" s="26">
        <v>14.074999999999999</v>
      </c>
      <c r="G142" s="26">
        <v>13.505000000000001</v>
      </c>
      <c r="H142" s="6">
        <v>13.913</v>
      </c>
      <c r="I142" s="6">
        <f t="shared" si="10"/>
        <v>13.7888</v>
      </c>
      <c r="J142" s="30">
        <v>382</v>
      </c>
      <c r="K142" s="62"/>
      <c r="L142" s="62"/>
      <c r="N142" s="65"/>
      <c r="O142" s="44">
        <v>1510</v>
      </c>
      <c r="P142" s="62"/>
      <c r="Q142" s="34">
        <v>5.9299999999999999E-4</v>
      </c>
      <c r="R142" s="26"/>
      <c r="S142" s="26"/>
      <c r="T142" s="26"/>
      <c r="U142" s="6"/>
      <c r="V142" s="6">
        <f t="shared" si="11"/>
        <v>5.9299999999999999E-4</v>
      </c>
      <c r="W142" s="6">
        <v>392</v>
      </c>
      <c r="X142" s="62"/>
      <c r="Y142" s="62"/>
      <c r="Z142" s="44">
        <v>438</v>
      </c>
      <c r="AA142" s="62"/>
      <c r="AB142" s="34">
        <v>6.5499999999999998E-4</v>
      </c>
      <c r="AC142" s="26"/>
      <c r="AD142" s="26"/>
      <c r="AE142" s="26"/>
      <c r="AF142" s="6"/>
      <c r="AG142" s="6">
        <f t="shared" si="12"/>
        <v>6.5499999999999998E-4</v>
      </c>
      <c r="AH142" s="6">
        <v>382</v>
      </c>
      <c r="AI142" s="62"/>
      <c r="AJ142" s="62"/>
    </row>
    <row r="143" spans="2:36" ht="9.75" hidden="1" customHeight="1" thickBot="1" x14ac:dyDescent="0.3">
      <c r="B143" s="65"/>
      <c r="C143" s="26">
        <v>21</v>
      </c>
      <c r="D143" s="34">
        <v>15.906000000000001</v>
      </c>
      <c r="E143" s="26">
        <v>16.143999999999998</v>
      </c>
      <c r="F143" s="26">
        <v>16.625</v>
      </c>
      <c r="G143" s="26">
        <v>16.315999999999999</v>
      </c>
      <c r="H143" s="6">
        <v>16.123999999999999</v>
      </c>
      <c r="I143" s="6">
        <f t="shared" si="10"/>
        <v>16.222999999999999</v>
      </c>
      <c r="J143" s="30">
        <v>348</v>
      </c>
      <c r="K143" s="62"/>
      <c r="L143" s="62"/>
      <c r="N143" s="65"/>
      <c r="O143" s="44">
        <v>1518</v>
      </c>
      <c r="P143" s="62"/>
      <c r="Q143" s="34">
        <v>5.9299999999999999E-4</v>
      </c>
      <c r="R143" s="26"/>
      <c r="S143" s="26"/>
      <c r="T143" s="26"/>
      <c r="U143" s="6"/>
      <c r="V143" s="6">
        <f t="shared" si="11"/>
        <v>5.9299999999999999E-4</v>
      </c>
      <c r="W143" s="6">
        <v>372</v>
      </c>
      <c r="X143" s="62"/>
      <c r="Y143" s="62"/>
      <c r="Z143" s="44">
        <v>472</v>
      </c>
      <c r="AA143" s="62"/>
      <c r="AB143" s="34">
        <v>6.4099999999999997E-4</v>
      </c>
      <c r="AC143" s="26"/>
      <c r="AD143" s="26"/>
      <c r="AE143" s="26"/>
      <c r="AF143" s="6"/>
      <c r="AG143" s="6">
        <f t="shared" si="12"/>
        <v>6.4099999999999997E-4</v>
      </c>
      <c r="AH143" s="6">
        <v>348</v>
      </c>
      <c r="AI143" s="62"/>
      <c r="AJ143" s="62"/>
    </row>
    <row r="144" spans="2:36" ht="15.75" hidden="1" thickBot="1" x14ac:dyDescent="0.3">
      <c r="B144" s="65"/>
      <c r="C144" s="26">
        <v>22</v>
      </c>
      <c r="D144" s="34">
        <v>11.925000000000001</v>
      </c>
      <c r="E144" s="26">
        <v>12.295</v>
      </c>
      <c r="F144" s="26">
        <v>12.393000000000001</v>
      </c>
      <c r="G144" s="26">
        <v>12.122</v>
      </c>
      <c r="H144" s="6">
        <v>12.336</v>
      </c>
      <c r="I144" s="6">
        <f t="shared" si="10"/>
        <v>12.2142</v>
      </c>
      <c r="J144" s="30">
        <v>344</v>
      </c>
      <c r="K144" s="62"/>
      <c r="L144" s="62"/>
      <c r="N144" s="65"/>
      <c r="O144" s="44">
        <v>1566</v>
      </c>
      <c r="P144" s="62"/>
      <c r="Q144" s="34">
        <v>5.9800000000000001E-4</v>
      </c>
      <c r="R144" s="26"/>
      <c r="S144" s="26"/>
      <c r="T144" s="26"/>
      <c r="U144" s="6"/>
      <c r="V144" s="6">
        <f t="shared" si="11"/>
        <v>5.9800000000000001E-4</v>
      </c>
      <c r="W144" s="6">
        <v>346</v>
      </c>
      <c r="X144" s="62"/>
      <c r="Y144" s="62"/>
      <c r="Z144" s="44">
        <v>452</v>
      </c>
      <c r="AA144" s="62"/>
      <c r="AB144" s="34">
        <v>6.8300000000000001E-4</v>
      </c>
      <c r="AC144" s="26"/>
      <c r="AD144" s="26"/>
      <c r="AE144" s="26"/>
      <c r="AF144" s="6"/>
      <c r="AG144" s="6">
        <f t="shared" si="12"/>
        <v>6.8300000000000001E-4</v>
      </c>
      <c r="AH144" s="6">
        <v>354</v>
      </c>
      <c r="AI144" s="62"/>
      <c r="AJ144" s="62"/>
    </row>
    <row r="145" spans="2:36" ht="15.75" hidden="1" thickBot="1" x14ac:dyDescent="0.3">
      <c r="B145" s="65"/>
      <c r="C145" s="26">
        <v>23</v>
      </c>
      <c r="D145" s="34">
        <v>14.923999999999999</v>
      </c>
      <c r="E145" s="26">
        <v>14.51</v>
      </c>
      <c r="F145" s="26">
        <v>14.507999999999999</v>
      </c>
      <c r="G145" s="26">
        <v>14.503</v>
      </c>
      <c r="H145" s="6">
        <v>14.802</v>
      </c>
      <c r="I145" s="6">
        <f t="shared" si="10"/>
        <v>14.649399999999996</v>
      </c>
      <c r="J145" s="30">
        <v>358</v>
      </c>
      <c r="K145" s="62"/>
      <c r="L145" s="62"/>
      <c r="N145" s="65"/>
      <c r="O145" s="44">
        <v>1512</v>
      </c>
      <c r="P145" s="62"/>
      <c r="Q145" s="34">
        <v>6.0700000000000001E-4</v>
      </c>
      <c r="R145" s="26"/>
      <c r="S145" s="26"/>
      <c r="T145" s="26"/>
      <c r="U145" s="6"/>
      <c r="V145" s="6">
        <f t="shared" si="11"/>
        <v>6.0700000000000001E-4</v>
      </c>
      <c r="W145" s="6">
        <v>378</v>
      </c>
      <c r="X145" s="62"/>
      <c r="Y145" s="62"/>
      <c r="Z145" s="44">
        <v>404</v>
      </c>
      <c r="AA145" s="62"/>
      <c r="AB145" s="34">
        <v>6.5499999999999998E-4</v>
      </c>
      <c r="AC145" s="26"/>
      <c r="AD145" s="26"/>
      <c r="AE145" s="26"/>
      <c r="AF145" s="6"/>
      <c r="AG145" s="6">
        <f t="shared" si="12"/>
        <v>6.5499999999999998E-4</v>
      </c>
      <c r="AH145" s="6">
        <v>362</v>
      </c>
      <c r="AI145" s="62"/>
      <c r="AJ145" s="62"/>
    </row>
    <row r="146" spans="2:36" ht="15.75" hidden="1" thickBot="1" x14ac:dyDescent="0.3">
      <c r="B146" s="65"/>
      <c r="C146" s="26">
        <v>24</v>
      </c>
      <c r="D146" s="34">
        <v>14.662000000000001</v>
      </c>
      <c r="E146" s="26">
        <v>14.478999999999999</v>
      </c>
      <c r="F146" s="26">
        <v>14.358000000000001</v>
      </c>
      <c r="G146" s="26">
        <v>14.531000000000001</v>
      </c>
      <c r="H146" s="6">
        <v>14.531000000000001</v>
      </c>
      <c r="I146" s="6">
        <f t="shared" si="10"/>
        <v>14.512199999999998</v>
      </c>
      <c r="J146" s="30">
        <v>340</v>
      </c>
      <c r="K146" s="62"/>
      <c r="L146" s="62"/>
      <c r="N146" s="65"/>
      <c r="O146" s="44">
        <v>1648</v>
      </c>
      <c r="P146" s="62"/>
      <c r="Q146" s="34">
        <v>6.3500000000000004E-4</v>
      </c>
      <c r="R146" s="26"/>
      <c r="S146" s="26"/>
      <c r="T146" s="26"/>
      <c r="U146" s="6"/>
      <c r="V146" s="6">
        <f t="shared" si="11"/>
        <v>6.3500000000000004E-4</v>
      </c>
      <c r="W146" s="6">
        <v>358</v>
      </c>
      <c r="X146" s="62"/>
      <c r="Y146" s="62"/>
      <c r="Z146" s="44">
        <v>416</v>
      </c>
      <c r="AA146" s="62"/>
      <c r="AB146" s="50">
        <v>6.8199999999999999E-4</v>
      </c>
      <c r="AC146" s="26"/>
      <c r="AD146" s="26"/>
      <c r="AE146" s="26"/>
      <c r="AF146" s="6"/>
      <c r="AG146" s="6">
        <f t="shared" si="12"/>
        <v>6.8199999999999999E-4</v>
      </c>
      <c r="AH146" s="6">
        <v>340</v>
      </c>
      <c r="AI146" s="62"/>
      <c r="AJ146" s="62"/>
    </row>
    <row r="147" spans="2:36" ht="15.75" hidden="1" thickBot="1" x14ac:dyDescent="0.3">
      <c r="B147" s="65"/>
      <c r="C147" s="26">
        <v>25</v>
      </c>
      <c r="D147" s="34">
        <v>10.993</v>
      </c>
      <c r="E147" s="26">
        <v>10.468</v>
      </c>
      <c r="F147" s="26">
        <v>10.708</v>
      </c>
      <c r="G147" s="26">
        <v>10.285</v>
      </c>
      <c r="H147" s="6">
        <v>10.340999999999999</v>
      </c>
      <c r="I147" s="6">
        <f t="shared" si="10"/>
        <v>10.558999999999999</v>
      </c>
      <c r="J147" s="30">
        <v>336</v>
      </c>
      <c r="K147" s="62"/>
      <c r="L147" s="62"/>
      <c r="N147" s="65"/>
      <c r="O147" s="44">
        <v>1620</v>
      </c>
      <c r="P147" s="62"/>
      <c r="Q147" s="34">
        <v>7.7700000000000002E-4</v>
      </c>
      <c r="R147" s="26"/>
      <c r="S147" s="26"/>
      <c r="T147" s="26"/>
      <c r="U147" s="6"/>
      <c r="V147" s="6">
        <f t="shared" si="11"/>
        <v>7.7700000000000002E-4</v>
      </c>
      <c r="W147" s="6">
        <v>336</v>
      </c>
      <c r="X147" s="62"/>
      <c r="Y147" s="62"/>
      <c r="Z147" s="44">
        <v>392</v>
      </c>
      <c r="AA147" s="62"/>
      <c r="AB147" s="34">
        <v>6.6299999999999996E-4</v>
      </c>
      <c r="AC147" s="26"/>
      <c r="AD147" s="26"/>
      <c r="AE147" s="26"/>
      <c r="AF147" s="6"/>
      <c r="AG147" s="6">
        <f t="shared" si="12"/>
        <v>6.6299999999999996E-4</v>
      </c>
      <c r="AH147" s="6">
        <v>354</v>
      </c>
      <c r="AI147" s="62"/>
      <c r="AJ147" s="62"/>
    </row>
    <row r="148" spans="2:36" ht="15.75" hidden="1" thickBot="1" x14ac:dyDescent="0.3">
      <c r="B148" s="65"/>
      <c r="C148" s="26">
        <v>26</v>
      </c>
      <c r="D148" s="34">
        <v>12.635999999999999</v>
      </c>
      <c r="E148" s="26">
        <v>12.537000000000001</v>
      </c>
      <c r="F148" s="26">
        <v>12.718999999999999</v>
      </c>
      <c r="G148" s="26">
        <v>12.122999999999999</v>
      </c>
      <c r="H148" s="6">
        <v>12.68</v>
      </c>
      <c r="I148" s="6">
        <f t="shared" si="10"/>
        <v>12.539</v>
      </c>
      <c r="J148" s="30">
        <v>364</v>
      </c>
      <c r="K148" s="62"/>
      <c r="L148" s="62"/>
      <c r="N148" s="65"/>
      <c r="O148" s="44">
        <v>1702</v>
      </c>
      <c r="P148" s="62"/>
      <c r="Q148" s="34">
        <v>7.7700000000000002E-4</v>
      </c>
      <c r="R148" s="26"/>
      <c r="S148" s="26"/>
      <c r="T148" s="26"/>
      <c r="U148" s="6"/>
      <c r="V148" s="6">
        <f t="shared" si="11"/>
        <v>7.7700000000000002E-4</v>
      </c>
      <c r="W148" s="6">
        <v>378</v>
      </c>
      <c r="X148" s="62"/>
      <c r="Y148" s="62"/>
      <c r="Z148" s="44">
        <v>484</v>
      </c>
      <c r="AA148" s="62"/>
      <c r="AB148" s="34">
        <v>6.9200000000000002E-4</v>
      </c>
      <c r="AC148" s="26"/>
      <c r="AD148" s="26"/>
      <c r="AE148" s="26"/>
      <c r="AF148" s="6"/>
      <c r="AG148" s="6">
        <f t="shared" si="12"/>
        <v>6.9200000000000002E-4</v>
      </c>
      <c r="AH148" s="6">
        <v>374</v>
      </c>
      <c r="AI148" s="62"/>
      <c r="AJ148" s="62"/>
    </row>
    <row r="149" spans="2:36" ht="15.75" hidden="1" thickBot="1" x14ac:dyDescent="0.3">
      <c r="B149" s="65"/>
      <c r="C149" s="26">
        <v>27</v>
      </c>
      <c r="D149" s="34">
        <v>12.917</v>
      </c>
      <c r="E149" s="26">
        <v>12.798999999999999</v>
      </c>
      <c r="F149" s="26">
        <v>12.746</v>
      </c>
      <c r="G149" s="26">
        <v>12.500999999999999</v>
      </c>
      <c r="H149" s="6">
        <v>12.717000000000001</v>
      </c>
      <c r="I149" s="6">
        <f t="shared" si="10"/>
        <v>12.736000000000001</v>
      </c>
      <c r="J149" s="30">
        <v>346</v>
      </c>
      <c r="K149" s="62"/>
      <c r="L149" s="62"/>
      <c r="N149" s="65"/>
      <c r="O149" s="44">
        <v>1580</v>
      </c>
      <c r="P149" s="62"/>
      <c r="Q149" s="34">
        <v>5.9400000000000002E-4</v>
      </c>
      <c r="R149" s="26"/>
      <c r="S149" s="26"/>
      <c r="T149" s="26"/>
      <c r="U149" s="6"/>
      <c r="V149" s="6">
        <f t="shared" si="11"/>
        <v>5.9400000000000002E-4</v>
      </c>
      <c r="W149" s="6">
        <v>360</v>
      </c>
      <c r="X149" s="62"/>
      <c r="Y149" s="62"/>
      <c r="Z149" s="44">
        <v>430</v>
      </c>
      <c r="AA149" s="62"/>
      <c r="AB149" s="34">
        <v>6.6200000000000005E-4</v>
      </c>
      <c r="AC149" s="26"/>
      <c r="AD149" s="26"/>
      <c r="AE149" s="26"/>
      <c r="AF149" s="6"/>
      <c r="AG149" s="6">
        <f t="shared" si="12"/>
        <v>6.6200000000000005E-4</v>
      </c>
      <c r="AH149" s="6">
        <v>362</v>
      </c>
      <c r="AI149" s="62"/>
      <c r="AJ149" s="62"/>
    </row>
    <row r="150" spans="2:36" ht="15.75" hidden="1" thickBot="1" x14ac:dyDescent="0.3">
      <c r="B150" s="65"/>
      <c r="C150" s="26">
        <v>28</v>
      </c>
      <c r="D150" s="34">
        <v>11.664</v>
      </c>
      <c r="E150" s="26">
        <v>11.939</v>
      </c>
      <c r="F150" s="26">
        <v>11.698</v>
      </c>
      <c r="G150" s="26">
        <v>11.930999999999999</v>
      </c>
      <c r="H150" s="6">
        <v>11.965999999999999</v>
      </c>
      <c r="I150" s="6">
        <f t="shared" si="10"/>
        <v>11.839600000000001</v>
      </c>
      <c r="J150" s="30">
        <v>344</v>
      </c>
      <c r="K150" s="62"/>
      <c r="L150" s="62"/>
      <c r="N150" s="65"/>
      <c r="O150" s="44">
        <v>1506</v>
      </c>
      <c r="P150" s="62"/>
      <c r="Q150" s="34">
        <v>6.3400000000000001E-4</v>
      </c>
      <c r="R150" s="26"/>
      <c r="S150" s="26"/>
      <c r="T150" s="26"/>
      <c r="U150" s="6"/>
      <c r="V150" s="6">
        <f t="shared" si="11"/>
        <v>6.3400000000000001E-4</v>
      </c>
      <c r="W150" s="6">
        <v>346</v>
      </c>
      <c r="X150" s="62"/>
      <c r="Y150" s="62"/>
      <c r="Z150" s="44">
        <v>392</v>
      </c>
      <c r="AA150" s="62"/>
      <c r="AB150" s="34">
        <v>6.8499999999999995E-4</v>
      </c>
      <c r="AC150" s="26"/>
      <c r="AD150" s="26"/>
      <c r="AE150" s="26"/>
      <c r="AF150" s="6"/>
      <c r="AG150" s="6">
        <f t="shared" si="12"/>
        <v>6.8499999999999995E-4</v>
      </c>
      <c r="AH150" s="6">
        <v>346</v>
      </c>
      <c r="AI150" s="62"/>
      <c r="AJ150" s="62"/>
    </row>
    <row r="151" spans="2:36" ht="15.75" hidden="1" thickBot="1" x14ac:dyDescent="0.3">
      <c r="B151" s="65"/>
      <c r="C151" s="26">
        <v>29</v>
      </c>
      <c r="D151" s="34">
        <v>9.4550000000000001</v>
      </c>
      <c r="E151" s="26">
        <v>9.6620000000000008</v>
      </c>
      <c r="F151" s="26">
        <v>9.4179999999999993</v>
      </c>
      <c r="G151" s="26">
        <v>9.8070000000000004</v>
      </c>
      <c r="H151" s="6">
        <v>9.5909999999999993</v>
      </c>
      <c r="I151" s="6">
        <f t="shared" si="10"/>
        <v>9.5866000000000007</v>
      </c>
      <c r="J151" s="30">
        <v>366</v>
      </c>
      <c r="K151" s="62"/>
      <c r="L151" s="62"/>
      <c r="N151" s="65"/>
      <c r="O151" s="44">
        <v>1554</v>
      </c>
      <c r="P151" s="62"/>
      <c r="Q151" s="34">
        <v>9.1399999999999999E-4</v>
      </c>
      <c r="R151" s="26"/>
      <c r="S151" s="26"/>
      <c r="T151" s="26"/>
      <c r="U151" s="6"/>
      <c r="V151" s="6">
        <f t="shared" si="11"/>
        <v>9.1399999999999999E-4</v>
      </c>
      <c r="W151" s="6">
        <v>374</v>
      </c>
      <c r="X151" s="62"/>
      <c r="Y151" s="62"/>
      <c r="Z151" s="44">
        <v>526</v>
      </c>
      <c r="AA151" s="62"/>
      <c r="AB151" s="34">
        <v>6.6500000000000001E-4</v>
      </c>
      <c r="AC151" s="26"/>
      <c r="AD151" s="26"/>
      <c r="AE151" s="26"/>
      <c r="AF151" s="6"/>
      <c r="AG151" s="6">
        <f t="shared" si="12"/>
        <v>6.6500000000000001E-4</v>
      </c>
      <c r="AH151" s="6">
        <v>370</v>
      </c>
      <c r="AI151" s="62"/>
      <c r="AJ151" s="62"/>
    </row>
    <row r="152" spans="2:36" ht="15.75" hidden="1" thickBot="1" x14ac:dyDescent="0.3">
      <c r="B152" s="66"/>
      <c r="C152" s="27">
        <v>30</v>
      </c>
      <c r="D152" s="35">
        <v>3.4060000000000001</v>
      </c>
      <c r="E152" s="27">
        <v>3.1389999999999998</v>
      </c>
      <c r="F152" s="27">
        <v>3.2269999999999999</v>
      </c>
      <c r="G152" s="27">
        <v>3.367</v>
      </c>
      <c r="H152" s="8">
        <v>3.129</v>
      </c>
      <c r="I152" s="8">
        <f t="shared" si="10"/>
        <v>3.2536</v>
      </c>
      <c r="J152" s="31">
        <v>352</v>
      </c>
      <c r="K152" s="63"/>
      <c r="L152" s="63"/>
      <c r="N152" s="66"/>
      <c r="O152" s="45">
        <v>1788</v>
      </c>
      <c r="P152" s="63"/>
      <c r="Q152" s="35">
        <v>5.71E-4</v>
      </c>
      <c r="R152" s="27"/>
      <c r="S152" s="27"/>
      <c r="T152" s="27"/>
      <c r="U152" s="8"/>
      <c r="V152" s="8">
        <f t="shared" si="11"/>
        <v>5.71E-4</v>
      </c>
      <c r="W152" s="8">
        <v>352</v>
      </c>
      <c r="X152" s="63"/>
      <c r="Y152" s="63"/>
      <c r="Z152" s="45">
        <v>418</v>
      </c>
      <c r="AA152" s="63"/>
      <c r="AB152" s="35">
        <v>6.5300000000000004E-4</v>
      </c>
      <c r="AC152" s="27"/>
      <c r="AD152" s="27"/>
      <c r="AE152" s="27"/>
      <c r="AF152" s="8"/>
      <c r="AG152" s="8">
        <f t="shared" si="12"/>
        <v>6.5300000000000004E-4</v>
      </c>
      <c r="AH152" s="8">
        <v>358</v>
      </c>
      <c r="AI152" s="63"/>
      <c r="AJ152" s="63"/>
    </row>
    <row r="153" spans="2:36" x14ac:dyDescent="0.25">
      <c r="B153" s="64">
        <v>60</v>
      </c>
      <c r="C153" s="25">
        <v>1</v>
      </c>
      <c r="D153" s="33">
        <v>29.143999999999998</v>
      </c>
      <c r="E153" s="25">
        <v>28.933</v>
      </c>
      <c r="F153" s="25">
        <v>28.913</v>
      </c>
      <c r="G153" s="25">
        <v>28.544</v>
      </c>
      <c r="H153" s="5">
        <v>28.411000000000001</v>
      </c>
      <c r="I153" s="5">
        <f t="shared" si="10"/>
        <v>28.788999999999998</v>
      </c>
      <c r="J153" s="29">
        <v>490</v>
      </c>
      <c r="K153" s="61">
        <f>AVERAGE(I153:I182)</f>
        <v>28.796593333333327</v>
      </c>
      <c r="L153" s="61">
        <f t="shared" ref="L153" si="13">AVERAGE(J153:J182)</f>
        <v>461.93333333333334</v>
      </c>
      <c r="N153" s="64">
        <v>60</v>
      </c>
      <c r="O153" s="43">
        <v>2892</v>
      </c>
      <c r="P153" s="61">
        <f>AVERAGE(O153:O182)</f>
        <v>2418.6</v>
      </c>
      <c r="Q153" s="33">
        <v>9.6699999999999998E-4</v>
      </c>
      <c r="R153" s="25"/>
      <c r="S153" s="25"/>
      <c r="T153" s="25"/>
      <c r="U153" s="5"/>
      <c r="V153" s="5">
        <f t="shared" si="11"/>
        <v>9.6699999999999998E-4</v>
      </c>
      <c r="W153" s="5">
        <v>512</v>
      </c>
      <c r="X153" s="61">
        <f>AVERAGE(V153:V182)</f>
        <v>1.1268333333333334E-3</v>
      </c>
      <c r="Y153" s="61">
        <f>AVERAGE(W153:W182)</f>
        <v>482.73333333333335</v>
      </c>
      <c r="Z153" s="43">
        <v>604</v>
      </c>
      <c r="AA153" s="61">
        <f>AVERAGE(Z153:Z182)</f>
        <v>570.4</v>
      </c>
      <c r="AB153" s="33">
        <v>2.153E-3</v>
      </c>
      <c r="AC153" s="25"/>
      <c r="AD153" s="25"/>
      <c r="AE153" s="25"/>
      <c r="AF153" s="5"/>
      <c r="AG153" s="5">
        <f t="shared" si="12"/>
        <v>2.153E-3</v>
      </c>
      <c r="AH153" s="5">
        <v>496</v>
      </c>
      <c r="AI153" s="61">
        <f>AVERAGE(AG153:AG182)</f>
        <v>2.1769333333333338E-3</v>
      </c>
      <c r="AJ153" s="61">
        <f>AVERAGE(AH153:AH182)</f>
        <v>479.26666666666665</v>
      </c>
    </row>
    <row r="154" spans="2:36" ht="15" customHeight="1" thickBot="1" x14ac:dyDescent="0.3">
      <c r="B154" s="65"/>
      <c r="C154" s="26">
        <v>2</v>
      </c>
      <c r="D154" s="34">
        <v>35.167000000000002</v>
      </c>
      <c r="E154" s="26">
        <v>34.421999999999997</v>
      </c>
      <c r="F154" s="26">
        <v>34.808</v>
      </c>
      <c r="G154" s="26">
        <v>34.442999999999998</v>
      </c>
      <c r="H154" s="6">
        <v>34.865000000000002</v>
      </c>
      <c r="I154" s="6">
        <f t="shared" si="10"/>
        <v>34.741</v>
      </c>
      <c r="J154" s="30">
        <v>436</v>
      </c>
      <c r="K154" s="62"/>
      <c r="L154" s="62"/>
      <c r="N154" s="65"/>
      <c r="O154" s="44">
        <v>2374</v>
      </c>
      <c r="P154" s="62"/>
      <c r="Q154" s="34">
        <v>9.7000000000000005E-4</v>
      </c>
      <c r="R154" s="26"/>
      <c r="S154" s="26"/>
      <c r="T154" s="26"/>
      <c r="U154" s="6"/>
      <c r="V154" s="6">
        <f t="shared" si="11"/>
        <v>9.7000000000000005E-4</v>
      </c>
      <c r="W154" s="6">
        <v>458</v>
      </c>
      <c r="X154" s="62"/>
      <c r="Y154" s="62"/>
      <c r="Z154" s="44">
        <v>504</v>
      </c>
      <c r="AA154" s="62"/>
      <c r="AB154" s="34">
        <v>2.0760000000000002E-3</v>
      </c>
      <c r="AC154" s="26"/>
      <c r="AD154" s="26"/>
      <c r="AE154" s="26"/>
      <c r="AF154" s="6"/>
      <c r="AG154" s="6">
        <f t="shared" si="12"/>
        <v>2.0760000000000002E-3</v>
      </c>
      <c r="AH154" s="6">
        <v>436</v>
      </c>
      <c r="AI154" s="62"/>
      <c r="AJ154" s="62"/>
    </row>
    <row r="155" spans="2:36" ht="13.5" hidden="1" customHeight="1" thickBot="1" x14ac:dyDescent="0.3">
      <c r="B155" s="65"/>
      <c r="C155" s="26">
        <v>3</v>
      </c>
      <c r="D155" s="34">
        <v>23.145</v>
      </c>
      <c r="E155" s="26">
        <v>22.672000000000001</v>
      </c>
      <c r="F155" s="26">
        <v>23.074999999999999</v>
      </c>
      <c r="G155" s="26">
        <v>22.779</v>
      </c>
      <c r="H155" s="6">
        <v>23.084</v>
      </c>
      <c r="I155" s="6">
        <f t="shared" si="10"/>
        <v>22.951000000000001</v>
      </c>
      <c r="J155" s="30">
        <v>488</v>
      </c>
      <c r="K155" s="62"/>
      <c r="L155" s="62"/>
      <c r="N155" s="65"/>
      <c r="O155" s="44">
        <v>2418</v>
      </c>
      <c r="P155" s="62"/>
      <c r="Q155" s="34">
        <v>9.7599999999999998E-4</v>
      </c>
      <c r="R155" s="26"/>
      <c r="S155" s="26"/>
      <c r="T155" s="26"/>
      <c r="U155" s="6"/>
      <c r="V155" s="6">
        <f t="shared" si="11"/>
        <v>9.7599999999999998E-4</v>
      </c>
      <c r="W155" s="6">
        <v>540</v>
      </c>
      <c r="X155" s="62"/>
      <c r="Y155" s="62"/>
      <c r="Z155" s="44">
        <v>596</v>
      </c>
      <c r="AA155" s="62"/>
      <c r="AB155" s="34">
        <v>2.1719999999999999E-3</v>
      </c>
      <c r="AC155" s="26"/>
      <c r="AD155" s="26"/>
      <c r="AE155" s="26"/>
      <c r="AF155" s="6"/>
      <c r="AG155" s="6">
        <f t="shared" si="12"/>
        <v>2.1719999999999999E-3</v>
      </c>
      <c r="AH155" s="6">
        <v>522</v>
      </c>
      <c r="AI155" s="62"/>
      <c r="AJ155" s="62"/>
    </row>
    <row r="156" spans="2:36" ht="15.75" hidden="1" thickBot="1" x14ac:dyDescent="0.3">
      <c r="B156" s="65"/>
      <c r="C156" s="26">
        <v>4</v>
      </c>
      <c r="D156" s="34">
        <v>35.402000000000001</v>
      </c>
      <c r="E156" s="26">
        <v>35.322000000000003</v>
      </c>
      <c r="F156" s="26">
        <v>36.143999999999998</v>
      </c>
      <c r="G156" s="26">
        <v>35.700000000000003</v>
      </c>
      <c r="H156" s="6">
        <v>35.045000000000002</v>
      </c>
      <c r="I156" s="6">
        <f t="shared" si="10"/>
        <v>35.522599999999997</v>
      </c>
      <c r="J156" s="30">
        <v>460</v>
      </c>
      <c r="K156" s="62"/>
      <c r="L156" s="62"/>
      <c r="N156" s="65"/>
      <c r="O156" s="44">
        <v>2328</v>
      </c>
      <c r="P156" s="62"/>
      <c r="Q156" s="34">
        <v>1.7849999999999999E-3</v>
      </c>
      <c r="R156" s="26"/>
      <c r="S156" s="26"/>
      <c r="T156" s="26"/>
      <c r="U156" s="6"/>
      <c r="V156" s="6">
        <f t="shared" si="11"/>
        <v>1.7849999999999999E-3</v>
      </c>
      <c r="W156" s="6">
        <v>468</v>
      </c>
      <c r="X156" s="62"/>
      <c r="Y156" s="62"/>
      <c r="Z156" s="44">
        <v>566</v>
      </c>
      <c r="AA156" s="62"/>
      <c r="AB156" s="34">
        <v>2.176E-3</v>
      </c>
      <c r="AC156" s="26"/>
      <c r="AD156" s="26"/>
      <c r="AE156" s="26"/>
      <c r="AF156" s="6"/>
      <c r="AG156" s="6">
        <f t="shared" si="12"/>
        <v>2.176E-3</v>
      </c>
      <c r="AH156" s="6">
        <v>486</v>
      </c>
      <c r="AI156" s="62"/>
      <c r="AJ156" s="62"/>
    </row>
    <row r="157" spans="2:36" ht="15.75" hidden="1" thickBot="1" x14ac:dyDescent="0.3">
      <c r="B157" s="65"/>
      <c r="C157" s="26">
        <v>5</v>
      </c>
      <c r="D157" s="34">
        <v>23.523</v>
      </c>
      <c r="E157" s="26">
        <v>23.652999999999999</v>
      </c>
      <c r="F157" s="26">
        <v>23.326000000000001</v>
      </c>
      <c r="G157" s="26">
        <v>23.529</v>
      </c>
      <c r="H157" s="6">
        <v>23.652999999999999</v>
      </c>
      <c r="I157" s="6">
        <f t="shared" si="10"/>
        <v>23.536799999999999</v>
      </c>
      <c r="J157" s="30">
        <v>436</v>
      </c>
      <c r="K157" s="62"/>
      <c r="L157" s="62"/>
      <c r="N157" s="65"/>
      <c r="O157" s="44">
        <v>2518</v>
      </c>
      <c r="P157" s="62"/>
      <c r="Q157" s="34">
        <v>1.127E-3</v>
      </c>
      <c r="R157" s="26"/>
      <c r="S157" s="26"/>
      <c r="T157" s="26"/>
      <c r="U157" s="6"/>
      <c r="V157" s="6">
        <f t="shared" si="11"/>
        <v>1.127E-3</v>
      </c>
      <c r="W157" s="6">
        <v>464</v>
      </c>
      <c r="X157" s="62"/>
      <c r="Y157" s="62"/>
      <c r="Z157" s="44">
        <v>532</v>
      </c>
      <c r="AA157" s="62"/>
      <c r="AB157" s="34">
        <v>2.1970000000000002E-3</v>
      </c>
      <c r="AC157" s="26"/>
      <c r="AD157" s="26"/>
      <c r="AE157" s="26"/>
      <c r="AF157" s="6"/>
      <c r="AG157" s="6">
        <f t="shared" si="12"/>
        <v>2.1970000000000002E-3</v>
      </c>
      <c r="AH157" s="6">
        <v>468</v>
      </c>
      <c r="AI157" s="62"/>
      <c r="AJ157" s="62"/>
    </row>
    <row r="158" spans="2:36" ht="15.75" hidden="1" thickBot="1" x14ac:dyDescent="0.3">
      <c r="B158" s="65"/>
      <c r="C158" s="26">
        <v>6</v>
      </c>
      <c r="D158" s="34">
        <v>49.328000000000003</v>
      </c>
      <c r="E158" s="26">
        <v>50.622999999999998</v>
      </c>
      <c r="F158" s="26">
        <v>50.491999999999997</v>
      </c>
      <c r="G158" s="26">
        <v>50.021999999999998</v>
      </c>
      <c r="H158" s="6">
        <v>50.895000000000003</v>
      </c>
      <c r="I158" s="6">
        <f t="shared" si="10"/>
        <v>50.271999999999998</v>
      </c>
      <c r="J158" s="30">
        <v>448</v>
      </c>
      <c r="K158" s="62"/>
      <c r="L158" s="62"/>
      <c r="N158" s="65"/>
      <c r="O158" s="44">
        <v>2376</v>
      </c>
      <c r="P158" s="62"/>
      <c r="Q158" s="34">
        <v>9.6699999999999998E-4</v>
      </c>
      <c r="R158" s="26"/>
      <c r="S158" s="26"/>
      <c r="T158" s="26"/>
      <c r="U158" s="6"/>
      <c r="V158" s="6">
        <f t="shared" si="11"/>
        <v>9.6699999999999998E-4</v>
      </c>
      <c r="W158" s="6">
        <v>480</v>
      </c>
      <c r="X158" s="62"/>
      <c r="Y158" s="62"/>
      <c r="Z158" s="44">
        <v>510</v>
      </c>
      <c r="AA158" s="62"/>
      <c r="AB158" s="34">
        <v>2.1440000000000001E-3</v>
      </c>
      <c r="AC158" s="26"/>
      <c r="AD158" s="26"/>
      <c r="AE158" s="26"/>
      <c r="AF158" s="6"/>
      <c r="AG158" s="6">
        <f t="shared" si="12"/>
        <v>2.1440000000000001E-3</v>
      </c>
      <c r="AH158" s="6">
        <v>454</v>
      </c>
      <c r="AI158" s="62"/>
      <c r="AJ158" s="62"/>
    </row>
    <row r="159" spans="2:36" ht="15.75" hidden="1" thickBot="1" x14ac:dyDescent="0.3">
      <c r="B159" s="65"/>
      <c r="C159" s="26">
        <v>7</v>
      </c>
      <c r="D159" s="34">
        <v>42.323999999999998</v>
      </c>
      <c r="E159" s="26">
        <v>39.966999999999999</v>
      </c>
      <c r="F159" s="26">
        <v>39.628</v>
      </c>
      <c r="G159" s="26">
        <v>40.347999999999999</v>
      </c>
      <c r="H159" s="6">
        <v>42.621000000000002</v>
      </c>
      <c r="I159" s="6">
        <f t="shared" si="10"/>
        <v>40.977600000000002</v>
      </c>
      <c r="J159" s="30">
        <v>476</v>
      </c>
      <c r="K159" s="62"/>
      <c r="L159" s="62"/>
      <c r="N159" s="65"/>
      <c r="O159" s="44">
        <v>2592</v>
      </c>
      <c r="P159" s="62"/>
      <c r="Q159" s="34">
        <v>9.6000000000000002E-4</v>
      </c>
      <c r="R159" s="26"/>
      <c r="S159" s="26"/>
      <c r="T159" s="26"/>
      <c r="U159" s="6"/>
      <c r="V159" s="6">
        <f t="shared" si="11"/>
        <v>9.6000000000000002E-4</v>
      </c>
      <c r="W159" s="6">
        <v>484</v>
      </c>
      <c r="X159" s="62"/>
      <c r="Y159" s="62"/>
      <c r="Z159" s="44">
        <v>556</v>
      </c>
      <c r="AA159" s="62"/>
      <c r="AB159" s="34">
        <v>2.2190000000000001E-3</v>
      </c>
      <c r="AC159" s="26"/>
      <c r="AD159" s="26"/>
      <c r="AE159" s="26"/>
      <c r="AF159" s="6"/>
      <c r="AG159" s="6">
        <f t="shared" si="12"/>
        <v>2.2190000000000001E-3</v>
      </c>
      <c r="AH159" s="6">
        <v>496</v>
      </c>
      <c r="AI159" s="62"/>
      <c r="AJ159" s="62"/>
    </row>
    <row r="160" spans="2:36" ht="15.75" hidden="1" thickBot="1" x14ac:dyDescent="0.3">
      <c r="B160" s="65"/>
      <c r="C160" s="26">
        <v>8</v>
      </c>
      <c r="D160" s="34">
        <v>43.865000000000002</v>
      </c>
      <c r="E160" s="26">
        <v>42.878999999999998</v>
      </c>
      <c r="F160" s="26">
        <v>41.018000000000001</v>
      </c>
      <c r="G160" s="26">
        <v>43.146999999999998</v>
      </c>
      <c r="H160" s="6">
        <v>44.671999999999997</v>
      </c>
      <c r="I160" s="6">
        <f t="shared" si="10"/>
        <v>43.116199999999999</v>
      </c>
      <c r="J160" s="30">
        <v>472</v>
      </c>
      <c r="K160" s="62"/>
      <c r="L160" s="62"/>
      <c r="N160" s="65"/>
      <c r="O160" s="44">
        <v>2162</v>
      </c>
      <c r="P160" s="62"/>
      <c r="Q160" s="34">
        <v>9.6699999999999998E-4</v>
      </c>
      <c r="R160" s="26"/>
      <c r="S160" s="26"/>
      <c r="T160" s="26"/>
      <c r="U160" s="6"/>
      <c r="V160" s="6">
        <f t="shared" si="11"/>
        <v>9.6699999999999998E-4</v>
      </c>
      <c r="W160" s="6">
        <v>500</v>
      </c>
      <c r="X160" s="62"/>
      <c r="Y160" s="62"/>
      <c r="Z160" s="44">
        <v>614</v>
      </c>
      <c r="AA160" s="62"/>
      <c r="AB160" s="34">
        <v>2.1180000000000001E-3</v>
      </c>
      <c r="AC160" s="26"/>
      <c r="AD160" s="26"/>
      <c r="AE160" s="26"/>
      <c r="AF160" s="6"/>
      <c r="AG160" s="6">
        <f t="shared" si="12"/>
        <v>2.1180000000000001E-3</v>
      </c>
      <c r="AH160" s="6">
        <v>490</v>
      </c>
      <c r="AI160" s="62"/>
      <c r="AJ160" s="62"/>
    </row>
    <row r="161" spans="2:36" ht="15.75" hidden="1" thickBot="1" x14ac:dyDescent="0.3">
      <c r="B161" s="65"/>
      <c r="C161" s="26">
        <v>9</v>
      </c>
      <c r="D161" s="34">
        <v>27.681000000000001</v>
      </c>
      <c r="E161" s="26">
        <v>26.09</v>
      </c>
      <c r="F161" s="26">
        <v>26.164000000000001</v>
      </c>
      <c r="G161" s="26">
        <v>25.960999999999999</v>
      </c>
      <c r="H161" s="6">
        <v>27.603999999999999</v>
      </c>
      <c r="I161" s="6">
        <f t="shared" si="10"/>
        <v>26.7</v>
      </c>
      <c r="J161" s="30">
        <v>482</v>
      </c>
      <c r="K161" s="62"/>
      <c r="L161" s="62"/>
      <c r="N161" s="65"/>
      <c r="O161" s="44">
        <v>2412</v>
      </c>
      <c r="P161" s="62"/>
      <c r="Q161" s="34">
        <v>1.0970000000000001E-3</v>
      </c>
      <c r="R161" s="26"/>
      <c r="S161" s="26"/>
      <c r="T161" s="26"/>
      <c r="U161" s="6"/>
      <c r="V161" s="6">
        <f t="shared" si="11"/>
        <v>1.0970000000000001E-3</v>
      </c>
      <c r="W161" s="6">
        <v>502</v>
      </c>
      <c r="X161" s="62"/>
      <c r="Y161" s="62"/>
      <c r="Z161" s="44">
        <v>640</v>
      </c>
      <c r="AA161" s="62"/>
      <c r="AB161" s="34">
        <v>2.1919999999999999E-3</v>
      </c>
      <c r="AC161" s="26"/>
      <c r="AD161" s="26"/>
      <c r="AE161" s="26"/>
      <c r="AF161" s="6"/>
      <c r="AG161" s="6">
        <f t="shared" si="12"/>
        <v>2.1919999999999999E-3</v>
      </c>
      <c r="AH161" s="6">
        <v>516</v>
      </c>
      <c r="AI161" s="62"/>
      <c r="AJ161" s="62"/>
    </row>
    <row r="162" spans="2:36" ht="15.75" hidden="1" thickBot="1" x14ac:dyDescent="0.3">
      <c r="B162" s="65"/>
      <c r="C162" s="26">
        <v>10</v>
      </c>
      <c r="D162" s="34">
        <v>29.071999999999999</v>
      </c>
      <c r="E162" s="26">
        <v>28.93</v>
      </c>
      <c r="F162" s="26">
        <v>28.876999999999999</v>
      </c>
      <c r="G162" s="26">
        <v>28.731000000000002</v>
      </c>
      <c r="H162" s="6">
        <v>30.282</v>
      </c>
      <c r="I162" s="6">
        <f t="shared" si="10"/>
        <v>29.1784</v>
      </c>
      <c r="J162" s="30">
        <v>474</v>
      </c>
      <c r="K162" s="62"/>
      <c r="L162" s="62"/>
      <c r="N162" s="65"/>
      <c r="O162" s="44">
        <v>2274</v>
      </c>
      <c r="P162" s="62"/>
      <c r="Q162" s="34">
        <v>9.5600000000000004E-4</v>
      </c>
      <c r="R162" s="26"/>
      <c r="S162" s="26"/>
      <c r="T162" s="26"/>
      <c r="U162" s="6"/>
      <c r="V162" s="6">
        <f t="shared" si="11"/>
        <v>9.5600000000000004E-4</v>
      </c>
      <c r="W162" s="6">
        <v>476</v>
      </c>
      <c r="X162" s="62"/>
      <c r="Y162" s="62"/>
      <c r="Z162" s="44">
        <v>618</v>
      </c>
      <c r="AA162" s="62"/>
      <c r="AB162" s="34">
        <v>2.2130000000000001E-3</v>
      </c>
      <c r="AC162" s="26"/>
      <c r="AD162" s="26"/>
      <c r="AE162" s="26"/>
      <c r="AF162" s="6"/>
      <c r="AG162" s="6">
        <f t="shared" si="12"/>
        <v>2.2130000000000001E-3</v>
      </c>
      <c r="AH162" s="6">
        <v>494</v>
      </c>
      <c r="AI162" s="62"/>
      <c r="AJ162" s="62"/>
    </row>
    <row r="163" spans="2:36" ht="15.75" hidden="1" thickBot="1" x14ac:dyDescent="0.3">
      <c r="B163" s="65"/>
      <c r="C163" s="26">
        <v>11</v>
      </c>
      <c r="D163" s="34">
        <v>24.163</v>
      </c>
      <c r="E163" s="26">
        <v>23.228999999999999</v>
      </c>
      <c r="F163" s="26">
        <v>23.876000000000001</v>
      </c>
      <c r="G163" s="26">
        <v>24.280999999999999</v>
      </c>
      <c r="H163" s="6">
        <v>26.084</v>
      </c>
      <c r="I163" s="6">
        <f t="shared" si="10"/>
        <v>24.326600000000003</v>
      </c>
      <c r="J163" s="30">
        <v>466</v>
      </c>
      <c r="K163" s="62"/>
      <c r="L163" s="62"/>
      <c r="N163" s="65"/>
      <c r="O163" s="44">
        <v>2362</v>
      </c>
      <c r="P163" s="62"/>
      <c r="Q163" s="34">
        <v>9.3400000000000004E-4</v>
      </c>
      <c r="R163" s="26"/>
      <c r="S163" s="26"/>
      <c r="T163" s="26"/>
      <c r="U163" s="6"/>
      <c r="V163" s="6">
        <f t="shared" si="11"/>
        <v>9.3400000000000004E-4</v>
      </c>
      <c r="W163" s="6">
        <v>474</v>
      </c>
      <c r="X163" s="62"/>
      <c r="Y163" s="62"/>
      <c r="Z163" s="44">
        <v>600</v>
      </c>
      <c r="AA163" s="62"/>
      <c r="AB163" s="34">
        <v>2.1710000000000002E-3</v>
      </c>
      <c r="AC163" s="26"/>
      <c r="AD163" s="26"/>
      <c r="AE163" s="26"/>
      <c r="AF163" s="6"/>
      <c r="AG163" s="6">
        <f t="shared" si="12"/>
        <v>2.1710000000000002E-3</v>
      </c>
      <c r="AH163" s="6">
        <v>488</v>
      </c>
      <c r="AI163" s="62"/>
      <c r="AJ163" s="62"/>
    </row>
    <row r="164" spans="2:36" ht="15.75" hidden="1" thickBot="1" x14ac:dyDescent="0.3">
      <c r="B164" s="65"/>
      <c r="C164" s="26">
        <v>12</v>
      </c>
      <c r="D164" s="34">
        <v>13.944000000000001</v>
      </c>
      <c r="E164" s="26">
        <v>13.643000000000001</v>
      </c>
      <c r="F164" s="26">
        <v>13.965999999999999</v>
      </c>
      <c r="G164" s="26">
        <v>13.733000000000001</v>
      </c>
      <c r="H164" s="6">
        <v>14.861000000000001</v>
      </c>
      <c r="I164" s="6">
        <f t="shared" si="10"/>
        <v>14.029400000000001</v>
      </c>
      <c r="J164" s="30">
        <v>424</v>
      </c>
      <c r="K164" s="62"/>
      <c r="L164" s="62"/>
      <c r="N164" s="65"/>
      <c r="O164" s="44">
        <v>2808</v>
      </c>
      <c r="P164" s="62"/>
      <c r="Q164" s="34">
        <v>9.5299999999999996E-4</v>
      </c>
      <c r="R164" s="26"/>
      <c r="S164" s="26"/>
      <c r="T164" s="26"/>
      <c r="U164" s="6"/>
      <c r="V164" s="6">
        <f t="shared" si="11"/>
        <v>9.5299999999999996E-4</v>
      </c>
      <c r="W164" s="6">
        <v>468</v>
      </c>
      <c r="X164" s="62"/>
      <c r="Y164" s="62"/>
      <c r="Z164" s="44">
        <v>540</v>
      </c>
      <c r="AA164" s="62"/>
      <c r="AB164" s="34">
        <v>2.1940000000000002E-3</v>
      </c>
      <c r="AC164" s="26"/>
      <c r="AD164" s="26"/>
      <c r="AE164" s="26"/>
      <c r="AF164" s="6"/>
      <c r="AG164" s="6">
        <f t="shared" si="12"/>
        <v>2.1940000000000002E-3</v>
      </c>
      <c r="AH164" s="6">
        <v>444</v>
      </c>
      <c r="AI164" s="62"/>
      <c r="AJ164" s="62"/>
    </row>
    <row r="165" spans="2:36" ht="15.75" hidden="1" thickBot="1" x14ac:dyDescent="0.3">
      <c r="B165" s="65"/>
      <c r="C165" s="26">
        <v>13</v>
      </c>
      <c r="D165" s="34">
        <v>20.608000000000001</v>
      </c>
      <c r="E165" s="26">
        <v>21.574999999999999</v>
      </c>
      <c r="F165" s="26">
        <v>21.478000000000002</v>
      </c>
      <c r="G165" s="26">
        <v>21.489000000000001</v>
      </c>
      <c r="H165" s="6">
        <v>23.202000000000002</v>
      </c>
      <c r="I165" s="6">
        <f t="shared" si="10"/>
        <v>21.670400000000001</v>
      </c>
      <c r="J165" s="30">
        <v>442</v>
      </c>
      <c r="K165" s="62"/>
      <c r="L165" s="62"/>
      <c r="N165" s="65"/>
      <c r="O165" s="44">
        <v>2332</v>
      </c>
      <c r="P165" s="62"/>
      <c r="Q165" s="34">
        <v>9.6299999999999999E-4</v>
      </c>
      <c r="R165" s="26"/>
      <c r="S165" s="26"/>
      <c r="T165" s="26"/>
      <c r="U165" s="6"/>
      <c r="V165" s="6">
        <f t="shared" si="11"/>
        <v>9.6299999999999999E-4</v>
      </c>
      <c r="W165" s="6">
        <v>460</v>
      </c>
      <c r="X165" s="62"/>
      <c r="Y165" s="62"/>
      <c r="Z165" s="44">
        <v>554</v>
      </c>
      <c r="AA165" s="62"/>
      <c r="AB165" s="34">
        <v>2.1670000000000001E-3</v>
      </c>
      <c r="AC165" s="26"/>
      <c r="AD165" s="26"/>
      <c r="AE165" s="26"/>
      <c r="AF165" s="6"/>
      <c r="AG165" s="6">
        <f t="shared" si="12"/>
        <v>2.1670000000000001E-3</v>
      </c>
      <c r="AH165" s="6">
        <v>468</v>
      </c>
      <c r="AI165" s="62"/>
      <c r="AJ165" s="62"/>
    </row>
    <row r="166" spans="2:36" ht="15.75" hidden="1" thickBot="1" x14ac:dyDescent="0.3">
      <c r="B166" s="65"/>
      <c r="C166" s="26">
        <v>14</v>
      </c>
      <c r="D166" s="34">
        <v>24.744</v>
      </c>
      <c r="E166" s="26">
        <v>24.692</v>
      </c>
      <c r="F166" s="26">
        <v>24.962</v>
      </c>
      <c r="G166" s="26">
        <v>24.516999999999999</v>
      </c>
      <c r="H166" s="6">
        <v>26.268000000000001</v>
      </c>
      <c r="I166" s="6">
        <f t="shared" si="10"/>
        <v>25.0366</v>
      </c>
      <c r="J166" s="30">
        <v>458</v>
      </c>
      <c r="K166" s="62"/>
      <c r="L166" s="62"/>
      <c r="N166" s="65"/>
      <c r="O166" s="44">
        <v>2616</v>
      </c>
      <c r="P166" s="62"/>
      <c r="Q166" s="34">
        <v>9.41E-4</v>
      </c>
      <c r="R166" s="26"/>
      <c r="S166" s="26"/>
      <c r="T166" s="26"/>
      <c r="U166" s="6"/>
      <c r="V166" s="6">
        <f t="shared" si="11"/>
        <v>9.41E-4</v>
      </c>
      <c r="W166" s="6">
        <v>486</v>
      </c>
      <c r="X166" s="62"/>
      <c r="Y166" s="62"/>
      <c r="Z166" s="44">
        <v>496</v>
      </c>
      <c r="AA166" s="62"/>
      <c r="AB166" s="34">
        <v>2.1540000000000001E-3</v>
      </c>
      <c r="AC166" s="26"/>
      <c r="AD166" s="26"/>
      <c r="AE166" s="26"/>
      <c r="AF166" s="6"/>
      <c r="AG166" s="6">
        <f t="shared" si="12"/>
        <v>2.1540000000000001E-3</v>
      </c>
      <c r="AH166" s="6">
        <v>462</v>
      </c>
      <c r="AI166" s="62"/>
      <c r="AJ166" s="62"/>
    </row>
    <row r="167" spans="2:36" ht="15.75" hidden="1" thickBot="1" x14ac:dyDescent="0.3">
      <c r="B167" s="65"/>
      <c r="C167" s="26">
        <v>15</v>
      </c>
      <c r="D167" s="34">
        <v>42.933999999999997</v>
      </c>
      <c r="E167" s="26">
        <v>43.396999999999998</v>
      </c>
      <c r="F167" s="26">
        <v>43.058</v>
      </c>
      <c r="G167" s="26">
        <v>42.404000000000003</v>
      </c>
      <c r="H167" s="6">
        <v>46.140999999999998</v>
      </c>
      <c r="I167" s="6">
        <f t="shared" si="10"/>
        <v>43.586799999999997</v>
      </c>
      <c r="J167" s="30">
        <v>466</v>
      </c>
      <c r="K167" s="62"/>
      <c r="L167" s="62"/>
      <c r="N167" s="65"/>
      <c r="O167" s="44">
        <v>2444</v>
      </c>
      <c r="P167" s="62"/>
      <c r="Q167" s="34">
        <v>9.7400000000000004E-4</v>
      </c>
      <c r="R167" s="26"/>
      <c r="S167" s="26"/>
      <c r="T167" s="26"/>
      <c r="U167" s="6"/>
      <c r="V167" s="6">
        <f t="shared" si="11"/>
        <v>9.7400000000000004E-4</v>
      </c>
      <c r="W167" s="6">
        <v>486</v>
      </c>
      <c r="X167" s="62"/>
      <c r="Y167" s="62"/>
      <c r="Z167" s="44">
        <v>572</v>
      </c>
      <c r="AA167" s="62"/>
      <c r="AB167" s="34">
        <v>2.2460000000000002E-3</v>
      </c>
      <c r="AC167" s="26"/>
      <c r="AD167" s="26"/>
      <c r="AE167" s="26"/>
      <c r="AF167" s="6"/>
      <c r="AG167" s="6">
        <f t="shared" si="12"/>
        <v>2.2460000000000002E-3</v>
      </c>
      <c r="AH167" s="6">
        <v>498</v>
      </c>
      <c r="AI167" s="62"/>
      <c r="AJ167" s="62"/>
    </row>
    <row r="168" spans="2:36" ht="15.75" hidden="1" thickBot="1" x14ac:dyDescent="0.3">
      <c r="B168" s="65"/>
      <c r="C168" s="26">
        <v>16</v>
      </c>
      <c r="D168" s="34">
        <v>23.984999999999999</v>
      </c>
      <c r="E168" s="26">
        <v>23.806999999999999</v>
      </c>
      <c r="F168" s="26">
        <v>23.763999999999999</v>
      </c>
      <c r="G168" s="26">
        <v>23.754999999999999</v>
      </c>
      <c r="H168" s="6">
        <v>23.916</v>
      </c>
      <c r="I168" s="6">
        <f t="shared" si="10"/>
        <v>23.845399999999998</v>
      </c>
      <c r="J168" s="30">
        <v>466</v>
      </c>
      <c r="K168" s="62"/>
      <c r="L168" s="62"/>
      <c r="N168" s="65"/>
      <c r="O168" s="44">
        <v>2460</v>
      </c>
      <c r="P168" s="62"/>
      <c r="Q168" s="34">
        <v>9.6100000000000005E-4</v>
      </c>
      <c r="R168" s="26"/>
      <c r="S168" s="26"/>
      <c r="T168" s="26"/>
      <c r="U168" s="6"/>
      <c r="V168" s="6">
        <f t="shared" si="11"/>
        <v>9.6100000000000005E-4</v>
      </c>
      <c r="W168" s="6">
        <v>470</v>
      </c>
      <c r="X168" s="62"/>
      <c r="Y168" s="62"/>
      <c r="Z168" s="44">
        <v>530</v>
      </c>
      <c r="AA168" s="62"/>
      <c r="AB168" s="34">
        <v>2.1359999999999999E-3</v>
      </c>
      <c r="AC168" s="26"/>
      <c r="AD168" s="26"/>
      <c r="AE168" s="26"/>
      <c r="AF168" s="6"/>
      <c r="AG168" s="6">
        <f t="shared" si="12"/>
        <v>2.1359999999999999E-3</v>
      </c>
      <c r="AH168" s="6">
        <v>486</v>
      </c>
      <c r="AI168" s="62"/>
      <c r="AJ168" s="62"/>
    </row>
    <row r="169" spans="2:36" ht="15.75" hidden="1" thickBot="1" x14ac:dyDescent="0.3">
      <c r="B169" s="65"/>
      <c r="C169" s="26">
        <v>17</v>
      </c>
      <c r="D169" s="34">
        <v>21.713000000000001</v>
      </c>
      <c r="E169" s="26">
        <v>21.995999999999999</v>
      </c>
      <c r="F169" s="26">
        <v>21.934999999999999</v>
      </c>
      <c r="G169" s="26">
        <v>22.41</v>
      </c>
      <c r="H169" s="6">
        <v>24.166</v>
      </c>
      <c r="I169" s="6">
        <f t="shared" si="10"/>
        <v>22.443999999999999</v>
      </c>
      <c r="J169" s="30">
        <v>452</v>
      </c>
      <c r="K169" s="62"/>
      <c r="L169" s="62"/>
      <c r="N169" s="65"/>
      <c r="O169" s="44">
        <v>2180</v>
      </c>
      <c r="P169" s="62"/>
      <c r="Q169" s="34">
        <v>3.2590000000000002E-3</v>
      </c>
      <c r="R169" s="26"/>
      <c r="S169" s="26"/>
      <c r="T169" s="26"/>
      <c r="U169" s="6"/>
      <c r="V169" s="6">
        <f t="shared" si="11"/>
        <v>3.2590000000000002E-3</v>
      </c>
      <c r="W169" s="6">
        <v>466</v>
      </c>
      <c r="X169" s="62"/>
      <c r="Y169" s="62"/>
      <c r="Z169" s="44">
        <v>590</v>
      </c>
      <c r="AA169" s="62"/>
      <c r="AB169" s="34">
        <v>2.1749999999999999E-3</v>
      </c>
      <c r="AC169" s="26"/>
      <c r="AD169" s="26"/>
      <c r="AE169" s="26"/>
      <c r="AF169" s="6"/>
      <c r="AG169" s="6">
        <f t="shared" si="12"/>
        <v>2.1749999999999999E-3</v>
      </c>
      <c r="AH169" s="6">
        <v>470</v>
      </c>
      <c r="AI169" s="62"/>
      <c r="AJ169" s="62"/>
    </row>
    <row r="170" spans="2:36" ht="15.75" hidden="1" thickBot="1" x14ac:dyDescent="0.3">
      <c r="B170" s="65"/>
      <c r="C170" s="26">
        <v>18</v>
      </c>
      <c r="D170" s="34">
        <v>32.32</v>
      </c>
      <c r="E170" s="26">
        <v>32.058</v>
      </c>
      <c r="F170" s="26">
        <v>33.460999999999999</v>
      </c>
      <c r="G170" s="26">
        <v>31.951000000000001</v>
      </c>
      <c r="H170" s="6">
        <v>35.828000000000003</v>
      </c>
      <c r="I170" s="6">
        <f t="shared" si="10"/>
        <v>33.123599999999996</v>
      </c>
      <c r="J170" s="30">
        <v>454</v>
      </c>
      <c r="K170" s="62"/>
      <c r="L170" s="62"/>
      <c r="N170" s="65"/>
      <c r="O170" s="44">
        <v>2240</v>
      </c>
      <c r="P170" s="62"/>
      <c r="Q170" s="34">
        <v>9.5600000000000004E-4</v>
      </c>
      <c r="R170" s="26"/>
      <c r="S170" s="26"/>
      <c r="T170" s="26"/>
      <c r="U170" s="6"/>
      <c r="V170" s="6">
        <f t="shared" si="11"/>
        <v>9.5600000000000004E-4</v>
      </c>
      <c r="W170" s="6">
        <v>492</v>
      </c>
      <c r="X170" s="62"/>
      <c r="Y170" s="62"/>
      <c r="Z170" s="44">
        <v>576</v>
      </c>
      <c r="AA170" s="62"/>
      <c r="AB170" s="34">
        <v>2.1949999999999999E-3</v>
      </c>
      <c r="AC170" s="26"/>
      <c r="AD170" s="26"/>
      <c r="AE170" s="26"/>
      <c r="AF170" s="6"/>
      <c r="AG170" s="6">
        <f t="shared" si="12"/>
        <v>2.1949999999999999E-3</v>
      </c>
      <c r="AH170" s="6">
        <v>454</v>
      </c>
      <c r="AI170" s="62"/>
      <c r="AJ170" s="62"/>
    </row>
    <row r="171" spans="2:36" ht="15.75" hidden="1" thickBot="1" x14ac:dyDescent="0.3">
      <c r="B171" s="65"/>
      <c r="C171" s="26">
        <v>19</v>
      </c>
      <c r="D171" s="34">
        <v>30.975999999999999</v>
      </c>
      <c r="E171" s="26">
        <v>30.288</v>
      </c>
      <c r="F171" s="26">
        <v>30.852</v>
      </c>
      <c r="G171" s="26">
        <v>30.280999999999999</v>
      </c>
      <c r="H171" s="6">
        <v>31.308</v>
      </c>
      <c r="I171" s="6">
        <f t="shared" si="10"/>
        <v>30.740999999999996</v>
      </c>
      <c r="J171" s="30">
        <v>482</v>
      </c>
      <c r="K171" s="62"/>
      <c r="L171" s="62"/>
      <c r="N171" s="65"/>
      <c r="O171" s="44">
        <v>2230</v>
      </c>
      <c r="P171" s="62"/>
      <c r="Q171" s="34">
        <v>1.2130000000000001E-3</v>
      </c>
      <c r="R171" s="26"/>
      <c r="S171" s="26"/>
      <c r="T171" s="26"/>
      <c r="U171" s="6"/>
      <c r="V171" s="6">
        <f t="shared" si="11"/>
        <v>1.2130000000000001E-3</v>
      </c>
      <c r="W171" s="6">
        <v>494</v>
      </c>
      <c r="X171" s="62"/>
      <c r="Y171" s="62"/>
      <c r="Z171" s="44">
        <v>550</v>
      </c>
      <c r="AA171" s="62"/>
      <c r="AB171" s="34">
        <v>2.225E-3</v>
      </c>
      <c r="AC171" s="26"/>
      <c r="AD171" s="26"/>
      <c r="AE171" s="26"/>
      <c r="AF171" s="6"/>
      <c r="AG171" s="6">
        <f t="shared" si="12"/>
        <v>2.225E-3</v>
      </c>
      <c r="AH171" s="6">
        <v>486</v>
      </c>
      <c r="AI171" s="62"/>
      <c r="AJ171" s="62"/>
    </row>
    <row r="172" spans="2:36" ht="15.75" hidden="1" thickBot="1" x14ac:dyDescent="0.3">
      <c r="B172" s="65"/>
      <c r="C172" s="26">
        <v>20</v>
      </c>
      <c r="D172" s="34">
        <v>27.361999999999998</v>
      </c>
      <c r="E172" s="26">
        <v>27.15</v>
      </c>
      <c r="F172" s="26">
        <v>26.713000000000001</v>
      </c>
      <c r="G172" s="26">
        <v>26.991</v>
      </c>
      <c r="H172" s="6">
        <v>27.661000000000001</v>
      </c>
      <c r="I172" s="6">
        <f t="shared" si="10"/>
        <v>27.175400000000003</v>
      </c>
      <c r="J172" s="30">
        <v>498</v>
      </c>
      <c r="K172" s="62"/>
      <c r="L172" s="62"/>
      <c r="N172" s="65"/>
      <c r="O172" s="44">
        <v>2468</v>
      </c>
      <c r="P172" s="62"/>
      <c r="Q172" s="34">
        <v>9.5200000000000005E-4</v>
      </c>
      <c r="R172" s="26"/>
      <c r="S172" s="26"/>
      <c r="T172" s="26"/>
      <c r="U172" s="6"/>
      <c r="V172" s="6">
        <f t="shared" si="11"/>
        <v>9.5200000000000005E-4</v>
      </c>
      <c r="W172" s="6">
        <v>512</v>
      </c>
      <c r="X172" s="62"/>
      <c r="Y172" s="62"/>
      <c r="Z172" s="44">
        <v>606</v>
      </c>
      <c r="AA172" s="62"/>
      <c r="AB172" s="34">
        <v>2.2009999999999998E-3</v>
      </c>
      <c r="AC172" s="26"/>
      <c r="AD172" s="26"/>
      <c r="AE172" s="26"/>
      <c r="AF172" s="6"/>
      <c r="AG172" s="6">
        <f t="shared" si="12"/>
        <v>2.2009999999999998E-3</v>
      </c>
      <c r="AH172" s="6">
        <v>532</v>
      </c>
      <c r="AI172" s="62"/>
      <c r="AJ172" s="62"/>
    </row>
    <row r="173" spans="2:36" ht="6.75" hidden="1" customHeight="1" thickBot="1" x14ac:dyDescent="0.3">
      <c r="B173" s="65"/>
      <c r="C173" s="26">
        <v>21</v>
      </c>
      <c r="D173" s="34">
        <v>14.787000000000001</v>
      </c>
      <c r="E173" s="26">
        <v>14.583</v>
      </c>
      <c r="F173" s="26">
        <v>14.641</v>
      </c>
      <c r="G173" s="26">
        <v>14.385999999999999</v>
      </c>
      <c r="H173" s="6">
        <v>14.343999999999999</v>
      </c>
      <c r="I173" s="6">
        <f t="shared" si="10"/>
        <v>14.5482</v>
      </c>
      <c r="J173" s="30">
        <v>468</v>
      </c>
      <c r="K173" s="62"/>
      <c r="L173" s="62"/>
      <c r="N173" s="65"/>
      <c r="O173" s="44">
        <v>2464</v>
      </c>
      <c r="P173" s="62"/>
      <c r="Q173" s="34">
        <v>1.003E-3</v>
      </c>
      <c r="R173" s="26"/>
      <c r="S173" s="26"/>
      <c r="T173" s="26"/>
      <c r="U173" s="6"/>
      <c r="V173" s="6">
        <f t="shared" si="11"/>
        <v>1.003E-3</v>
      </c>
      <c r="W173" s="6">
        <v>500</v>
      </c>
      <c r="X173" s="62"/>
      <c r="Y173" s="62"/>
      <c r="Z173" s="44">
        <v>662</v>
      </c>
      <c r="AA173" s="62"/>
      <c r="AB173" s="34">
        <v>2.196E-3</v>
      </c>
      <c r="AC173" s="26"/>
      <c r="AD173" s="26"/>
      <c r="AE173" s="26"/>
      <c r="AF173" s="6"/>
      <c r="AG173" s="6">
        <f t="shared" si="12"/>
        <v>2.196E-3</v>
      </c>
      <c r="AH173" s="6">
        <v>500</v>
      </c>
      <c r="AI173" s="62"/>
      <c r="AJ173" s="62"/>
    </row>
    <row r="174" spans="2:36" ht="15.75" hidden="1" thickBot="1" x14ac:dyDescent="0.3">
      <c r="B174" s="65"/>
      <c r="C174" s="26">
        <v>22</v>
      </c>
      <c r="D174" s="34">
        <v>20.545000000000002</v>
      </c>
      <c r="E174" s="26">
        <v>20.015000000000001</v>
      </c>
      <c r="F174" s="26">
        <v>19.864999999999998</v>
      </c>
      <c r="G174" s="26">
        <v>19.972000000000001</v>
      </c>
      <c r="H174" s="6">
        <v>19.698</v>
      </c>
      <c r="I174" s="6">
        <f t="shared" si="10"/>
        <v>20.018999999999998</v>
      </c>
      <c r="J174" s="30">
        <v>488</v>
      </c>
      <c r="K174" s="62"/>
      <c r="L174" s="62"/>
      <c r="N174" s="65"/>
      <c r="O174" s="44">
        <v>2442</v>
      </c>
      <c r="P174" s="62"/>
      <c r="Q174" s="34">
        <v>9.9099999999999991E-4</v>
      </c>
      <c r="R174" s="26"/>
      <c r="S174" s="26"/>
      <c r="T174" s="26"/>
      <c r="U174" s="6"/>
      <c r="V174" s="6">
        <f t="shared" si="11"/>
        <v>9.9099999999999991E-4</v>
      </c>
      <c r="W174" s="6">
        <v>490</v>
      </c>
      <c r="X174" s="62"/>
      <c r="Y174" s="62"/>
      <c r="Z174" s="44">
        <v>652</v>
      </c>
      <c r="AA174" s="62"/>
      <c r="AB174" s="34">
        <v>2.2070000000000002E-3</v>
      </c>
      <c r="AC174" s="26"/>
      <c r="AD174" s="26"/>
      <c r="AE174" s="26"/>
      <c r="AF174" s="6"/>
      <c r="AG174" s="6">
        <f t="shared" si="12"/>
        <v>2.2070000000000002E-3</v>
      </c>
      <c r="AH174" s="6">
        <v>490</v>
      </c>
      <c r="AI174" s="62"/>
      <c r="AJ174" s="62"/>
    </row>
    <row r="175" spans="2:36" ht="15.75" hidden="1" thickBot="1" x14ac:dyDescent="0.3">
      <c r="B175" s="65"/>
      <c r="C175" s="26">
        <v>23</v>
      </c>
      <c r="D175" s="34">
        <v>35.756</v>
      </c>
      <c r="E175" s="26">
        <v>35.841000000000001</v>
      </c>
      <c r="F175" s="26">
        <v>36.036999999999999</v>
      </c>
      <c r="G175" s="26">
        <v>35.537999999999997</v>
      </c>
      <c r="H175" s="6">
        <v>35.527999999999999</v>
      </c>
      <c r="I175" s="6">
        <f t="shared" si="10"/>
        <v>35.74</v>
      </c>
      <c r="J175" s="30">
        <v>468</v>
      </c>
      <c r="K175" s="62"/>
      <c r="L175" s="62"/>
      <c r="N175" s="65"/>
      <c r="O175" s="44">
        <v>2510</v>
      </c>
      <c r="P175" s="62"/>
      <c r="Q175" s="34">
        <v>9.7799999999999992E-4</v>
      </c>
      <c r="R175" s="26"/>
      <c r="S175" s="26"/>
      <c r="T175" s="26"/>
      <c r="U175" s="6"/>
      <c r="V175" s="6">
        <f t="shared" si="11"/>
        <v>9.7799999999999992E-4</v>
      </c>
      <c r="W175" s="6">
        <v>514</v>
      </c>
      <c r="X175" s="62"/>
      <c r="Y175" s="62"/>
      <c r="Z175" s="44">
        <v>656</v>
      </c>
      <c r="AA175" s="62"/>
      <c r="AB175" s="34">
        <v>2.202E-3</v>
      </c>
      <c r="AC175" s="26"/>
      <c r="AD175" s="26"/>
      <c r="AE175" s="26"/>
      <c r="AF175" s="6"/>
      <c r="AG175" s="6">
        <f t="shared" si="12"/>
        <v>2.202E-3</v>
      </c>
      <c r="AH175" s="6">
        <v>506</v>
      </c>
      <c r="AI175" s="62"/>
      <c r="AJ175" s="62"/>
    </row>
    <row r="176" spans="2:36" ht="15.75" hidden="1" thickBot="1" x14ac:dyDescent="0.3">
      <c r="B176" s="65"/>
      <c r="C176" s="26">
        <v>24</v>
      </c>
      <c r="D176" s="34">
        <v>35.128999999999998</v>
      </c>
      <c r="E176" s="26">
        <v>34.326999999999998</v>
      </c>
      <c r="F176" s="26">
        <v>34.552999999999997</v>
      </c>
      <c r="G176" s="26">
        <v>35.204999999999998</v>
      </c>
      <c r="H176" s="6">
        <v>34.841000000000001</v>
      </c>
      <c r="I176" s="6">
        <f t="shared" si="10"/>
        <v>34.811</v>
      </c>
      <c r="J176" s="30">
        <v>462</v>
      </c>
      <c r="K176" s="62"/>
      <c r="L176" s="62"/>
      <c r="N176" s="65"/>
      <c r="O176" s="44">
        <v>2404</v>
      </c>
      <c r="P176" s="62"/>
      <c r="Q176" s="34">
        <v>9.2400000000000002E-4</v>
      </c>
      <c r="R176" s="26"/>
      <c r="S176" s="26"/>
      <c r="T176" s="26"/>
      <c r="U176" s="6"/>
      <c r="V176" s="6">
        <f t="shared" si="11"/>
        <v>9.2400000000000002E-4</v>
      </c>
      <c r="W176" s="6">
        <v>476</v>
      </c>
      <c r="X176" s="62"/>
      <c r="Y176" s="62"/>
      <c r="Z176" s="44">
        <v>538</v>
      </c>
      <c r="AA176" s="62"/>
      <c r="AB176" s="34">
        <v>2.0730000000000002E-3</v>
      </c>
      <c r="AC176" s="26"/>
      <c r="AD176" s="26"/>
      <c r="AE176" s="26"/>
      <c r="AF176" s="6"/>
      <c r="AG176" s="6">
        <f t="shared" si="12"/>
        <v>2.0730000000000002E-3</v>
      </c>
      <c r="AH176" s="6">
        <v>472</v>
      </c>
      <c r="AI176" s="62"/>
      <c r="AJ176" s="62"/>
    </row>
    <row r="177" spans="2:36" ht="15.75" hidden="1" thickBot="1" x14ac:dyDescent="0.3">
      <c r="B177" s="65"/>
      <c r="C177" s="26">
        <v>25</v>
      </c>
      <c r="D177" s="34">
        <v>21.957999999999998</v>
      </c>
      <c r="E177" s="26">
        <v>22.061</v>
      </c>
      <c r="F177" s="26">
        <v>22.492000000000001</v>
      </c>
      <c r="G177" s="26">
        <v>21.907</v>
      </c>
      <c r="H177" s="6">
        <v>21.780999999999999</v>
      </c>
      <c r="I177" s="6">
        <f t="shared" si="10"/>
        <v>22.039799999999996</v>
      </c>
      <c r="J177" s="30">
        <v>442</v>
      </c>
      <c r="K177" s="62"/>
      <c r="L177" s="62"/>
      <c r="N177" s="65"/>
      <c r="O177" s="44">
        <v>2196</v>
      </c>
      <c r="P177" s="62"/>
      <c r="Q177" s="34">
        <v>1.121E-3</v>
      </c>
      <c r="R177" s="26"/>
      <c r="S177" s="26"/>
      <c r="T177" s="26"/>
      <c r="U177" s="6"/>
      <c r="V177" s="6">
        <f t="shared" si="11"/>
        <v>1.121E-3</v>
      </c>
      <c r="W177" s="6">
        <v>470</v>
      </c>
      <c r="X177" s="62"/>
      <c r="Y177" s="62"/>
      <c r="Z177" s="44">
        <v>562</v>
      </c>
      <c r="AA177" s="62"/>
      <c r="AB177" s="34">
        <v>2.1610000000000002E-3</v>
      </c>
      <c r="AC177" s="26"/>
      <c r="AD177" s="26"/>
      <c r="AE177" s="26"/>
      <c r="AF177" s="6"/>
      <c r="AG177" s="6">
        <f t="shared" si="12"/>
        <v>2.1610000000000002E-3</v>
      </c>
      <c r="AH177" s="6">
        <v>442</v>
      </c>
      <c r="AI177" s="62"/>
      <c r="AJ177" s="62"/>
    </row>
    <row r="178" spans="2:36" ht="15.75" hidden="1" thickBot="1" x14ac:dyDescent="0.3">
      <c r="B178" s="65"/>
      <c r="C178" s="26">
        <v>26</v>
      </c>
      <c r="D178" s="34">
        <v>24.433</v>
      </c>
      <c r="E178" s="26">
        <v>25.140999999999998</v>
      </c>
      <c r="F178" s="26">
        <v>23.998000000000001</v>
      </c>
      <c r="G178" s="26">
        <v>24.331</v>
      </c>
      <c r="H178" s="6">
        <v>24.283999999999999</v>
      </c>
      <c r="I178" s="6">
        <f t="shared" si="10"/>
        <v>24.437400000000004</v>
      </c>
      <c r="J178" s="30">
        <v>486</v>
      </c>
      <c r="K178" s="62"/>
      <c r="L178" s="62"/>
      <c r="N178" s="65"/>
      <c r="O178" s="44">
        <v>2542</v>
      </c>
      <c r="P178" s="62"/>
      <c r="Q178" s="34">
        <v>1.0480000000000001E-3</v>
      </c>
      <c r="R178" s="26"/>
      <c r="S178" s="26"/>
      <c r="T178" s="26"/>
      <c r="U178" s="6"/>
      <c r="V178" s="6">
        <f t="shared" si="11"/>
        <v>1.0480000000000001E-3</v>
      </c>
      <c r="W178" s="6">
        <v>496</v>
      </c>
      <c r="X178" s="62"/>
      <c r="Y178" s="62"/>
      <c r="Z178" s="44">
        <v>550</v>
      </c>
      <c r="AA178" s="62"/>
      <c r="AB178" s="34">
        <v>2.1359999999999999E-3</v>
      </c>
      <c r="AC178" s="26"/>
      <c r="AD178" s="26"/>
      <c r="AE178" s="26"/>
      <c r="AF178" s="6"/>
      <c r="AG178" s="6">
        <f t="shared" si="12"/>
        <v>2.1359999999999999E-3</v>
      </c>
      <c r="AH178" s="6">
        <v>496</v>
      </c>
      <c r="AI178" s="62"/>
      <c r="AJ178" s="62"/>
    </row>
    <row r="179" spans="2:36" ht="15.75" hidden="1" thickBot="1" x14ac:dyDescent="0.3">
      <c r="B179" s="65"/>
      <c r="C179" s="26">
        <v>27</v>
      </c>
      <c r="D179" s="34">
        <v>28.855</v>
      </c>
      <c r="E179" s="26">
        <v>28.577999999999999</v>
      </c>
      <c r="F179" s="26">
        <v>28.244</v>
      </c>
      <c r="G179" s="26">
        <v>28.928999999999998</v>
      </c>
      <c r="H179" s="6">
        <v>28.347000000000001</v>
      </c>
      <c r="I179" s="6">
        <f t="shared" si="10"/>
        <v>28.590600000000002</v>
      </c>
      <c r="J179" s="30">
        <v>438</v>
      </c>
      <c r="K179" s="62"/>
      <c r="L179" s="62"/>
      <c r="N179" s="65"/>
      <c r="O179" s="44">
        <v>2080</v>
      </c>
      <c r="P179" s="62"/>
      <c r="Q179" s="34">
        <v>1.0790000000000001E-3</v>
      </c>
      <c r="R179" s="26"/>
      <c r="S179" s="26"/>
      <c r="T179" s="26"/>
      <c r="U179" s="6"/>
      <c r="V179" s="6">
        <f t="shared" si="11"/>
        <v>1.0790000000000001E-3</v>
      </c>
      <c r="W179" s="6">
        <v>466</v>
      </c>
      <c r="X179" s="62"/>
      <c r="Y179" s="62"/>
      <c r="Z179" s="44">
        <v>534</v>
      </c>
      <c r="AA179" s="62"/>
      <c r="AB179" s="34">
        <v>2.1329999999999999E-3</v>
      </c>
      <c r="AC179" s="26"/>
      <c r="AD179" s="26"/>
      <c r="AE179" s="26"/>
      <c r="AF179" s="6"/>
      <c r="AG179" s="6">
        <f t="shared" si="12"/>
        <v>2.1329999999999999E-3</v>
      </c>
      <c r="AH179" s="6">
        <v>446</v>
      </c>
      <c r="AI179" s="62"/>
      <c r="AJ179" s="62"/>
    </row>
    <row r="180" spans="2:36" ht="15.75" hidden="1" thickBot="1" x14ac:dyDescent="0.3">
      <c r="B180" s="65"/>
      <c r="C180" s="26">
        <v>28</v>
      </c>
      <c r="D180" s="34">
        <v>29.41</v>
      </c>
      <c r="E180" s="26">
        <v>29.164000000000001</v>
      </c>
      <c r="F180" s="26">
        <v>29.382999999999999</v>
      </c>
      <c r="G180" s="26">
        <v>30.228000000000002</v>
      </c>
      <c r="H180" s="6">
        <v>28.259</v>
      </c>
      <c r="I180" s="6">
        <f t="shared" si="10"/>
        <v>29.288800000000002</v>
      </c>
      <c r="J180" s="30">
        <v>456</v>
      </c>
      <c r="K180" s="62"/>
      <c r="L180" s="62"/>
      <c r="N180" s="65"/>
      <c r="O180" s="44">
        <v>2610</v>
      </c>
      <c r="P180" s="62"/>
      <c r="Q180" s="34">
        <v>9.7900000000000005E-4</v>
      </c>
      <c r="R180" s="26"/>
      <c r="S180" s="26"/>
      <c r="T180" s="26"/>
      <c r="U180" s="6"/>
      <c r="V180" s="6">
        <f t="shared" si="11"/>
        <v>9.7900000000000005E-4</v>
      </c>
      <c r="W180" s="6">
        <v>466</v>
      </c>
      <c r="X180" s="62"/>
      <c r="Y180" s="62"/>
      <c r="Z180" s="44">
        <v>596</v>
      </c>
      <c r="AA180" s="62"/>
      <c r="AB180" s="34">
        <v>2.1879999999999998E-3</v>
      </c>
      <c r="AC180" s="26"/>
      <c r="AD180" s="26"/>
      <c r="AE180" s="26"/>
      <c r="AF180" s="6"/>
      <c r="AG180" s="6">
        <f t="shared" si="12"/>
        <v>2.1879999999999998E-3</v>
      </c>
      <c r="AH180" s="6">
        <v>480</v>
      </c>
      <c r="AI180" s="62"/>
      <c r="AJ180" s="62"/>
    </row>
    <row r="181" spans="2:36" ht="15.75" hidden="1" thickBot="1" x14ac:dyDescent="0.3">
      <c r="B181" s="65"/>
      <c r="C181" s="26">
        <v>29</v>
      </c>
      <c r="D181" s="34">
        <v>24.864000000000001</v>
      </c>
      <c r="E181" s="26">
        <v>25.21</v>
      </c>
      <c r="F181" s="26">
        <v>24.327999999999999</v>
      </c>
      <c r="G181" s="26">
        <v>25.286999999999999</v>
      </c>
      <c r="H181" s="6">
        <v>24.591999999999999</v>
      </c>
      <c r="I181" s="6">
        <f t="shared" si="10"/>
        <v>24.856199999999998</v>
      </c>
      <c r="J181" s="30">
        <v>454</v>
      </c>
      <c r="K181" s="62"/>
      <c r="L181" s="62"/>
      <c r="N181" s="65"/>
      <c r="O181" s="44">
        <v>2534</v>
      </c>
      <c r="P181" s="62"/>
      <c r="Q181" s="34">
        <v>9.3400000000000004E-4</v>
      </c>
      <c r="R181" s="26"/>
      <c r="S181" s="26"/>
      <c r="T181" s="26"/>
      <c r="U181" s="6"/>
      <c r="V181" s="6">
        <f t="shared" si="11"/>
        <v>9.3400000000000004E-4</v>
      </c>
      <c r="W181" s="6">
        <v>468</v>
      </c>
      <c r="X181" s="62"/>
      <c r="Y181" s="62"/>
      <c r="Z181" s="44">
        <v>506</v>
      </c>
      <c r="AA181" s="62"/>
      <c r="AB181" s="34">
        <v>2.1580000000000002E-3</v>
      </c>
      <c r="AC181" s="26"/>
      <c r="AD181" s="26"/>
      <c r="AE181" s="26"/>
      <c r="AF181" s="6"/>
      <c r="AG181" s="6">
        <f t="shared" si="12"/>
        <v>2.1580000000000002E-3</v>
      </c>
      <c r="AH181" s="6">
        <v>462</v>
      </c>
      <c r="AI181" s="62"/>
      <c r="AJ181" s="62"/>
    </row>
    <row r="182" spans="2:36" ht="15.75" hidden="1" thickBot="1" x14ac:dyDescent="0.3">
      <c r="B182" s="66"/>
      <c r="C182" s="27">
        <v>30</v>
      </c>
      <c r="D182" s="35">
        <v>28.030999999999999</v>
      </c>
      <c r="E182" s="27">
        <v>27.343</v>
      </c>
      <c r="F182" s="27">
        <v>27.791</v>
      </c>
      <c r="G182" s="27">
        <v>27.949000000000002</v>
      </c>
      <c r="H182" s="8">
        <v>27.901</v>
      </c>
      <c r="I182" s="8">
        <f t="shared" si="10"/>
        <v>27.802999999999997</v>
      </c>
      <c r="J182" s="31">
        <v>426</v>
      </c>
      <c r="K182" s="63"/>
      <c r="L182" s="63"/>
      <c r="N182" s="66"/>
      <c r="O182" s="45">
        <v>2290</v>
      </c>
      <c r="P182" s="63"/>
      <c r="Q182" s="35">
        <v>1.8699999999999999E-3</v>
      </c>
      <c r="R182" s="27"/>
      <c r="S182" s="27"/>
      <c r="T182" s="27"/>
      <c r="U182" s="8"/>
      <c r="V182" s="8">
        <f t="shared" si="11"/>
        <v>1.8699999999999999E-3</v>
      </c>
      <c r="W182" s="8">
        <v>444</v>
      </c>
      <c r="X182" s="63"/>
      <c r="Y182" s="63"/>
      <c r="Z182" s="45">
        <v>502</v>
      </c>
      <c r="AA182" s="63"/>
      <c r="AB182" s="35">
        <v>2.33E-3</v>
      </c>
      <c r="AC182" s="27"/>
      <c r="AD182" s="27"/>
      <c r="AE182" s="27"/>
      <c r="AF182" s="8"/>
      <c r="AG182" s="8">
        <f t="shared" si="12"/>
        <v>2.33E-3</v>
      </c>
      <c r="AH182" s="8">
        <v>438</v>
      </c>
      <c r="AI182" s="63"/>
      <c r="AJ182" s="63"/>
    </row>
    <row r="183" spans="2:36" x14ac:dyDescent="0.25">
      <c r="B183" s="64">
        <v>70</v>
      </c>
      <c r="C183" s="25">
        <v>1</v>
      </c>
      <c r="D183" s="33">
        <v>45.593000000000004</v>
      </c>
      <c r="E183" s="25">
        <v>44.747</v>
      </c>
      <c r="F183" s="25">
        <v>46.753</v>
      </c>
      <c r="G183" s="25">
        <v>45.195999999999998</v>
      </c>
      <c r="H183" s="5">
        <v>45.344000000000001</v>
      </c>
      <c r="I183" s="5">
        <f t="shared" si="10"/>
        <v>45.526600000000002</v>
      </c>
      <c r="J183" s="29">
        <v>568</v>
      </c>
      <c r="K183" s="61">
        <f>AVERAGE(I183:I212)</f>
        <v>46.662953333333334</v>
      </c>
      <c r="L183" s="61">
        <f t="shared" ref="L183" si="14">AVERAGE(J183:J212)</f>
        <v>578.93333333333328</v>
      </c>
      <c r="N183" s="64">
        <v>70</v>
      </c>
      <c r="O183" s="43">
        <v>3220</v>
      </c>
      <c r="P183" s="61">
        <f>AVERAGE(O183:O212)</f>
        <v>3264.1333333333332</v>
      </c>
      <c r="Q183" s="33">
        <v>1.4779999999999999E-3</v>
      </c>
      <c r="R183" s="25"/>
      <c r="S183" s="25"/>
      <c r="T183" s="25"/>
      <c r="U183" s="5"/>
      <c r="V183" s="5">
        <f t="shared" si="11"/>
        <v>1.4779999999999999E-3</v>
      </c>
      <c r="W183" s="5">
        <v>580</v>
      </c>
      <c r="X183" s="61">
        <f>AVERAGE(V183:V212)</f>
        <v>1.9105333333333334E-3</v>
      </c>
      <c r="Y183" s="61">
        <f>AVERAGE(W183:W212)</f>
        <v>607.93333333333328</v>
      </c>
      <c r="Z183" s="43">
        <v>756</v>
      </c>
      <c r="AA183" s="61">
        <f>AVERAGE(Z183:Z212)</f>
        <v>732.73333333333335</v>
      </c>
      <c r="AB183" s="33">
        <v>3.2959999999999999E-3</v>
      </c>
      <c r="AC183" s="25"/>
      <c r="AD183" s="25"/>
      <c r="AE183" s="25"/>
      <c r="AF183" s="5"/>
      <c r="AG183" s="5">
        <f t="shared" si="12"/>
        <v>3.2959999999999999E-3</v>
      </c>
      <c r="AH183" s="5">
        <v>580</v>
      </c>
      <c r="AI183" s="61">
        <f>AVERAGE(AG183:AG212)</f>
        <v>2.5440999999999997E-3</v>
      </c>
      <c r="AJ183" s="61">
        <f>AVERAGE(AH183:AH212)</f>
        <v>599.6</v>
      </c>
    </row>
    <row r="184" spans="2:36" ht="15" customHeight="1" thickBot="1" x14ac:dyDescent="0.3">
      <c r="B184" s="65"/>
      <c r="C184" s="26">
        <v>2</v>
      </c>
      <c r="D184" s="34">
        <v>39.643999999999998</v>
      </c>
      <c r="E184" s="26">
        <v>38.353999999999999</v>
      </c>
      <c r="F184" s="26">
        <v>39.098999999999997</v>
      </c>
      <c r="G184" s="26">
        <v>38.124000000000002</v>
      </c>
      <c r="H184" s="6">
        <v>38.252000000000002</v>
      </c>
      <c r="I184" s="6">
        <f t="shared" si="10"/>
        <v>38.694599999999994</v>
      </c>
      <c r="J184" s="30">
        <v>596</v>
      </c>
      <c r="K184" s="62"/>
      <c r="L184" s="62"/>
      <c r="N184" s="65"/>
      <c r="O184" s="44">
        <v>3224</v>
      </c>
      <c r="P184" s="62"/>
      <c r="Q184" s="34">
        <v>1.456E-3</v>
      </c>
      <c r="R184" s="26"/>
      <c r="S184" s="26"/>
      <c r="T184" s="26"/>
      <c r="U184" s="6"/>
      <c r="V184" s="6">
        <f t="shared" si="11"/>
        <v>1.456E-3</v>
      </c>
      <c r="W184" s="6">
        <v>608</v>
      </c>
      <c r="X184" s="62"/>
      <c r="Y184" s="62"/>
      <c r="Z184" s="44">
        <v>746</v>
      </c>
      <c r="AA184" s="62"/>
      <c r="AB184" s="34">
        <v>3.2789999999999998E-3</v>
      </c>
      <c r="AC184" s="26"/>
      <c r="AD184" s="26"/>
      <c r="AE184" s="26"/>
      <c r="AF184" s="6"/>
      <c r="AG184" s="6">
        <f t="shared" si="12"/>
        <v>3.2789999999999998E-3</v>
      </c>
      <c r="AH184" s="6">
        <v>618</v>
      </c>
      <c r="AI184" s="62"/>
      <c r="AJ184" s="62"/>
    </row>
    <row r="185" spans="2:36" ht="6" hidden="1" customHeight="1" thickBot="1" x14ac:dyDescent="0.3">
      <c r="B185" s="65"/>
      <c r="C185" s="26">
        <v>3</v>
      </c>
      <c r="D185" s="34">
        <v>34.881</v>
      </c>
      <c r="E185" s="26">
        <v>34.470999999999997</v>
      </c>
      <c r="F185" s="26">
        <v>34.469000000000001</v>
      </c>
      <c r="G185" s="26">
        <v>33.441000000000003</v>
      </c>
      <c r="H185" s="6">
        <v>34.514000000000003</v>
      </c>
      <c r="I185" s="6">
        <f t="shared" si="10"/>
        <v>34.355200000000004</v>
      </c>
      <c r="J185" s="30">
        <v>574</v>
      </c>
      <c r="K185" s="62"/>
      <c r="L185" s="62"/>
      <c r="N185" s="65"/>
      <c r="O185" s="44">
        <v>3298</v>
      </c>
      <c r="P185" s="62"/>
      <c r="Q185" s="34">
        <v>1.4419999999999999E-3</v>
      </c>
      <c r="R185" s="26"/>
      <c r="S185" s="26"/>
      <c r="T185" s="26"/>
      <c r="U185" s="6"/>
      <c r="V185" s="6">
        <f t="shared" si="11"/>
        <v>1.4419999999999999E-3</v>
      </c>
      <c r="W185" s="6">
        <v>590</v>
      </c>
      <c r="X185" s="62"/>
      <c r="Y185" s="62"/>
      <c r="Z185" s="44">
        <v>758</v>
      </c>
      <c r="AA185" s="62"/>
      <c r="AB185" s="34">
        <v>1.5629999999999999E-3</v>
      </c>
      <c r="AC185" s="26"/>
      <c r="AD185" s="26"/>
      <c r="AE185" s="26"/>
      <c r="AF185" s="6"/>
      <c r="AG185" s="6">
        <f t="shared" si="12"/>
        <v>1.5629999999999999E-3</v>
      </c>
      <c r="AH185" s="6">
        <v>608</v>
      </c>
      <c r="AI185" s="62"/>
      <c r="AJ185" s="62"/>
    </row>
    <row r="186" spans="2:36" ht="15.75" hidden="1" thickBot="1" x14ac:dyDescent="0.3">
      <c r="B186" s="65"/>
      <c r="C186" s="26">
        <v>4</v>
      </c>
      <c r="D186" s="34">
        <v>77.375</v>
      </c>
      <c r="E186" s="26">
        <v>76.040999999999997</v>
      </c>
      <c r="F186" s="26">
        <v>76.128</v>
      </c>
      <c r="G186" s="26">
        <v>76.721999999999994</v>
      </c>
      <c r="H186" s="6">
        <v>76.867000000000004</v>
      </c>
      <c r="I186" s="6">
        <f t="shared" si="10"/>
        <v>76.626599999999996</v>
      </c>
      <c r="J186" s="30">
        <v>584</v>
      </c>
      <c r="K186" s="62"/>
      <c r="L186" s="62"/>
      <c r="N186" s="65"/>
      <c r="O186" s="44">
        <v>3460</v>
      </c>
      <c r="P186" s="62"/>
      <c r="Q186" s="34">
        <v>1.457E-3</v>
      </c>
      <c r="R186" s="26"/>
      <c r="S186" s="26"/>
      <c r="T186" s="26"/>
      <c r="U186" s="6"/>
      <c r="V186" s="6">
        <f t="shared" si="11"/>
        <v>1.457E-3</v>
      </c>
      <c r="W186" s="6">
        <v>604</v>
      </c>
      <c r="X186" s="62"/>
      <c r="Y186" s="62"/>
      <c r="Z186" s="44">
        <v>670</v>
      </c>
      <c r="AA186" s="62"/>
      <c r="AB186" s="34">
        <v>1.5809999999999999E-3</v>
      </c>
      <c r="AC186" s="26"/>
      <c r="AD186" s="26"/>
      <c r="AE186" s="26"/>
      <c r="AF186" s="6"/>
      <c r="AG186" s="6">
        <f t="shared" si="12"/>
        <v>1.5809999999999999E-3</v>
      </c>
      <c r="AH186" s="6">
        <v>594</v>
      </c>
      <c r="AI186" s="62"/>
      <c r="AJ186" s="62"/>
    </row>
    <row r="187" spans="2:36" ht="15.75" hidden="1" thickBot="1" x14ac:dyDescent="0.3">
      <c r="B187" s="65"/>
      <c r="C187" s="26">
        <v>5</v>
      </c>
      <c r="D187" s="34">
        <v>73.947999999999993</v>
      </c>
      <c r="E187" s="26">
        <v>73.387</v>
      </c>
      <c r="F187" s="26">
        <v>72.724999999999994</v>
      </c>
      <c r="G187" s="26">
        <v>73.106999999999999</v>
      </c>
      <c r="H187" s="6">
        <v>74.521000000000001</v>
      </c>
      <c r="I187" s="6">
        <f t="shared" si="10"/>
        <v>73.537599999999998</v>
      </c>
      <c r="J187" s="30">
        <v>566</v>
      </c>
      <c r="K187" s="62"/>
      <c r="L187" s="62"/>
      <c r="N187" s="65"/>
      <c r="O187" s="44">
        <v>3036</v>
      </c>
      <c r="P187" s="62"/>
      <c r="Q187" s="34">
        <v>1.627E-3</v>
      </c>
      <c r="R187" s="26"/>
      <c r="S187" s="26"/>
      <c r="T187" s="26"/>
      <c r="U187" s="6"/>
      <c r="V187" s="6">
        <f t="shared" si="11"/>
        <v>1.627E-3</v>
      </c>
      <c r="W187" s="6">
        <v>602</v>
      </c>
      <c r="X187" s="62"/>
      <c r="Y187" s="62"/>
      <c r="Z187" s="44">
        <v>726</v>
      </c>
      <c r="AA187" s="62"/>
      <c r="AB187" s="34">
        <v>1.5659999999999999E-3</v>
      </c>
      <c r="AC187" s="26"/>
      <c r="AD187" s="26"/>
      <c r="AE187" s="26"/>
      <c r="AF187" s="6"/>
      <c r="AG187" s="6">
        <f t="shared" si="12"/>
        <v>1.5659999999999999E-3</v>
      </c>
      <c r="AH187" s="6">
        <v>584</v>
      </c>
      <c r="AI187" s="62"/>
      <c r="AJ187" s="62"/>
    </row>
    <row r="188" spans="2:36" ht="15.75" hidden="1" thickBot="1" x14ac:dyDescent="0.3">
      <c r="B188" s="65"/>
      <c r="C188" s="26">
        <v>6</v>
      </c>
      <c r="D188" s="34">
        <v>64.28</v>
      </c>
      <c r="E188" s="26">
        <v>64.073999999999998</v>
      </c>
      <c r="F188" s="26">
        <v>64.948999999999998</v>
      </c>
      <c r="G188" s="26">
        <v>63.939</v>
      </c>
      <c r="H188" s="6">
        <v>64.266999999999996</v>
      </c>
      <c r="I188" s="6">
        <f t="shared" si="10"/>
        <v>64.3018</v>
      </c>
      <c r="J188" s="30">
        <v>616</v>
      </c>
      <c r="K188" s="62"/>
      <c r="L188" s="62"/>
      <c r="N188" s="65"/>
      <c r="O188" s="44">
        <v>3364</v>
      </c>
      <c r="P188" s="62"/>
      <c r="Q188" s="34">
        <v>1.4339999999999999E-3</v>
      </c>
      <c r="R188" s="26"/>
      <c r="S188" s="26"/>
      <c r="T188" s="26"/>
      <c r="U188" s="6"/>
      <c r="V188" s="6">
        <f t="shared" si="11"/>
        <v>1.4339999999999999E-3</v>
      </c>
      <c r="W188" s="6">
        <v>628</v>
      </c>
      <c r="X188" s="62"/>
      <c r="Y188" s="62"/>
      <c r="Z188" s="44">
        <v>746</v>
      </c>
      <c r="AA188" s="62"/>
      <c r="AB188" s="34">
        <v>1.56E-3</v>
      </c>
      <c r="AC188" s="26"/>
      <c r="AD188" s="26"/>
      <c r="AE188" s="26"/>
      <c r="AF188" s="6"/>
      <c r="AG188" s="6">
        <f t="shared" si="12"/>
        <v>1.56E-3</v>
      </c>
      <c r="AH188" s="6">
        <v>648</v>
      </c>
      <c r="AI188" s="62"/>
      <c r="AJ188" s="62"/>
    </row>
    <row r="189" spans="2:36" ht="15.75" hidden="1" thickBot="1" x14ac:dyDescent="0.3">
      <c r="B189" s="65"/>
      <c r="C189" s="26">
        <v>7</v>
      </c>
      <c r="D189" s="34">
        <v>35.790999999999997</v>
      </c>
      <c r="E189" s="26">
        <v>34.933</v>
      </c>
      <c r="F189" s="26">
        <v>35.654000000000003</v>
      </c>
      <c r="G189" s="26">
        <v>34.850999999999999</v>
      </c>
      <c r="H189" s="6">
        <v>36.085999999999999</v>
      </c>
      <c r="I189" s="6">
        <f t="shared" si="10"/>
        <v>35.463000000000001</v>
      </c>
      <c r="J189" s="30">
        <v>564</v>
      </c>
      <c r="K189" s="62"/>
      <c r="L189" s="62"/>
      <c r="N189" s="65"/>
      <c r="O189" s="44">
        <v>2976</v>
      </c>
      <c r="P189" s="62"/>
      <c r="Q189" s="50">
        <v>1.4829999999999999E-3</v>
      </c>
      <c r="R189" s="26"/>
      <c r="S189" s="26"/>
      <c r="T189" s="26"/>
      <c r="U189" s="6"/>
      <c r="V189" s="6">
        <f t="shared" si="11"/>
        <v>1.4829999999999999E-3</v>
      </c>
      <c r="W189" s="6">
        <v>608</v>
      </c>
      <c r="X189" s="62"/>
      <c r="Y189" s="62"/>
      <c r="Z189" s="44">
        <v>672</v>
      </c>
      <c r="AA189" s="62"/>
      <c r="AB189" s="34">
        <v>1.5709999999999999E-3</v>
      </c>
      <c r="AC189" s="26"/>
      <c r="AD189" s="26"/>
      <c r="AE189" s="26"/>
      <c r="AF189" s="6"/>
      <c r="AG189" s="6">
        <f t="shared" si="12"/>
        <v>1.5709999999999999E-3</v>
      </c>
      <c r="AH189" s="6">
        <v>574</v>
      </c>
      <c r="AI189" s="62"/>
      <c r="AJ189" s="62"/>
    </row>
    <row r="190" spans="2:36" ht="15.75" hidden="1" thickBot="1" x14ac:dyDescent="0.3">
      <c r="B190" s="65"/>
      <c r="C190" s="26">
        <v>8</v>
      </c>
      <c r="D190" s="34">
        <v>43.75</v>
      </c>
      <c r="E190" s="26">
        <v>44.168999999999997</v>
      </c>
      <c r="F190" s="26">
        <v>43.567999999999998</v>
      </c>
      <c r="G190" s="26">
        <v>43.307000000000002</v>
      </c>
      <c r="H190" s="6">
        <v>43.982999999999997</v>
      </c>
      <c r="I190" s="6">
        <f t="shared" si="10"/>
        <v>43.755399999999995</v>
      </c>
      <c r="J190" s="30">
        <v>560</v>
      </c>
      <c r="K190" s="62"/>
      <c r="L190" s="62"/>
      <c r="N190" s="65"/>
      <c r="O190" s="44">
        <v>2874</v>
      </c>
      <c r="P190" s="62"/>
      <c r="Q190" s="34">
        <v>1.382E-3</v>
      </c>
      <c r="R190" s="26"/>
      <c r="S190" s="26"/>
      <c r="T190" s="26"/>
      <c r="U190" s="6"/>
      <c r="V190" s="6">
        <f t="shared" si="11"/>
        <v>1.382E-3</v>
      </c>
      <c r="W190" s="6">
        <v>604</v>
      </c>
      <c r="X190" s="62"/>
      <c r="Y190" s="62"/>
      <c r="Z190" s="44">
        <v>618</v>
      </c>
      <c r="AA190" s="62"/>
      <c r="AB190" s="34">
        <v>1.567E-3</v>
      </c>
      <c r="AC190" s="26"/>
      <c r="AD190" s="26"/>
      <c r="AE190" s="26"/>
      <c r="AF190" s="6"/>
      <c r="AG190" s="6">
        <f t="shared" si="12"/>
        <v>1.567E-3</v>
      </c>
      <c r="AH190" s="6">
        <v>562</v>
      </c>
      <c r="AI190" s="62"/>
      <c r="AJ190" s="62"/>
    </row>
    <row r="191" spans="2:36" ht="15.75" hidden="1" thickBot="1" x14ac:dyDescent="0.3">
      <c r="B191" s="65"/>
      <c r="C191" s="26">
        <v>9</v>
      </c>
      <c r="D191" s="34">
        <v>54.801000000000002</v>
      </c>
      <c r="E191" s="26">
        <v>53.509</v>
      </c>
      <c r="F191" s="26">
        <v>54.625999999999998</v>
      </c>
      <c r="G191" s="26">
        <v>54.255000000000003</v>
      </c>
      <c r="H191" s="6">
        <v>55.073999999999998</v>
      </c>
      <c r="I191" s="6">
        <f t="shared" si="10"/>
        <v>54.452999999999996</v>
      </c>
      <c r="J191" s="30">
        <v>580</v>
      </c>
      <c r="K191" s="62"/>
      <c r="L191" s="62"/>
      <c r="N191" s="65"/>
      <c r="O191" s="44">
        <v>3504</v>
      </c>
      <c r="P191" s="62"/>
      <c r="Q191" s="34">
        <v>1.438E-3</v>
      </c>
      <c r="R191" s="26"/>
      <c r="S191" s="26"/>
      <c r="T191" s="26"/>
      <c r="U191" s="6"/>
      <c r="V191" s="6">
        <f t="shared" si="11"/>
        <v>1.438E-3</v>
      </c>
      <c r="W191" s="6">
        <v>586</v>
      </c>
      <c r="X191" s="62"/>
      <c r="Y191" s="62"/>
      <c r="Z191" s="44">
        <v>696</v>
      </c>
      <c r="AA191" s="62"/>
      <c r="AB191" s="34">
        <v>1.593E-3</v>
      </c>
      <c r="AC191" s="26"/>
      <c r="AD191" s="26"/>
      <c r="AE191" s="26"/>
      <c r="AF191" s="6"/>
      <c r="AG191" s="6">
        <f t="shared" si="12"/>
        <v>1.593E-3</v>
      </c>
      <c r="AH191" s="6">
        <v>602</v>
      </c>
      <c r="AI191" s="62"/>
      <c r="AJ191" s="62"/>
    </row>
    <row r="192" spans="2:36" ht="15.75" hidden="1" thickBot="1" x14ac:dyDescent="0.3">
      <c r="B192" s="65"/>
      <c r="C192" s="26">
        <v>10</v>
      </c>
      <c r="D192" s="34">
        <v>34.441000000000003</v>
      </c>
      <c r="E192" s="26">
        <v>33.808999999999997</v>
      </c>
      <c r="F192" s="26">
        <v>34.344000000000001</v>
      </c>
      <c r="G192" s="26">
        <v>34.213000000000001</v>
      </c>
      <c r="H192" s="6">
        <v>33.954999999999998</v>
      </c>
      <c r="I192" s="6">
        <f t="shared" si="10"/>
        <v>34.1524</v>
      </c>
      <c r="J192" s="30">
        <v>542</v>
      </c>
      <c r="K192" s="62"/>
      <c r="L192" s="62"/>
      <c r="N192" s="65"/>
      <c r="O192" s="44">
        <v>3112</v>
      </c>
      <c r="P192" s="62"/>
      <c r="Q192" s="34">
        <v>2.9520000000000002E-3</v>
      </c>
      <c r="R192" s="26"/>
      <c r="S192" s="26"/>
      <c r="T192" s="26"/>
      <c r="U192" s="6"/>
      <c r="V192" s="6">
        <f t="shared" si="11"/>
        <v>2.9520000000000002E-3</v>
      </c>
      <c r="W192" s="6">
        <v>554</v>
      </c>
      <c r="X192" s="62"/>
      <c r="Y192" s="62"/>
      <c r="Z192" s="44">
        <v>728</v>
      </c>
      <c r="AA192" s="62"/>
      <c r="AB192" s="34">
        <v>1.583E-3</v>
      </c>
      <c r="AC192" s="26"/>
      <c r="AD192" s="26"/>
      <c r="AE192" s="26"/>
      <c r="AF192" s="6"/>
      <c r="AG192" s="6">
        <f t="shared" si="12"/>
        <v>1.583E-3</v>
      </c>
      <c r="AH192" s="6">
        <v>564</v>
      </c>
      <c r="AI192" s="62"/>
      <c r="AJ192" s="62"/>
    </row>
    <row r="193" spans="2:36" ht="15.75" hidden="1" thickBot="1" x14ac:dyDescent="0.3">
      <c r="B193" s="65"/>
      <c r="C193" s="26">
        <v>11</v>
      </c>
      <c r="D193" s="34">
        <v>34.661000000000001</v>
      </c>
      <c r="E193" s="26">
        <v>34.042999999999999</v>
      </c>
      <c r="F193" s="26">
        <v>33.338000000000001</v>
      </c>
      <c r="G193" s="26">
        <v>33.662999999999997</v>
      </c>
      <c r="H193" s="6">
        <v>34.037999999999997</v>
      </c>
      <c r="I193" s="6">
        <f t="shared" si="10"/>
        <v>33.948599999999999</v>
      </c>
      <c r="J193" s="30">
        <v>602</v>
      </c>
      <c r="K193" s="62"/>
      <c r="L193" s="62"/>
      <c r="N193" s="65"/>
      <c r="O193" s="44">
        <v>3224</v>
      </c>
      <c r="P193" s="62"/>
      <c r="Q193" s="34">
        <v>1.464E-3</v>
      </c>
      <c r="R193" s="26"/>
      <c r="S193" s="26"/>
      <c r="T193" s="26"/>
      <c r="U193" s="6"/>
      <c r="V193" s="6">
        <f t="shared" si="11"/>
        <v>1.464E-3</v>
      </c>
      <c r="W193" s="6">
        <v>614</v>
      </c>
      <c r="X193" s="62"/>
      <c r="Y193" s="62"/>
      <c r="Z193" s="44">
        <v>758</v>
      </c>
      <c r="AA193" s="62"/>
      <c r="AB193" s="34">
        <v>1.596E-3</v>
      </c>
      <c r="AC193" s="26"/>
      <c r="AD193" s="26"/>
      <c r="AE193" s="26"/>
      <c r="AF193" s="6"/>
      <c r="AG193" s="6">
        <f t="shared" si="12"/>
        <v>1.596E-3</v>
      </c>
      <c r="AH193" s="6">
        <v>624</v>
      </c>
      <c r="AI193" s="62"/>
      <c r="AJ193" s="62"/>
    </row>
    <row r="194" spans="2:36" ht="2.25" hidden="1" customHeight="1" thickBot="1" x14ac:dyDescent="0.3">
      <c r="B194" s="65"/>
      <c r="C194" s="26">
        <v>12</v>
      </c>
      <c r="D194" s="34">
        <v>57.585000000000001</v>
      </c>
      <c r="E194" s="26">
        <v>58.969000000000001</v>
      </c>
      <c r="F194" s="26">
        <v>56.81</v>
      </c>
      <c r="G194" s="26">
        <v>55.999000000000002</v>
      </c>
      <c r="H194" s="6">
        <v>57.037999999999997</v>
      </c>
      <c r="I194" s="6">
        <f t="shared" si="10"/>
        <v>57.280200000000001</v>
      </c>
      <c r="J194" s="30">
        <v>548</v>
      </c>
      <c r="K194" s="62"/>
      <c r="L194" s="62"/>
      <c r="N194" s="65"/>
      <c r="O194" s="44">
        <v>3184</v>
      </c>
      <c r="P194" s="62"/>
      <c r="Q194" s="34">
        <v>1.418E-3</v>
      </c>
      <c r="R194" s="26"/>
      <c r="S194" s="26"/>
      <c r="T194" s="26"/>
      <c r="U194" s="6"/>
      <c r="V194" s="6">
        <f t="shared" si="11"/>
        <v>1.418E-3</v>
      </c>
      <c r="W194" s="6">
        <v>580</v>
      </c>
      <c r="X194" s="62"/>
      <c r="Y194" s="62"/>
      <c r="Z194" s="44">
        <v>696</v>
      </c>
      <c r="AA194" s="62"/>
      <c r="AB194" s="34">
        <v>1.5200000000000001E-3</v>
      </c>
      <c r="AC194" s="26"/>
      <c r="AD194" s="26"/>
      <c r="AE194" s="26"/>
      <c r="AF194" s="6"/>
      <c r="AG194" s="6">
        <f t="shared" si="12"/>
        <v>1.5200000000000001E-3</v>
      </c>
      <c r="AH194" s="6">
        <v>582</v>
      </c>
      <c r="AI194" s="62"/>
      <c r="AJ194" s="62"/>
    </row>
    <row r="195" spans="2:36" ht="15.75" hidden="1" thickBot="1" x14ac:dyDescent="0.3">
      <c r="B195" s="65"/>
      <c r="C195" s="26">
        <v>13</v>
      </c>
      <c r="D195" s="34">
        <v>72.819000000000003</v>
      </c>
      <c r="E195" s="26">
        <v>74.867999999999995</v>
      </c>
      <c r="F195" s="26">
        <v>71.921999999999997</v>
      </c>
      <c r="G195" s="26">
        <v>72.563000000000002</v>
      </c>
      <c r="H195" s="6">
        <v>73.085999999999999</v>
      </c>
      <c r="I195" s="6">
        <f t="shared" ref="I195:I242" si="15">AVERAGE(D195:H195)</f>
        <v>73.051600000000008</v>
      </c>
      <c r="J195" s="30">
        <v>580</v>
      </c>
      <c r="K195" s="62"/>
      <c r="L195" s="62"/>
      <c r="N195" s="65"/>
      <c r="O195" s="44">
        <v>3148</v>
      </c>
      <c r="P195" s="62"/>
      <c r="Q195" s="34">
        <v>1.4469999999999999E-3</v>
      </c>
      <c r="R195" s="26"/>
      <c r="S195" s="26"/>
      <c r="T195" s="26"/>
      <c r="U195" s="6"/>
      <c r="V195" s="6">
        <f t="shared" ref="V195:V242" si="16">AVERAGE(Q195:U195)</f>
        <v>1.4469999999999999E-3</v>
      </c>
      <c r="W195" s="6">
        <v>592</v>
      </c>
      <c r="X195" s="62"/>
      <c r="Y195" s="62"/>
      <c r="Z195" s="44">
        <v>776</v>
      </c>
      <c r="AA195" s="62"/>
      <c r="AB195" s="34">
        <v>1.565E-3</v>
      </c>
      <c r="AC195" s="26"/>
      <c r="AD195" s="26"/>
      <c r="AE195" s="26"/>
      <c r="AF195" s="6"/>
      <c r="AG195" s="6">
        <f t="shared" ref="AG195:AG242" si="17">AVERAGE(AB195:AF195)</f>
        <v>1.565E-3</v>
      </c>
      <c r="AH195" s="6">
        <v>606</v>
      </c>
      <c r="AI195" s="62"/>
      <c r="AJ195" s="62"/>
    </row>
    <row r="196" spans="2:36" ht="15.75" hidden="1" thickBot="1" x14ac:dyDescent="0.3">
      <c r="B196" s="65"/>
      <c r="C196" s="26">
        <v>14</v>
      </c>
      <c r="D196" s="34">
        <v>45.02</v>
      </c>
      <c r="E196" s="26">
        <v>47.018000000000001</v>
      </c>
      <c r="F196" s="26">
        <v>45.08</v>
      </c>
      <c r="G196" s="26">
        <v>46.427</v>
      </c>
      <c r="H196" s="6">
        <v>46.143999999999998</v>
      </c>
      <c r="I196" s="6">
        <f t="shared" si="15"/>
        <v>45.937799999999996</v>
      </c>
      <c r="J196" s="30">
        <v>578</v>
      </c>
      <c r="K196" s="62"/>
      <c r="L196" s="62"/>
      <c r="N196" s="65"/>
      <c r="O196" s="44">
        <v>3242</v>
      </c>
      <c r="P196" s="62"/>
      <c r="Q196" s="34">
        <v>3.192E-3</v>
      </c>
      <c r="R196" s="26"/>
      <c r="S196" s="26"/>
      <c r="T196" s="26"/>
      <c r="U196" s="6"/>
      <c r="V196" s="6">
        <f t="shared" si="16"/>
        <v>3.192E-3</v>
      </c>
      <c r="W196" s="6">
        <v>604</v>
      </c>
      <c r="X196" s="62"/>
      <c r="Y196" s="62"/>
      <c r="Z196" s="44">
        <v>708</v>
      </c>
      <c r="AA196" s="62"/>
      <c r="AB196" s="34">
        <v>1.7830000000000001E-3</v>
      </c>
      <c r="AC196" s="26"/>
      <c r="AD196" s="26"/>
      <c r="AE196" s="26"/>
      <c r="AF196" s="6"/>
      <c r="AG196" s="6">
        <f t="shared" si="17"/>
        <v>1.7830000000000001E-3</v>
      </c>
      <c r="AH196" s="6">
        <v>604</v>
      </c>
      <c r="AI196" s="62"/>
      <c r="AJ196" s="62"/>
    </row>
    <row r="197" spans="2:36" ht="15.75" hidden="1" thickBot="1" x14ac:dyDescent="0.3">
      <c r="B197" s="65"/>
      <c r="C197" s="26">
        <v>15</v>
      </c>
      <c r="D197" s="34">
        <v>31.512</v>
      </c>
      <c r="E197" s="26">
        <v>33.232999999999997</v>
      </c>
      <c r="F197" s="26">
        <v>31.052</v>
      </c>
      <c r="G197" s="26">
        <v>30.995999999999999</v>
      </c>
      <c r="H197" s="6">
        <v>30.952000000000002</v>
      </c>
      <c r="I197" s="6">
        <f t="shared" si="15"/>
        <v>31.548999999999999</v>
      </c>
      <c r="J197" s="30">
        <v>576</v>
      </c>
      <c r="K197" s="62"/>
      <c r="L197" s="62"/>
      <c r="N197" s="65"/>
      <c r="O197" s="44">
        <v>3416</v>
      </c>
      <c r="P197" s="62"/>
      <c r="Q197" s="34">
        <v>1.4649999999999999E-3</v>
      </c>
      <c r="R197" s="26"/>
      <c r="S197" s="26"/>
      <c r="T197" s="26"/>
      <c r="U197" s="6"/>
      <c r="V197" s="6">
        <f t="shared" si="16"/>
        <v>1.4649999999999999E-3</v>
      </c>
      <c r="W197" s="6">
        <v>592</v>
      </c>
      <c r="X197" s="62"/>
      <c r="Y197" s="62"/>
      <c r="Z197" s="44">
        <v>742</v>
      </c>
      <c r="AA197" s="62"/>
      <c r="AB197" s="34">
        <v>1.6659999999999999E-3</v>
      </c>
      <c r="AC197" s="26"/>
      <c r="AD197" s="26"/>
      <c r="AE197" s="26"/>
      <c r="AF197" s="6"/>
      <c r="AG197" s="6">
        <f t="shared" si="17"/>
        <v>1.6659999999999999E-3</v>
      </c>
      <c r="AH197" s="6">
        <v>586</v>
      </c>
      <c r="AI197" s="62"/>
      <c r="AJ197" s="62"/>
    </row>
    <row r="198" spans="2:36" ht="15.75" hidden="1" thickBot="1" x14ac:dyDescent="0.3">
      <c r="B198" s="65"/>
      <c r="C198" s="26">
        <v>16</v>
      </c>
      <c r="D198" s="34">
        <v>36.628999999999998</v>
      </c>
      <c r="E198" s="26">
        <v>35.781999999999996</v>
      </c>
      <c r="F198" s="26">
        <v>34.805</v>
      </c>
      <c r="G198" s="26">
        <v>35.292000000000002</v>
      </c>
      <c r="H198" s="6">
        <v>35.911000000000001</v>
      </c>
      <c r="I198" s="6">
        <f t="shared" si="15"/>
        <v>35.683800000000005</v>
      </c>
      <c r="J198" s="30">
        <v>604</v>
      </c>
      <c r="K198" s="62"/>
      <c r="L198" s="62"/>
      <c r="N198" s="65"/>
      <c r="O198" s="44">
        <v>3412</v>
      </c>
      <c r="P198" s="62"/>
      <c r="Q198" s="34">
        <v>2.921E-3</v>
      </c>
      <c r="R198" s="26"/>
      <c r="S198" s="26"/>
      <c r="T198" s="26"/>
      <c r="U198" s="6"/>
      <c r="V198" s="6">
        <f t="shared" si="16"/>
        <v>2.921E-3</v>
      </c>
      <c r="W198" s="6">
        <v>646</v>
      </c>
      <c r="X198" s="62"/>
      <c r="Y198" s="62"/>
      <c r="Z198" s="44">
        <v>798</v>
      </c>
      <c r="AA198" s="62"/>
      <c r="AB198" s="34">
        <v>3.6440000000000001E-3</v>
      </c>
      <c r="AC198" s="26"/>
      <c r="AD198" s="26"/>
      <c r="AE198" s="26"/>
      <c r="AF198" s="6"/>
      <c r="AG198" s="6">
        <f t="shared" si="17"/>
        <v>3.6440000000000001E-3</v>
      </c>
      <c r="AH198" s="6">
        <v>622</v>
      </c>
      <c r="AI198" s="62"/>
      <c r="AJ198" s="62"/>
    </row>
    <row r="199" spans="2:36" ht="15.75" hidden="1" thickBot="1" x14ac:dyDescent="0.3">
      <c r="B199" s="65"/>
      <c r="C199" s="26">
        <v>17</v>
      </c>
      <c r="D199" s="34">
        <v>52.457999999999998</v>
      </c>
      <c r="E199" s="26">
        <v>53.267000000000003</v>
      </c>
      <c r="F199" s="26">
        <v>50.975999999999999</v>
      </c>
      <c r="G199" s="26">
        <v>52.078000000000003</v>
      </c>
      <c r="H199" s="6">
        <v>51.462000000000003</v>
      </c>
      <c r="I199" s="6">
        <f t="shared" si="15"/>
        <v>52.048199999999994</v>
      </c>
      <c r="J199" s="30">
        <v>568</v>
      </c>
      <c r="K199" s="62"/>
      <c r="L199" s="62"/>
      <c r="N199" s="65"/>
      <c r="O199" s="44">
        <v>3230</v>
      </c>
      <c r="P199" s="62"/>
      <c r="Q199" s="34">
        <v>2.9009999999999999E-3</v>
      </c>
      <c r="R199" s="26"/>
      <c r="S199" s="26"/>
      <c r="T199" s="26"/>
      <c r="U199" s="6"/>
      <c r="V199" s="6">
        <f t="shared" si="16"/>
        <v>2.9009999999999999E-3</v>
      </c>
      <c r="W199" s="6">
        <v>612</v>
      </c>
      <c r="X199" s="62"/>
      <c r="Y199" s="62"/>
      <c r="Z199" s="44">
        <v>706</v>
      </c>
      <c r="AA199" s="62"/>
      <c r="AB199" s="34">
        <v>3.49E-3</v>
      </c>
      <c r="AC199" s="26"/>
      <c r="AD199" s="26"/>
      <c r="AE199" s="26"/>
      <c r="AF199" s="6"/>
      <c r="AG199" s="6">
        <f t="shared" si="17"/>
        <v>3.49E-3</v>
      </c>
      <c r="AH199" s="6">
        <v>576</v>
      </c>
      <c r="AI199" s="62"/>
      <c r="AJ199" s="62"/>
    </row>
    <row r="200" spans="2:36" ht="15.75" hidden="1" thickBot="1" x14ac:dyDescent="0.3">
      <c r="B200" s="65"/>
      <c r="C200" s="26">
        <v>18</v>
      </c>
      <c r="D200" s="34">
        <v>47.231000000000002</v>
      </c>
      <c r="E200" s="26">
        <v>47.174999999999997</v>
      </c>
      <c r="F200" s="26">
        <v>46.639000000000003</v>
      </c>
      <c r="G200" s="26">
        <v>46.758000000000003</v>
      </c>
      <c r="H200" s="6">
        <v>48.039000000000001</v>
      </c>
      <c r="I200" s="6">
        <f t="shared" si="15"/>
        <v>47.168400000000005</v>
      </c>
      <c r="J200" s="30">
        <v>590</v>
      </c>
      <c r="K200" s="62"/>
      <c r="L200" s="62"/>
      <c r="N200" s="65"/>
      <c r="O200" s="44">
        <v>3074</v>
      </c>
      <c r="P200" s="62"/>
      <c r="Q200" s="34">
        <v>3.0460000000000001E-3</v>
      </c>
      <c r="R200" s="26"/>
      <c r="S200" s="26"/>
      <c r="T200" s="26"/>
      <c r="U200" s="6"/>
      <c r="V200" s="6">
        <f t="shared" si="16"/>
        <v>3.0460000000000001E-3</v>
      </c>
      <c r="W200" s="6">
        <v>618</v>
      </c>
      <c r="X200" s="62"/>
      <c r="Y200" s="62"/>
      <c r="Z200" s="44">
        <v>676</v>
      </c>
      <c r="AA200" s="62"/>
      <c r="AB200" s="34">
        <v>2.532E-3</v>
      </c>
      <c r="AC200" s="26"/>
      <c r="AD200" s="26"/>
      <c r="AE200" s="26"/>
      <c r="AF200" s="6"/>
      <c r="AG200" s="6">
        <f t="shared" si="17"/>
        <v>2.532E-3</v>
      </c>
      <c r="AH200" s="6">
        <v>602</v>
      </c>
      <c r="AI200" s="62"/>
      <c r="AJ200" s="62"/>
    </row>
    <row r="201" spans="2:36" ht="15.75" hidden="1" thickBot="1" x14ac:dyDescent="0.3">
      <c r="B201" s="65"/>
      <c r="C201" s="26">
        <v>19</v>
      </c>
      <c r="D201" s="34">
        <v>27.782</v>
      </c>
      <c r="E201" s="26">
        <v>29.167000000000002</v>
      </c>
      <c r="F201" s="26">
        <v>27.120999999999999</v>
      </c>
      <c r="G201" s="26">
        <v>27.581</v>
      </c>
      <c r="H201" s="6">
        <v>27.443000000000001</v>
      </c>
      <c r="I201" s="6">
        <f t="shared" si="15"/>
        <v>27.8188</v>
      </c>
      <c r="J201" s="30">
        <v>584</v>
      </c>
      <c r="K201" s="62"/>
      <c r="L201" s="62"/>
      <c r="N201" s="65"/>
      <c r="O201" s="44">
        <v>3432</v>
      </c>
      <c r="P201" s="62"/>
      <c r="Q201" s="34">
        <v>2.7009999999999998E-3</v>
      </c>
      <c r="R201" s="26"/>
      <c r="S201" s="26"/>
      <c r="T201" s="26"/>
      <c r="U201" s="6"/>
      <c r="V201" s="6">
        <f t="shared" si="16"/>
        <v>2.7009999999999998E-3</v>
      </c>
      <c r="W201" s="6">
        <v>628</v>
      </c>
      <c r="X201" s="62"/>
      <c r="Y201" s="62"/>
      <c r="Z201" s="44">
        <v>702</v>
      </c>
      <c r="AA201" s="62"/>
      <c r="AB201" s="34">
        <v>2.49E-3</v>
      </c>
      <c r="AC201" s="26"/>
      <c r="AD201" s="26"/>
      <c r="AE201" s="26"/>
      <c r="AF201" s="6"/>
      <c r="AG201" s="6">
        <f t="shared" si="17"/>
        <v>2.49E-3</v>
      </c>
      <c r="AH201" s="6">
        <v>622</v>
      </c>
      <c r="AI201" s="62"/>
      <c r="AJ201" s="62"/>
    </row>
    <row r="202" spans="2:36" ht="15.75" hidden="1" thickBot="1" x14ac:dyDescent="0.3">
      <c r="B202" s="65"/>
      <c r="C202" s="26">
        <v>20</v>
      </c>
      <c r="D202" s="34">
        <v>35.725999999999999</v>
      </c>
      <c r="E202" s="26">
        <v>37.121000000000002</v>
      </c>
      <c r="F202" s="26">
        <v>34.792999999999999</v>
      </c>
      <c r="G202" s="26">
        <v>36.283000000000001</v>
      </c>
      <c r="H202" s="6">
        <v>35.155000000000001</v>
      </c>
      <c r="I202" s="6">
        <f t="shared" si="15"/>
        <v>35.815600000000003</v>
      </c>
      <c r="J202" s="30">
        <v>584</v>
      </c>
      <c r="K202" s="62"/>
      <c r="L202" s="62"/>
      <c r="N202" s="65"/>
      <c r="O202" s="44">
        <v>3024</v>
      </c>
      <c r="P202" s="62"/>
      <c r="Q202" s="34">
        <v>1.248E-3</v>
      </c>
      <c r="R202" s="26"/>
      <c r="S202" s="26"/>
      <c r="T202" s="26"/>
      <c r="U202" s="6"/>
      <c r="V202" s="6">
        <f t="shared" si="16"/>
        <v>1.248E-3</v>
      </c>
      <c r="W202" s="6">
        <v>616</v>
      </c>
      <c r="X202" s="62"/>
      <c r="Y202" s="62"/>
      <c r="Z202" s="44">
        <v>714</v>
      </c>
      <c r="AA202" s="62"/>
      <c r="AB202" s="34">
        <v>3.2209999999999999E-3</v>
      </c>
      <c r="AC202" s="26"/>
      <c r="AD202" s="26"/>
      <c r="AE202" s="26"/>
      <c r="AF202" s="6"/>
      <c r="AG202" s="6">
        <f t="shared" si="17"/>
        <v>3.2209999999999999E-3</v>
      </c>
      <c r="AH202" s="6">
        <v>618</v>
      </c>
      <c r="AI202" s="62"/>
      <c r="AJ202" s="62"/>
    </row>
    <row r="203" spans="2:36" ht="15.75" hidden="1" thickBot="1" x14ac:dyDescent="0.3">
      <c r="B203" s="65"/>
      <c r="C203" s="26">
        <v>21</v>
      </c>
      <c r="D203" s="34">
        <v>52.069000000000003</v>
      </c>
      <c r="E203" s="26">
        <v>54.011000000000003</v>
      </c>
      <c r="F203" s="26">
        <v>52.051000000000002</v>
      </c>
      <c r="G203" s="26">
        <v>55.466999999999999</v>
      </c>
      <c r="H203" s="6">
        <v>53.326999999999998</v>
      </c>
      <c r="I203" s="6">
        <f t="shared" si="15"/>
        <v>53.385000000000005</v>
      </c>
      <c r="J203" s="30">
        <v>560</v>
      </c>
      <c r="K203" s="62"/>
      <c r="L203" s="62"/>
      <c r="N203" s="65"/>
      <c r="O203" s="44">
        <v>3726</v>
      </c>
      <c r="P203" s="62"/>
      <c r="Q203" s="34">
        <v>2.323E-3</v>
      </c>
      <c r="R203" s="26"/>
      <c r="S203" s="26"/>
      <c r="T203" s="26"/>
      <c r="U203" s="6"/>
      <c r="V203" s="6">
        <f t="shared" si="16"/>
        <v>2.323E-3</v>
      </c>
      <c r="W203" s="6">
        <v>594</v>
      </c>
      <c r="X203" s="62"/>
      <c r="Y203" s="62"/>
      <c r="Z203" s="44">
        <v>736</v>
      </c>
      <c r="AA203" s="62"/>
      <c r="AB203" s="34">
        <v>2.8050000000000002E-3</v>
      </c>
      <c r="AC203" s="26"/>
      <c r="AD203" s="26"/>
      <c r="AE203" s="26"/>
      <c r="AF203" s="6"/>
      <c r="AG203" s="6">
        <f t="shared" si="17"/>
        <v>2.8050000000000002E-3</v>
      </c>
      <c r="AH203" s="6">
        <v>584</v>
      </c>
      <c r="AI203" s="62"/>
      <c r="AJ203" s="62"/>
    </row>
    <row r="204" spans="2:36" ht="15.75" hidden="1" thickBot="1" x14ac:dyDescent="0.3">
      <c r="B204" s="65"/>
      <c r="C204" s="26">
        <v>22</v>
      </c>
      <c r="D204" s="34">
        <v>39.807000000000002</v>
      </c>
      <c r="E204" s="26">
        <v>40.470999999999997</v>
      </c>
      <c r="F204" s="26">
        <v>39.289000000000001</v>
      </c>
      <c r="G204" s="26">
        <v>38.255000000000003</v>
      </c>
      <c r="H204" s="6">
        <v>38.045000000000002</v>
      </c>
      <c r="I204" s="6">
        <f t="shared" si="15"/>
        <v>39.173400000000001</v>
      </c>
      <c r="J204" s="30">
        <v>594</v>
      </c>
      <c r="K204" s="62"/>
      <c r="L204" s="62"/>
      <c r="N204" s="65"/>
      <c r="O204" s="44">
        <v>3488</v>
      </c>
      <c r="P204" s="62"/>
      <c r="Q204" s="34">
        <v>2.398E-3</v>
      </c>
      <c r="R204" s="26"/>
      <c r="S204" s="26"/>
      <c r="T204" s="26"/>
      <c r="U204" s="6"/>
      <c r="V204" s="6">
        <f t="shared" si="16"/>
        <v>2.398E-3</v>
      </c>
      <c r="W204" s="6">
        <v>622</v>
      </c>
      <c r="X204" s="62"/>
      <c r="Y204" s="62"/>
      <c r="Z204" s="44">
        <v>748</v>
      </c>
      <c r="AA204" s="62"/>
      <c r="AB204" s="34">
        <v>3.3630000000000001E-3</v>
      </c>
      <c r="AC204" s="26"/>
      <c r="AD204" s="26"/>
      <c r="AE204" s="26"/>
      <c r="AF204" s="6"/>
      <c r="AG204" s="6">
        <f t="shared" si="17"/>
        <v>3.3630000000000001E-3</v>
      </c>
      <c r="AH204" s="6">
        <v>626</v>
      </c>
      <c r="AI204" s="62"/>
      <c r="AJ204" s="62"/>
    </row>
    <row r="205" spans="2:36" ht="15.75" hidden="1" thickBot="1" x14ac:dyDescent="0.3">
      <c r="B205" s="65"/>
      <c r="C205" s="26">
        <v>23</v>
      </c>
      <c r="D205" s="34">
        <v>48.554000000000002</v>
      </c>
      <c r="E205" s="26">
        <v>48.966000000000001</v>
      </c>
      <c r="F205" s="26">
        <v>48.423999999999999</v>
      </c>
      <c r="G205" s="26">
        <v>48.667000000000002</v>
      </c>
      <c r="H205" s="6">
        <v>49.625</v>
      </c>
      <c r="I205" s="6">
        <f t="shared" si="15"/>
        <v>48.847200000000001</v>
      </c>
      <c r="J205" s="30">
        <v>602</v>
      </c>
      <c r="K205" s="62"/>
      <c r="L205" s="62"/>
      <c r="N205" s="65"/>
      <c r="O205" s="44">
        <v>3136</v>
      </c>
      <c r="P205" s="62"/>
      <c r="Q205" s="34">
        <v>1.3029999999999999E-3</v>
      </c>
      <c r="R205" s="26"/>
      <c r="S205" s="26"/>
      <c r="T205" s="26"/>
      <c r="U205" s="6"/>
      <c r="V205" s="6">
        <f t="shared" si="16"/>
        <v>1.3029999999999999E-3</v>
      </c>
      <c r="W205" s="6">
        <v>660</v>
      </c>
      <c r="X205" s="62"/>
      <c r="Y205" s="62"/>
      <c r="Z205" s="44">
        <v>776</v>
      </c>
      <c r="AA205" s="62"/>
      <c r="AB205" s="34">
        <v>3.1900000000000001E-3</v>
      </c>
      <c r="AC205" s="26"/>
      <c r="AD205" s="26"/>
      <c r="AE205" s="26"/>
      <c r="AF205" s="6"/>
      <c r="AG205" s="6">
        <f t="shared" si="17"/>
        <v>3.1900000000000001E-3</v>
      </c>
      <c r="AH205" s="6">
        <v>608</v>
      </c>
      <c r="AI205" s="62"/>
      <c r="AJ205" s="62"/>
    </row>
    <row r="206" spans="2:36" ht="15.75" hidden="1" thickBot="1" x14ac:dyDescent="0.3">
      <c r="B206" s="65"/>
      <c r="C206" s="26">
        <v>24</v>
      </c>
      <c r="D206" s="34">
        <v>35.237000000000002</v>
      </c>
      <c r="E206" s="26">
        <v>34.567999999999998</v>
      </c>
      <c r="F206" s="26">
        <v>34.225999999999999</v>
      </c>
      <c r="G206" s="26">
        <v>36.332000000000001</v>
      </c>
      <c r="H206" s="6">
        <v>34.418999999999997</v>
      </c>
      <c r="I206" s="6">
        <f t="shared" si="15"/>
        <v>34.956399999999995</v>
      </c>
      <c r="J206" s="30">
        <v>598</v>
      </c>
      <c r="K206" s="62"/>
      <c r="L206" s="62"/>
      <c r="N206" s="65"/>
      <c r="O206" s="44">
        <v>2954</v>
      </c>
      <c r="P206" s="62"/>
      <c r="Q206" s="34">
        <v>2.2100000000000002E-3</v>
      </c>
      <c r="R206" s="26"/>
      <c r="S206" s="26"/>
      <c r="T206" s="26"/>
      <c r="U206" s="6"/>
      <c r="V206" s="6">
        <f t="shared" si="16"/>
        <v>2.2100000000000002E-3</v>
      </c>
      <c r="W206" s="6">
        <v>638</v>
      </c>
      <c r="X206" s="62"/>
      <c r="Y206" s="62"/>
      <c r="Z206" s="44">
        <v>786</v>
      </c>
      <c r="AA206" s="62"/>
      <c r="AB206" s="50">
        <v>3.6020000000000002E-3</v>
      </c>
      <c r="AC206" s="26"/>
      <c r="AD206" s="26"/>
      <c r="AE206" s="26"/>
      <c r="AF206" s="6"/>
      <c r="AG206" s="6">
        <f t="shared" si="17"/>
        <v>3.6020000000000002E-3</v>
      </c>
      <c r="AH206" s="6">
        <v>628</v>
      </c>
      <c r="AI206" s="62"/>
      <c r="AJ206" s="62"/>
    </row>
    <row r="207" spans="2:36" ht="15.75" hidden="1" thickBot="1" x14ac:dyDescent="0.3">
      <c r="B207" s="65"/>
      <c r="C207" s="26">
        <v>25</v>
      </c>
      <c r="D207" s="34">
        <v>73.522000000000006</v>
      </c>
      <c r="E207" s="26">
        <v>71.683000000000007</v>
      </c>
      <c r="F207" s="26">
        <v>71.978999999999999</v>
      </c>
      <c r="G207" s="26">
        <v>72.959999999999994</v>
      </c>
      <c r="H207" s="6">
        <v>72.213999999999999</v>
      </c>
      <c r="I207" s="6">
        <f t="shared" si="15"/>
        <v>72.471599999999995</v>
      </c>
      <c r="J207" s="30">
        <v>576</v>
      </c>
      <c r="K207" s="62"/>
      <c r="L207" s="62"/>
      <c r="N207" s="65"/>
      <c r="O207" s="44">
        <v>3358</v>
      </c>
      <c r="P207" s="62"/>
      <c r="Q207" s="34">
        <v>1.2849999999999999E-3</v>
      </c>
      <c r="R207" s="26"/>
      <c r="S207" s="26"/>
      <c r="T207" s="26"/>
      <c r="U207" s="6"/>
      <c r="V207" s="6">
        <f t="shared" si="16"/>
        <v>1.2849999999999999E-3</v>
      </c>
      <c r="W207" s="6">
        <v>620</v>
      </c>
      <c r="X207" s="62"/>
      <c r="Y207" s="62"/>
      <c r="Z207" s="44">
        <v>758</v>
      </c>
      <c r="AA207" s="62"/>
      <c r="AB207" s="34">
        <v>3.261E-3</v>
      </c>
      <c r="AC207" s="26"/>
      <c r="AD207" s="26"/>
      <c r="AE207" s="26"/>
      <c r="AF207" s="6"/>
      <c r="AG207" s="6">
        <f t="shared" si="17"/>
        <v>3.261E-3</v>
      </c>
      <c r="AH207" s="6">
        <v>600</v>
      </c>
      <c r="AI207" s="62"/>
      <c r="AJ207" s="62"/>
    </row>
    <row r="208" spans="2:36" ht="15.75" hidden="1" thickBot="1" x14ac:dyDescent="0.3">
      <c r="B208" s="65"/>
      <c r="C208" s="26">
        <v>26</v>
      </c>
      <c r="D208" s="34">
        <v>52.92</v>
      </c>
      <c r="E208" s="26">
        <v>52.521000000000001</v>
      </c>
      <c r="F208" s="26">
        <v>52.643999999999998</v>
      </c>
      <c r="G208" s="26">
        <v>52.67</v>
      </c>
      <c r="H208" s="6">
        <v>52.515000000000001</v>
      </c>
      <c r="I208" s="6">
        <f t="shared" si="15"/>
        <v>52.653999999999996</v>
      </c>
      <c r="J208" s="30">
        <v>582</v>
      </c>
      <c r="K208" s="62"/>
      <c r="L208" s="62"/>
      <c r="N208" s="65"/>
      <c r="O208" s="44">
        <v>3186</v>
      </c>
      <c r="P208" s="62"/>
      <c r="Q208" s="34">
        <v>2.2490000000000001E-3</v>
      </c>
      <c r="R208" s="26"/>
      <c r="S208" s="26"/>
      <c r="T208" s="26"/>
      <c r="U208" s="6"/>
      <c r="V208" s="6">
        <f t="shared" si="16"/>
        <v>2.2490000000000001E-3</v>
      </c>
      <c r="W208" s="6">
        <v>608</v>
      </c>
      <c r="X208" s="62"/>
      <c r="Y208" s="62"/>
      <c r="Z208" s="44">
        <v>698</v>
      </c>
      <c r="AA208" s="62"/>
      <c r="AB208" s="34">
        <v>3.2650000000000001E-3</v>
      </c>
      <c r="AC208" s="26"/>
      <c r="AD208" s="26"/>
      <c r="AE208" s="26"/>
      <c r="AF208" s="6"/>
      <c r="AG208" s="6">
        <f t="shared" si="17"/>
        <v>3.2650000000000001E-3</v>
      </c>
      <c r="AH208" s="6">
        <v>620</v>
      </c>
      <c r="AI208" s="62"/>
      <c r="AJ208" s="62"/>
    </row>
    <row r="209" spans="2:36" ht="15.75" hidden="1" thickBot="1" x14ac:dyDescent="0.3">
      <c r="B209" s="65"/>
      <c r="C209" s="26">
        <v>27</v>
      </c>
      <c r="D209" s="34">
        <v>27.998999999999999</v>
      </c>
      <c r="E209" s="26">
        <v>27.914000000000001</v>
      </c>
      <c r="F209" s="26">
        <v>27.11</v>
      </c>
      <c r="G209" s="26">
        <v>27.382999999999999</v>
      </c>
      <c r="H209" s="6">
        <v>27.442</v>
      </c>
      <c r="I209" s="6">
        <f t="shared" si="15"/>
        <v>27.569599999999998</v>
      </c>
      <c r="J209" s="30">
        <v>592</v>
      </c>
      <c r="K209" s="62"/>
      <c r="L209" s="62"/>
      <c r="N209" s="65"/>
      <c r="O209" s="44">
        <v>3400</v>
      </c>
      <c r="P209" s="62"/>
      <c r="Q209" s="34">
        <v>1.9719999999999998E-3</v>
      </c>
      <c r="R209" s="26"/>
      <c r="S209" s="26"/>
      <c r="T209" s="26"/>
      <c r="U209" s="6"/>
      <c r="V209" s="6">
        <f t="shared" si="16"/>
        <v>1.9719999999999998E-3</v>
      </c>
      <c r="W209" s="6">
        <v>626</v>
      </c>
      <c r="X209" s="62"/>
      <c r="Y209" s="62"/>
      <c r="Z209" s="44">
        <v>760</v>
      </c>
      <c r="AA209" s="62"/>
      <c r="AB209" s="34">
        <v>3.568E-3</v>
      </c>
      <c r="AC209" s="26"/>
      <c r="AD209" s="26"/>
      <c r="AE209" s="26"/>
      <c r="AF209" s="6"/>
      <c r="AG209" s="6">
        <f t="shared" si="17"/>
        <v>3.568E-3</v>
      </c>
      <c r="AH209" s="6">
        <v>606</v>
      </c>
      <c r="AI209" s="62"/>
      <c r="AJ209" s="62"/>
    </row>
    <row r="210" spans="2:36" ht="15.75" hidden="1" thickBot="1" x14ac:dyDescent="0.3">
      <c r="B210" s="65"/>
      <c r="C210" s="26">
        <v>28</v>
      </c>
      <c r="D210" s="34">
        <v>49.499000000000002</v>
      </c>
      <c r="E210" s="26">
        <v>48.536999999999999</v>
      </c>
      <c r="F210" s="26">
        <v>49.531999999999996</v>
      </c>
      <c r="G210" s="26">
        <v>49.478000000000002</v>
      </c>
      <c r="H210" s="6">
        <v>50.136000000000003</v>
      </c>
      <c r="I210" s="6">
        <f t="shared" si="15"/>
        <v>49.436399999999999</v>
      </c>
      <c r="J210" s="30">
        <v>560</v>
      </c>
      <c r="K210" s="62"/>
      <c r="L210" s="62"/>
      <c r="N210" s="65"/>
      <c r="O210" s="44">
        <v>3366</v>
      </c>
      <c r="P210" s="62"/>
      <c r="Q210" s="34">
        <v>2.2330000000000002E-3</v>
      </c>
      <c r="R210" s="26"/>
      <c r="S210" s="26"/>
      <c r="T210" s="26"/>
      <c r="U210" s="6"/>
      <c r="V210" s="6">
        <f t="shared" si="16"/>
        <v>2.2330000000000002E-3</v>
      </c>
      <c r="W210" s="6">
        <v>580</v>
      </c>
      <c r="X210" s="62"/>
      <c r="Y210" s="62"/>
      <c r="Z210" s="44">
        <v>678</v>
      </c>
      <c r="AA210" s="62"/>
      <c r="AB210" s="34">
        <v>3.4629999999999999E-3</v>
      </c>
      <c r="AC210" s="26"/>
      <c r="AD210" s="26"/>
      <c r="AE210" s="26"/>
      <c r="AF210" s="6"/>
      <c r="AG210" s="6">
        <f t="shared" si="17"/>
        <v>3.4629999999999999E-3</v>
      </c>
      <c r="AH210" s="6">
        <v>564</v>
      </c>
      <c r="AI210" s="62"/>
      <c r="AJ210" s="62"/>
    </row>
    <row r="211" spans="2:36" ht="15.75" hidden="1" thickBot="1" x14ac:dyDescent="0.3">
      <c r="B211" s="65"/>
      <c r="C211" s="26">
        <v>29</v>
      </c>
      <c r="D211" s="34">
        <v>42.957000000000001</v>
      </c>
      <c r="E211" s="26">
        <v>42.344999999999999</v>
      </c>
      <c r="F211" s="26">
        <v>41.774999999999999</v>
      </c>
      <c r="G211" s="26">
        <v>43.325000000000003</v>
      </c>
      <c r="H211" s="6">
        <v>42.226999999999997</v>
      </c>
      <c r="I211" s="6">
        <f t="shared" si="15"/>
        <v>42.525799999999997</v>
      </c>
      <c r="J211" s="30">
        <v>560</v>
      </c>
      <c r="K211" s="62"/>
      <c r="L211" s="62"/>
      <c r="N211" s="65"/>
      <c r="O211" s="44">
        <v>3262</v>
      </c>
      <c r="P211" s="62"/>
      <c r="Q211" s="34">
        <v>1.92E-3</v>
      </c>
      <c r="R211" s="26"/>
      <c r="S211" s="26"/>
      <c r="T211" s="26"/>
      <c r="U211" s="6"/>
      <c r="V211" s="6">
        <f t="shared" si="16"/>
        <v>1.92E-3</v>
      </c>
      <c r="W211" s="6">
        <v>600</v>
      </c>
      <c r="X211" s="62"/>
      <c r="Y211" s="62"/>
      <c r="Z211" s="44">
        <v>810</v>
      </c>
      <c r="AA211" s="62"/>
      <c r="AB211" s="34">
        <v>3.4390000000000002E-3</v>
      </c>
      <c r="AC211" s="26"/>
      <c r="AD211" s="26"/>
      <c r="AE211" s="26"/>
      <c r="AF211" s="6"/>
      <c r="AG211" s="6">
        <f t="shared" si="17"/>
        <v>3.4390000000000002E-3</v>
      </c>
      <c r="AH211" s="6">
        <v>566</v>
      </c>
      <c r="AI211" s="62"/>
      <c r="AJ211" s="62"/>
    </row>
    <row r="212" spans="2:36" ht="15.75" hidden="1" thickBot="1" x14ac:dyDescent="0.3">
      <c r="B212" s="66"/>
      <c r="C212" s="27">
        <v>30</v>
      </c>
      <c r="D212" s="35">
        <v>37.511000000000003</v>
      </c>
      <c r="E212" s="27">
        <v>37.186</v>
      </c>
      <c r="F212" s="27">
        <v>38.417999999999999</v>
      </c>
      <c r="G212" s="27">
        <v>37.610999999999997</v>
      </c>
      <c r="H212" s="8">
        <v>37.779000000000003</v>
      </c>
      <c r="I212" s="8">
        <f t="shared" si="15"/>
        <v>37.701000000000001</v>
      </c>
      <c r="J212" s="31">
        <v>580</v>
      </c>
      <c r="K212" s="63"/>
      <c r="L212" s="63"/>
      <c r="N212" s="66"/>
      <c r="O212" s="45">
        <v>3594</v>
      </c>
      <c r="P212" s="63"/>
      <c r="Q212" s="35">
        <v>1.4710000000000001E-3</v>
      </c>
      <c r="R212" s="27"/>
      <c r="S212" s="27"/>
      <c r="T212" s="27"/>
      <c r="U212" s="8"/>
      <c r="V212" s="8">
        <f t="shared" si="16"/>
        <v>1.4710000000000001E-3</v>
      </c>
      <c r="W212" s="8">
        <v>624</v>
      </c>
      <c r="X212" s="63"/>
      <c r="Y212" s="63"/>
      <c r="Z212" s="45">
        <v>840</v>
      </c>
      <c r="AA212" s="63"/>
      <c r="AB212" s="35">
        <v>3.7009999999999999E-3</v>
      </c>
      <c r="AC212" s="27"/>
      <c r="AD212" s="27"/>
      <c r="AE212" s="27"/>
      <c r="AF212" s="8"/>
      <c r="AG212" s="8">
        <f t="shared" si="17"/>
        <v>3.7009999999999999E-3</v>
      </c>
      <c r="AH212" s="8">
        <v>610</v>
      </c>
      <c r="AI212" s="63"/>
      <c r="AJ212" s="63"/>
    </row>
    <row r="213" spans="2:36" x14ac:dyDescent="0.25">
      <c r="B213" s="64">
        <v>80</v>
      </c>
      <c r="C213" s="25">
        <v>1</v>
      </c>
      <c r="D213" s="33">
        <v>156.62899999999999</v>
      </c>
      <c r="E213" s="25">
        <v>154.63</v>
      </c>
      <c r="F213" s="25">
        <v>160.904</v>
      </c>
      <c r="G213" s="25">
        <v>155.27699999999999</v>
      </c>
      <c r="H213" s="5">
        <v>156.33000000000001</v>
      </c>
      <c r="I213" s="5">
        <f t="shared" si="15"/>
        <v>156.75400000000002</v>
      </c>
      <c r="J213" s="29">
        <v>708</v>
      </c>
      <c r="K213" s="61">
        <f>AVERAGE(I213:I222)</f>
        <v>90.958240000000018</v>
      </c>
      <c r="L213" s="61">
        <f>AVERAGE(J213:J222)</f>
        <v>703.4</v>
      </c>
      <c r="N213" s="64">
        <v>80</v>
      </c>
      <c r="O213" s="43">
        <v>3988</v>
      </c>
      <c r="P213" s="61">
        <f>AVERAGE(O213:O222)</f>
        <v>4343.2</v>
      </c>
      <c r="Q213" s="33">
        <v>4.5560000000000002E-3</v>
      </c>
      <c r="R213" s="25"/>
      <c r="S213" s="25"/>
      <c r="T213" s="25"/>
      <c r="U213" s="5"/>
      <c r="V213" s="5">
        <f t="shared" si="16"/>
        <v>4.5560000000000002E-3</v>
      </c>
      <c r="W213" s="5">
        <v>770</v>
      </c>
      <c r="X213" s="61">
        <f>AVERAGE(V213:V222)</f>
        <v>2.5607999999999998E-3</v>
      </c>
      <c r="Y213" s="61">
        <f>AVERAGE(W213:W222)</f>
        <v>739.6</v>
      </c>
      <c r="Z213" s="43">
        <v>880</v>
      </c>
      <c r="AA213" s="61">
        <f>AVERAGE(Z213:Z222)</f>
        <v>869.6</v>
      </c>
      <c r="AB213" s="33">
        <v>4.1729999999999996E-3</v>
      </c>
      <c r="AC213" s="25"/>
      <c r="AD213" s="25"/>
      <c r="AE213" s="25"/>
      <c r="AF213" s="5"/>
      <c r="AG213" s="5">
        <f t="shared" si="17"/>
        <v>4.1729999999999996E-3</v>
      </c>
      <c r="AH213" s="5">
        <v>730</v>
      </c>
      <c r="AI213" s="61">
        <f>AVERAGE(AG213:AG222)</f>
        <v>3.9602999999999999E-3</v>
      </c>
      <c r="AJ213" s="61">
        <f>AVERAGE(AH213:AH222)</f>
        <v>724.2</v>
      </c>
    </row>
    <row r="214" spans="2:36" x14ac:dyDescent="0.25">
      <c r="B214" s="65"/>
      <c r="C214" s="26">
        <v>2</v>
      </c>
      <c r="D214" s="34">
        <v>99.713999999999999</v>
      </c>
      <c r="E214" s="26">
        <v>99.448999999999998</v>
      </c>
      <c r="F214" s="26">
        <v>102.224</v>
      </c>
      <c r="G214" s="26">
        <v>101.637</v>
      </c>
      <c r="H214" s="6">
        <v>100.822</v>
      </c>
      <c r="I214" s="6">
        <f t="shared" si="15"/>
        <v>100.7692</v>
      </c>
      <c r="J214" s="30">
        <v>724</v>
      </c>
      <c r="K214" s="62"/>
      <c r="L214" s="62"/>
      <c r="N214" s="65"/>
      <c r="O214" s="44">
        <v>4912</v>
      </c>
      <c r="P214" s="62"/>
      <c r="Q214" s="34">
        <v>3.4250000000000001E-3</v>
      </c>
      <c r="R214" s="26"/>
      <c r="S214" s="26"/>
      <c r="T214" s="26"/>
      <c r="U214" s="6"/>
      <c r="V214" s="6">
        <f t="shared" si="16"/>
        <v>3.4250000000000001E-3</v>
      </c>
      <c r="W214" s="6">
        <v>734</v>
      </c>
      <c r="X214" s="62"/>
      <c r="Y214" s="62"/>
      <c r="Z214" s="44">
        <v>920</v>
      </c>
      <c r="AA214" s="62"/>
      <c r="AB214" s="34">
        <v>4.548E-3</v>
      </c>
      <c r="AC214" s="26"/>
      <c r="AD214" s="26"/>
      <c r="AE214" s="26"/>
      <c r="AF214" s="6"/>
      <c r="AG214" s="6">
        <f t="shared" si="17"/>
        <v>4.548E-3</v>
      </c>
      <c r="AH214" s="6">
        <v>740</v>
      </c>
      <c r="AI214" s="62"/>
      <c r="AJ214" s="62"/>
    </row>
    <row r="215" spans="2:36" ht="0.75" customHeight="1" thickBot="1" x14ac:dyDescent="0.3">
      <c r="B215" s="65"/>
      <c r="C215" s="26">
        <v>3</v>
      </c>
      <c r="D215" s="34">
        <v>72.040000000000006</v>
      </c>
      <c r="E215" s="26">
        <v>73.376000000000005</v>
      </c>
      <c r="F215" s="26">
        <v>73.295000000000002</v>
      </c>
      <c r="G215" s="26">
        <v>74.914000000000001</v>
      </c>
      <c r="H215" s="6">
        <v>73.703000000000003</v>
      </c>
      <c r="I215" s="6">
        <f t="shared" si="15"/>
        <v>73.465599999999995</v>
      </c>
      <c r="J215" s="30">
        <v>674</v>
      </c>
      <c r="K215" s="62"/>
      <c r="L215" s="62"/>
      <c r="N215" s="65"/>
      <c r="O215" s="44">
        <v>4346</v>
      </c>
      <c r="P215" s="62"/>
      <c r="Q215" s="34">
        <v>2.7330000000000002E-3</v>
      </c>
      <c r="R215" s="26"/>
      <c r="S215" s="26"/>
      <c r="T215" s="26"/>
      <c r="U215" s="6"/>
      <c r="V215" s="6">
        <f t="shared" si="16"/>
        <v>2.7330000000000002E-3</v>
      </c>
      <c r="W215" s="6">
        <v>710</v>
      </c>
      <c r="X215" s="62"/>
      <c r="Y215" s="62"/>
      <c r="Z215" s="44">
        <v>816</v>
      </c>
      <c r="AA215" s="62"/>
      <c r="AB215" s="34">
        <v>3.7399999999999998E-3</v>
      </c>
      <c r="AC215" s="26"/>
      <c r="AD215" s="26"/>
      <c r="AE215" s="26"/>
      <c r="AF215" s="6"/>
      <c r="AG215" s="6">
        <f t="shared" si="17"/>
        <v>3.7399999999999998E-3</v>
      </c>
      <c r="AH215" s="6">
        <v>708</v>
      </c>
      <c r="AI215" s="62"/>
      <c r="AJ215" s="62"/>
    </row>
    <row r="216" spans="2:36" ht="15.75" hidden="1" thickBot="1" x14ac:dyDescent="0.3">
      <c r="B216" s="65"/>
      <c r="C216" s="26">
        <v>4</v>
      </c>
      <c r="D216" s="34">
        <v>68.497</v>
      </c>
      <c r="E216" s="26">
        <v>67.760000000000005</v>
      </c>
      <c r="F216" s="26">
        <v>70.796999999999997</v>
      </c>
      <c r="G216" s="26">
        <v>68.674999999999997</v>
      </c>
      <c r="H216" s="6">
        <v>68.72</v>
      </c>
      <c r="I216" s="6">
        <f t="shared" si="15"/>
        <v>68.889799999999994</v>
      </c>
      <c r="J216" s="30">
        <v>734</v>
      </c>
      <c r="K216" s="62"/>
      <c r="L216" s="62"/>
      <c r="N216" s="65"/>
      <c r="O216" s="44">
        <v>4454</v>
      </c>
      <c r="P216" s="62"/>
      <c r="Q216" s="34">
        <v>2.2539999999999999E-3</v>
      </c>
      <c r="R216" s="26"/>
      <c r="S216" s="26"/>
      <c r="T216" s="26"/>
      <c r="U216" s="6"/>
      <c r="V216" s="6">
        <f t="shared" si="16"/>
        <v>2.2539999999999999E-3</v>
      </c>
      <c r="W216" s="6">
        <v>756</v>
      </c>
      <c r="X216" s="62"/>
      <c r="Y216" s="62"/>
      <c r="Z216" s="44">
        <v>904</v>
      </c>
      <c r="AA216" s="62"/>
      <c r="AB216" s="34">
        <v>3.6849999999999999E-3</v>
      </c>
      <c r="AC216" s="26"/>
      <c r="AD216" s="26"/>
      <c r="AE216" s="26"/>
      <c r="AF216" s="6"/>
      <c r="AG216" s="6">
        <f t="shared" si="17"/>
        <v>3.6849999999999999E-3</v>
      </c>
      <c r="AH216" s="6">
        <v>742</v>
      </c>
      <c r="AI216" s="62"/>
      <c r="AJ216" s="62"/>
    </row>
    <row r="217" spans="2:36" ht="15.75" hidden="1" thickBot="1" x14ac:dyDescent="0.3">
      <c r="B217" s="65"/>
      <c r="C217" s="26">
        <v>5</v>
      </c>
      <c r="D217" s="34">
        <v>60.185000000000002</v>
      </c>
      <c r="E217" s="26">
        <v>59.216999999999999</v>
      </c>
      <c r="F217" s="26">
        <v>59.606000000000002</v>
      </c>
      <c r="G217" s="26">
        <v>59.161000000000001</v>
      </c>
      <c r="H217" s="6">
        <v>59.121000000000002</v>
      </c>
      <c r="I217" s="6">
        <f t="shared" si="15"/>
        <v>59.458000000000006</v>
      </c>
      <c r="J217" s="30">
        <v>694</v>
      </c>
      <c r="K217" s="62"/>
      <c r="L217" s="62"/>
      <c r="N217" s="65"/>
      <c r="O217" s="44">
        <v>4518</v>
      </c>
      <c r="P217" s="62"/>
      <c r="Q217" s="34">
        <v>2.5929999999999998E-3</v>
      </c>
      <c r="R217" s="26"/>
      <c r="S217" s="26"/>
      <c r="T217" s="26"/>
      <c r="U217" s="6"/>
      <c r="V217" s="6">
        <f t="shared" si="16"/>
        <v>2.5929999999999998E-3</v>
      </c>
      <c r="W217" s="6">
        <v>730</v>
      </c>
      <c r="X217" s="62"/>
      <c r="Y217" s="62"/>
      <c r="Z217" s="44">
        <v>846</v>
      </c>
      <c r="AA217" s="62"/>
      <c r="AB217" s="34">
        <v>3.555E-3</v>
      </c>
      <c r="AC217" s="26"/>
      <c r="AD217" s="26"/>
      <c r="AE217" s="26"/>
      <c r="AF217" s="6"/>
      <c r="AG217" s="6">
        <f t="shared" si="17"/>
        <v>3.555E-3</v>
      </c>
      <c r="AH217" s="6">
        <v>718</v>
      </c>
      <c r="AI217" s="62"/>
      <c r="AJ217" s="62"/>
    </row>
    <row r="218" spans="2:36" ht="15.75" hidden="1" thickBot="1" x14ac:dyDescent="0.3">
      <c r="B218" s="65"/>
      <c r="C218" s="26">
        <v>6</v>
      </c>
      <c r="D218" s="34">
        <v>67.272000000000006</v>
      </c>
      <c r="E218" s="26">
        <v>68.06</v>
      </c>
      <c r="F218" s="26">
        <v>68.652000000000001</v>
      </c>
      <c r="G218" s="26">
        <v>67.366</v>
      </c>
      <c r="H218" s="6">
        <v>68.207999999999998</v>
      </c>
      <c r="I218" s="6">
        <f t="shared" si="15"/>
        <v>67.911599999999993</v>
      </c>
      <c r="J218" s="30">
        <v>690</v>
      </c>
      <c r="K218" s="62"/>
      <c r="L218" s="62"/>
      <c r="N218" s="65"/>
      <c r="O218" s="44">
        <v>4570</v>
      </c>
      <c r="P218" s="62"/>
      <c r="Q218" s="34">
        <v>1.879E-3</v>
      </c>
      <c r="R218" s="26"/>
      <c r="S218" s="26"/>
      <c r="T218" s="26"/>
      <c r="U218" s="6"/>
      <c r="V218" s="6">
        <f t="shared" si="16"/>
        <v>1.879E-3</v>
      </c>
      <c r="W218" s="6">
        <v>750</v>
      </c>
      <c r="X218" s="62"/>
      <c r="Y218" s="62"/>
      <c r="Z218" s="44">
        <v>892</v>
      </c>
      <c r="AA218" s="62"/>
      <c r="AB218" s="34">
        <v>3.875E-3</v>
      </c>
      <c r="AC218" s="26"/>
      <c r="AD218" s="26"/>
      <c r="AE218" s="26"/>
      <c r="AF218" s="6"/>
      <c r="AG218" s="6">
        <f t="shared" si="17"/>
        <v>3.875E-3</v>
      </c>
      <c r="AH218" s="6">
        <v>734</v>
      </c>
      <c r="AI218" s="62"/>
      <c r="AJ218" s="62"/>
    </row>
    <row r="219" spans="2:36" ht="15.75" hidden="1" thickBot="1" x14ac:dyDescent="0.3">
      <c r="B219" s="65"/>
      <c r="C219" s="26">
        <v>7</v>
      </c>
      <c r="D219" s="34">
        <v>64.674999999999997</v>
      </c>
      <c r="E219" s="26">
        <v>66.039000000000001</v>
      </c>
      <c r="F219" s="26">
        <v>66.102000000000004</v>
      </c>
      <c r="G219" s="26">
        <v>67.347999999999999</v>
      </c>
      <c r="H219" s="6">
        <v>65.691000000000003</v>
      </c>
      <c r="I219" s="6">
        <f t="shared" si="15"/>
        <v>65.971000000000004</v>
      </c>
      <c r="J219" s="30">
        <v>708</v>
      </c>
      <c r="K219" s="62"/>
      <c r="L219" s="62"/>
      <c r="N219" s="65"/>
      <c r="O219" s="44">
        <v>4258</v>
      </c>
      <c r="P219" s="62"/>
      <c r="Q219" s="34">
        <v>2.14E-3</v>
      </c>
      <c r="R219" s="26"/>
      <c r="S219" s="26"/>
      <c r="T219" s="26"/>
      <c r="U219" s="6"/>
      <c r="V219" s="6">
        <f t="shared" si="16"/>
        <v>2.14E-3</v>
      </c>
      <c r="W219" s="6">
        <v>736</v>
      </c>
      <c r="X219" s="62"/>
      <c r="Y219" s="62"/>
      <c r="Z219" s="44">
        <v>848</v>
      </c>
      <c r="AA219" s="62"/>
      <c r="AB219" s="34">
        <v>3.6679999999999998E-3</v>
      </c>
      <c r="AC219" s="26"/>
      <c r="AD219" s="26"/>
      <c r="AE219" s="26"/>
      <c r="AF219" s="6"/>
      <c r="AG219" s="6">
        <f t="shared" si="17"/>
        <v>3.6679999999999998E-3</v>
      </c>
      <c r="AH219" s="6">
        <v>742</v>
      </c>
      <c r="AI219" s="62"/>
      <c r="AJ219" s="62"/>
    </row>
    <row r="220" spans="2:36" ht="15.75" hidden="1" thickBot="1" x14ac:dyDescent="0.3">
      <c r="B220" s="65"/>
      <c r="C220" s="26">
        <v>8</v>
      </c>
      <c r="D220" s="34">
        <v>137.17699999999999</v>
      </c>
      <c r="E220" s="26">
        <v>138.54300000000001</v>
      </c>
      <c r="F220" s="26">
        <v>136.68199999999999</v>
      </c>
      <c r="G220" s="26">
        <v>139.71100000000001</v>
      </c>
      <c r="H220" s="6">
        <v>138.095</v>
      </c>
      <c r="I220" s="6">
        <f t="shared" si="15"/>
        <v>138.04160000000002</v>
      </c>
      <c r="J220" s="30">
        <v>726</v>
      </c>
      <c r="K220" s="62"/>
      <c r="L220" s="62"/>
      <c r="N220" s="65"/>
      <c r="O220" s="44">
        <v>3928</v>
      </c>
      <c r="P220" s="62"/>
      <c r="Q220" s="34">
        <v>1.8439999999999999E-3</v>
      </c>
      <c r="R220" s="26"/>
      <c r="S220" s="26"/>
      <c r="T220" s="26"/>
      <c r="U220" s="6"/>
      <c r="V220" s="6">
        <f t="shared" si="16"/>
        <v>1.8439999999999999E-3</v>
      </c>
      <c r="W220" s="6">
        <v>768</v>
      </c>
      <c r="X220" s="62"/>
      <c r="Y220" s="62"/>
      <c r="Z220" s="44">
        <v>884</v>
      </c>
      <c r="AA220" s="62"/>
      <c r="AB220" s="34">
        <v>4.5919999999999997E-3</v>
      </c>
      <c r="AC220" s="26"/>
      <c r="AD220" s="26"/>
      <c r="AE220" s="26"/>
      <c r="AF220" s="6"/>
      <c r="AG220" s="6">
        <f t="shared" si="17"/>
        <v>4.5919999999999997E-3</v>
      </c>
      <c r="AH220" s="6">
        <v>736</v>
      </c>
      <c r="AI220" s="62"/>
      <c r="AJ220" s="62"/>
    </row>
    <row r="221" spans="2:36" ht="15.75" hidden="1" thickBot="1" x14ac:dyDescent="0.3">
      <c r="B221" s="65"/>
      <c r="C221" s="26">
        <v>9</v>
      </c>
      <c r="D221" s="34">
        <v>90.813999999999993</v>
      </c>
      <c r="E221" s="26">
        <v>82.262</v>
      </c>
      <c r="F221" s="26">
        <v>91.885999999999996</v>
      </c>
      <c r="G221" s="26">
        <v>91.638000000000005</v>
      </c>
      <c r="H221" s="6">
        <v>91.600999999999999</v>
      </c>
      <c r="I221" s="6">
        <f t="shared" si="15"/>
        <v>89.640200000000007</v>
      </c>
      <c r="J221" s="30">
        <v>686</v>
      </c>
      <c r="K221" s="62"/>
      <c r="L221" s="62"/>
      <c r="N221" s="65"/>
      <c r="O221" s="44">
        <v>4246</v>
      </c>
      <c r="P221" s="62"/>
      <c r="Q221" s="34">
        <v>2.0960000000000002E-3</v>
      </c>
      <c r="R221" s="26"/>
      <c r="S221" s="26"/>
      <c r="T221" s="26"/>
      <c r="U221" s="6"/>
      <c r="V221" s="6">
        <f t="shared" si="16"/>
        <v>2.0960000000000002E-3</v>
      </c>
      <c r="W221" s="6">
        <v>720</v>
      </c>
      <c r="X221" s="62"/>
      <c r="Y221" s="62"/>
      <c r="Z221" s="44">
        <v>818</v>
      </c>
      <c r="AA221" s="62"/>
      <c r="AB221" s="34">
        <v>4.2449999999999996E-3</v>
      </c>
      <c r="AC221" s="26"/>
      <c r="AD221" s="26"/>
      <c r="AE221" s="26"/>
      <c r="AF221" s="6"/>
      <c r="AG221" s="6">
        <f t="shared" si="17"/>
        <v>4.2449999999999996E-3</v>
      </c>
      <c r="AH221" s="6">
        <v>694</v>
      </c>
      <c r="AI221" s="62"/>
      <c r="AJ221" s="62"/>
    </row>
    <row r="222" spans="2:36" ht="15.75" hidden="1" thickBot="1" x14ac:dyDescent="0.3">
      <c r="B222" s="65"/>
      <c r="C222" s="37">
        <v>10</v>
      </c>
      <c r="D222" s="38">
        <v>87.375</v>
      </c>
      <c r="E222" s="37">
        <v>89.135000000000005</v>
      </c>
      <c r="F222" s="37">
        <v>88.512</v>
      </c>
      <c r="G222" s="37">
        <v>89.093000000000004</v>
      </c>
      <c r="H222" s="20">
        <v>89.292000000000002</v>
      </c>
      <c r="I222" s="20">
        <f t="shared" si="15"/>
        <v>88.681400000000011</v>
      </c>
      <c r="J222" s="39">
        <v>690</v>
      </c>
      <c r="K222" s="62"/>
      <c r="L222" s="62"/>
      <c r="N222" s="66"/>
      <c r="O222" s="45">
        <v>4212</v>
      </c>
      <c r="P222" s="63"/>
      <c r="Q222" s="35">
        <v>2.088E-3</v>
      </c>
      <c r="R222" s="27"/>
      <c r="S222" s="27"/>
      <c r="T222" s="27"/>
      <c r="U222" s="8"/>
      <c r="V222" s="20">
        <f t="shared" si="16"/>
        <v>2.088E-3</v>
      </c>
      <c r="W222" s="8">
        <v>722</v>
      </c>
      <c r="X222" s="62"/>
      <c r="Y222" s="63"/>
      <c r="Z222" s="45">
        <v>888</v>
      </c>
      <c r="AA222" s="63"/>
      <c r="AB222" s="35">
        <v>3.522E-3</v>
      </c>
      <c r="AC222" s="27"/>
      <c r="AD222" s="27"/>
      <c r="AE222" s="27"/>
      <c r="AF222" s="8"/>
      <c r="AG222" s="20">
        <f t="shared" si="17"/>
        <v>3.522E-3</v>
      </c>
      <c r="AH222" s="8">
        <v>698</v>
      </c>
      <c r="AI222" s="62"/>
      <c r="AJ222" s="63"/>
    </row>
    <row r="223" spans="2:36" x14ac:dyDescent="0.25">
      <c r="B223" s="64">
        <v>90</v>
      </c>
      <c r="C223" s="25">
        <v>1</v>
      </c>
      <c r="D223" s="33">
        <v>215.791</v>
      </c>
      <c r="E223" s="25"/>
      <c r="F223" s="25"/>
      <c r="G223" s="25"/>
      <c r="H223" s="5"/>
      <c r="I223" s="5">
        <f t="shared" si="15"/>
        <v>215.791</v>
      </c>
      <c r="J223" s="29">
        <v>814</v>
      </c>
      <c r="K223" s="61">
        <f>AVERAGE(I223:I232)</f>
        <v>215.09780000000001</v>
      </c>
      <c r="L223" s="61">
        <f>AVERAGE(J223:J232)</f>
        <v>840</v>
      </c>
      <c r="N223" s="64">
        <v>90</v>
      </c>
      <c r="O223" s="43">
        <v>5422</v>
      </c>
      <c r="P223" s="61">
        <f>AVERAGE(O223:O232)</f>
        <v>5476.8</v>
      </c>
      <c r="Q223" s="33">
        <v>6.1900000000000002E-3</v>
      </c>
      <c r="R223" s="25"/>
      <c r="S223" s="25"/>
      <c r="T223" s="25"/>
      <c r="U223" s="5"/>
      <c r="V223" s="5">
        <f t="shared" si="16"/>
        <v>6.1900000000000002E-3</v>
      </c>
      <c r="W223" s="5">
        <v>844</v>
      </c>
      <c r="X223" s="61">
        <f>AVERAGE(V223:V232)</f>
        <v>4.9805000000000006E-3</v>
      </c>
      <c r="Y223" s="61">
        <f>AVERAGE(W223:W232)</f>
        <v>888.2</v>
      </c>
      <c r="Z223" s="43">
        <v>1062</v>
      </c>
      <c r="AA223" s="61">
        <f>AVERAGE(Z223:Z232)</f>
        <v>1052.2</v>
      </c>
      <c r="AB223" s="33">
        <v>5.9490000000000003E-3</v>
      </c>
      <c r="AC223" s="25"/>
      <c r="AD223" s="25"/>
      <c r="AE223" s="25"/>
      <c r="AF223" s="5"/>
      <c r="AG223" s="5">
        <f t="shared" si="17"/>
        <v>5.9490000000000003E-3</v>
      </c>
      <c r="AH223" s="5">
        <v>880</v>
      </c>
      <c r="AI223" s="61">
        <f>AVERAGE(AG223:AG232)</f>
        <v>5.9338999999999989E-3</v>
      </c>
      <c r="AJ223" s="61">
        <f>AVERAGE(AH223:AH232)</f>
        <v>869</v>
      </c>
    </row>
    <row r="224" spans="2:36" x14ac:dyDescent="0.25">
      <c r="B224" s="65"/>
      <c r="C224" s="26">
        <v>2</v>
      </c>
      <c r="D224" s="34">
        <v>261.74099999999999</v>
      </c>
      <c r="E224" s="26"/>
      <c r="F224" s="26"/>
      <c r="G224" s="26"/>
      <c r="H224" s="6"/>
      <c r="I224" s="6">
        <f t="shared" si="15"/>
        <v>261.74099999999999</v>
      </c>
      <c r="J224" s="30">
        <v>866</v>
      </c>
      <c r="K224" s="62"/>
      <c r="L224" s="62"/>
      <c r="N224" s="65"/>
      <c r="O224" s="44">
        <v>5316</v>
      </c>
      <c r="P224" s="62"/>
      <c r="Q224" s="34">
        <v>5.4460000000000003E-3</v>
      </c>
      <c r="R224" s="26"/>
      <c r="S224" s="26"/>
      <c r="T224" s="26"/>
      <c r="U224" s="6"/>
      <c r="V224" s="6">
        <f t="shared" si="16"/>
        <v>5.4460000000000003E-3</v>
      </c>
      <c r="W224" s="6">
        <v>896</v>
      </c>
      <c r="X224" s="62"/>
      <c r="Y224" s="62"/>
      <c r="Z224" s="44">
        <v>1000</v>
      </c>
      <c r="AA224" s="62"/>
      <c r="AB224" s="34">
        <v>6.0020000000000004E-3</v>
      </c>
      <c r="AC224" s="26"/>
      <c r="AD224" s="26"/>
      <c r="AE224" s="26"/>
      <c r="AF224" s="6"/>
      <c r="AG224" s="6">
        <f t="shared" si="17"/>
        <v>6.0020000000000004E-3</v>
      </c>
      <c r="AH224" s="6">
        <v>882</v>
      </c>
      <c r="AI224" s="62"/>
      <c r="AJ224" s="62"/>
    </row>
    <row r="225" spans="2:36" x14ac:dyDescent="0.25">
      <c r="B225" s="65"/>
      <c r="C225" s="26">
        <v>3</v>
      </c>
      <c r="D225" s="34">
        <v>91.596000000000004</v>
      </c>
      <c r="E225" s="26"/>
      <c r="F225" s="26"/>
      <c r="G225" s="26"/>
      <c r="H225" s="6"/>
      <c r="I225" s="6">
        <f t="shared" si="15"/>
        <v>91.596000000000004</v>
      </c>
      <c r="J225" s="30"/>
      <c r="K225" s="62"/>
      <c r="L225" s="62"/>
      <c r="N225" s="65"/>
      <c r="O225" s="44">
        <v>5412</v>
      </c>
      <c r="P225" s="62"/>
      <c r="Q225" s="34">
        <v>5.4070000000000003E-3</v>
      </c>
      <c r="R225" s="26"/>
      <c r="S225" s="26"/>
      <c r="T225" s="26"/>
      <c r="U225" s="6"/>
      <c r="V225" s="6">
        <f t="shared" si="16"/>
        <v>5.4070000000000003E-3</v>
      </c>
      <c r="W225" s="6">
        <v>904</v>
      </c>
      <c r="X225" s="62"/>
      <c r="Y225" s="62"/>
      <c r="Z225" s="44">
        <v>1134</v>
      </c>
      <c r="AA225" s="62"/>
      <c r="AB225" s="34">
        <v>5.9849999999999999E-3</v>
      </c>
      <c r="AC225" s="26"/>
      <c r="AD225" s="26"/>
      <c r="AE225" s="26"/>
      <c r="AF225" s="6"/>
      <c r="AG225" s="6">
        <f t="shared" si="17"/>
        <v>5.9849999999999999E-3</v>
      </c>
      <c r="AH225" s="6">
        <v>874</v>
      </c>
      <c r="AI225" s="62"/>
      <c r="AJ225" s="62"/>
    </row>
    <row r="226" spans="2:36" x14ac:dyDescent="0.25">
      <c r="B226" s="65"/>
      <c r="C226" s="26">
        <v>4</v>
      </c>
      <c r="D226" s="34">
        <v>65.05</v>
      </c>
      <c r="E226" s="26"/>
      <c r="F226" s="26"/>
      <c r="G226" s="26"/>
      <c r="H226" s="6"/>
      <c r="I226" s="6">
        <f t="shared" si="15"/>
        <v>65.05</v>
      </c>
      <c r="J226" s="30"/>
      <c r="K226" s="62"/>
      <c r="L226" s="62"/>
      <c r="N226" s="65"/>
      <c r="O226" s="44">
        <v>5596</v>
      </c>
      <c r="P226" s="62"/>
      <c r="Q226" s="34">
        <v>5.2589999999999998E-3</v>
      </c>
      <c r="R226" s="26"/>
      <c r="S226" s="26"/>
      <c r="T226" s="26"/>
      <c r="U226" s="6"/>
      <c r="V226" s="6">
        <f t="shared" si="16"/>
        <v>5.2589999999999998E-3</v>
      </c>
      <c r="W226" s="6">
        <v>950</v>
      </c>
      <c r="X226" s="62"/>
      <c r="Y226" s="62"/>
      <c r="Z226" s="44">
        <v>1162</v>
      </c>
      <c r="AA226" s="62"/>
      <c r="AB226" s="34">
        <v>5.8529999999999997E-3</v>
      </c>
      <c r="AC226" s="26"/>
      <c r="AD226" s="26"/>
      <c r="AE226" s="26"/>
      <c r="AF226" s="6"/>
      <c r="AG226" s="6">
        <f t="shared" si="17"/>
        <v>5.8529999999999997E-3</v>
      </c>
      <c r="AH226" s="6">
        <v>936</v>
      </c>
      <c r="AI226" s="62"/>
      <c r="AJ226" s="62"/>
    </row>
    <row r="227" spans="2:36" x14ac:dyDescent="0.25">
      <c r="B227" s="65"/>
      <c r="C227" s="26">
        <v>5</v>
      </c>
      <c r="D227" s="34">
        <v>834.02700000000004</v>
      </c>
      <c r="E227" s="26"/>
      <c r="F227" s="26"/>
      <c r="G227" s="26"/>
      <c r="H227" s="6"/>
      <c r="I227" s="6">
        <f t="shared" si="15"/>
        <v>834.02700000000004</v>
      </c>
      <c r="J227" s="30"/>
      <c r="K227" s="62"/>
      <c r="L227" s="62"/>
      <c r="N227" s="65"/>
      <c r="O227" s="44">
        <v>5714</v>
      </c>
      <c r="P227" s="62"/>
      <c r="Q227" s="34">
        <v>4.627E-3</v>
      </c>
      <c r="R227" s="26"/>
      <c r="S227" s="26"/>
      <c r="T227" s="26"/>
      <c r="U227" s="6"/>
      <c r="V227" s="6">
        <f t="shared" si="16"/>
        <v>4.627E-3</v>
      </c>
      <c r="W227" s="6">
        <v>898</v>
      </c>
      <c r="X227" s="62"/>
      <c r="Y227" s="62"/>
      <c r="Z227" s="44">
        <v>984</v>
      </c>
      <c r="AA227" s="62"/>
      <c r="AB227" s="34">
        <v>5.8440000000000002E-3</v>
      </c>
      <c r="AC227" s="26"/>
      <c r="AD227" s="26"/>
      <c r="AE227" s="26"/>
      <c r="AF227" s="6"/>
      <c r="AG227" s="6">
        <f t="shared" si="17"/>
        <v>5.8440000000000002E-3</v>
      </c>
      <c r="AH227" s="6">
        <v>862</v>
      </c>
      <c r="AI227" s="62"/>
      <c r="AJ227" s="62"/>
    </row>
    <row r="228" spans="2:36" x14ac:dyDescent="0.25">
      <c r="B228" s="65"/>
      <c r="C228" s="26">
        <v>6</v>
      </c>
      <c r="D228" s="34">
        <v>109.006</v>
      </c>
      <c r="E228" s="26"/>
      <c r="F228" s="26"/>
      <c r="G228" s="26"/>
      <c r="H228" s="6"/>
      <c r="I228" s="6">
        <f t="shared" si="15"/>
        <v>109.006</v>
      </c>
      <c r="J228" s="30"/>
      <c r="K228" s="62"/>
      <c r="L228" s="62"/>
      <c r="N228" s="65"/>
      <c r="O228" s="44">
        <v>5492</v>
      </c>
      <c r="P228" s="62"/>
      <c r="Q228" s="34">
        <v>5.0010000000000002E-3</v>
      </c>
      <c r="R228" s="26"/>
      <c r="S228" s="26"/>
      <c r="T228" s="26"/>
      <c r="U228" s="6"/>
      <c r="V228" s="6">
        <f t="shared" si="16"/>
        <v>5.0010000000000002E-3</v>
      </c>
      <c r="W228" s="6">
        <v>892</v>
      </c>
      <c r="X228" s="62"/>
      <c r="Y228" s="62"/>
      <c r="Z228" s="44">
        <v>982</v>
      </c>
      <c r="AA228" s="62"/>
      <c r="AB228" s="34">
        <v>6.0150000000000004E-3</v>
      </c>
      <c r="AC228" s="26"/>
      <c r="AD228" s="26"/>
      <c r="AE228" s="26"/>
      <c r="AF228" s="6"/>
      <c r="AG228" s="6">
        <f t="shared" si="17"/>
        <v>6.0150000000000004E-3</v>
      </c>
      <c r="AH228" s="6">
        <v>856</v>
      </c>
      <c r="AI228" s="62"/>
      <c r="AJ228" s="62"/>
    </row>
    <row r="229" spans="2:36" x14ac:dyDescent="0.25">
      <c r="B229" s="65"/>
      <c r="C229" s="26">
        <v>7</v>
      </c>
      <c r="D229" s="34">
        <v>185.26300000000001</v>
      </c>
      <c r="E229" s="26"/>
      <c r="F229" s="26"/>
      <c r="G229" s="26"/>
      <c r="H229" s="6"/>
      <c r="I229" s="6">
        <f t="shared" si="15"/>
        <v>185.26300000000001</v>
      </c>
      <c r="J229" s="30"/>
      <c r="K229" s="62"/>
      <c r="L229" s="62"/>
      <c r="N229" s="65"/>
      <c r="O229" s="44">
        <v>5310</v>
      </c>
      <c r="P229" s="62"/>
      <c r="Q229" s="34">
        <v>4.4530000000000004E-3</v>
      </c>
      <c r="R229" s="26"/>
      <c r="S229" s="26"/>
      <c r="T229" s="26"/>
      <c r="U229" s="6"/>
      <c r="V229" s="6">
        <f t="shared" si="16"/>
        <v>4.4530000000000004E-3</v>
      </c>
      <c r="W229" s="6">
        <v>906</v>
      </c>
      <c r="X229" s="62"/>
      <c r="Y229" s="62"/>
      <c r="Z229" s="44">
        <v>1034</v>
      </c>
      <c r="AA229" s="62"/>
      <c r="AB229" s="34">
        <v>5.9300000000000004E-3</v>
      </c>
      <c r="AC229" s="26"/>
      <c r="AD229" s="26"/>
      <c r="AE229" s="26"/>
      <c r="AF229" s="6"/>
      <c r="AG229" s="6">
        <f t="shared" si="17"/>
        <v>5.9300000000000004E-3</v>
      </c>
      <c r="AH229" s="6">
        <v>848</v>
      </c>
      <c r="AI229" s="62"/>
      <c r="AJ229" s="62"/>
    </row>
    <row r="230" spans="2:36" x14ac:dyDescent="0.25">
      <c r="B230" s="65"/>
      <c r="C230" s="26">
        <v>8</v>
      </c>
      <c r="D230" s="34">
        <v>171.006</v>
      </c>
      <c r="E230" s="26"/>
      <c r="F230" s="26"/>
      <c r="G230" s="26"/>
      <c r="H230" s="6"/>
      <c r="I230" s="6">
        <f t="shared" si="15"/>
        <v>171.006</v>
      </c>
      <c r="J230" s="30"/>
      <c r="K230" s="62"/>
      <c r="L230" s="62"/>
      <c r="N230" s="65"/>
      <c r="O230" s="44">
        <v>5486</v>
      </c>
      <c r="P230" s="62"/>
      <c r="Q230" s="34">
        <v>4.5409999999999999E-3</v>
      </c>
      <c r="R230" s="26"/>
      <c r="S230" s="26"/>
      <c r="T230" s="26"/>
      <c r="U230" s="6"/>
      <c r="V230" s="6">
        <f t="shared" si="16"/>
        <v>4.5409999999999999E-3</v>
      </c>
      <c r="W230" s="6">
        <v>854</v>
      </c>
      <c r="X230" s="62"/>
      <c r="Y230" s="62"/>
      <c r="Z230" s="44">
        <v>1086</v>
      </c>
      <c r="AA230" s="62"/>
      <c r="AB230" s="34">
        <v>5.9569999999999996E-3</v>
      </c>
      <c r="AC230" s="26"/>
      <c r="AD230" s="26"/>
      <c r="AE230" s="26"/>
      <c r="AF230" s="6"/>
      <c r="AG230" s="6">
        <f t="shared" si="17"/>
        <v>5.9569999999999996E-3</v>
      </c>
      <c r="AH230" s="6">
        <v>880</v>
      </c>
      <c r="AI230" s="62"/>
      <c r="AJ230" s="62"/>
    </row>
    <row r="231" spans="2:36" x14ac:dyDescent="0.25">
      <c r="B231" s="65"/>
      <c r="C231" s="26">
        <v>9</v>
      </c>
      <c r="D231" s="34">
        <v>99.013999999999996</v>
      </c>
      <c r="E231" s="26"/>
      <c r="F231" s="26"/>
      <c r="G231" s="26"/>
      <c r="H231" s="6"/>
      <c r="I231" s="6">
        <f t="shared" si="15"/>
        <v>99.013999999999996</v>
      </c>
      <c r="J231" s="30"/>
      <c r="K231" s="62"/>
      <c r="L231" s="62"/>
      <c r="N231" s="65"/>
      <c r="O231" s="44">
        <v>5762</v>
      </c>
      <c r="P231" s="62"/>
      <c r="Q231" s="34">
        <v>4.4349999999999997E-3</v>
      </c>
      <c r="R231" s="26"/>
      <c r="S231" s="26"/>
      <c r="T231" s="26"/>
      <c r="U231" s="6"/>
      <c r="V231" s="6">
        <f t="shared" si="16"/>
        <v>4.4349999999999997E-3</v>
      </c>
      <c r="W231" s="6">
        <v>898</v>
      </c>
      <c r="X231" s="62"/>
      <c r="Y231" s="62"/>
      <c r="Z231" s="44">
        <v>1058</v>
      </c>
      <c r="AA231" s="62"/>
      <c r="AB231" s="34">
        <v>5.9170000000000004E-3</v>
      </c>
      <c r="AC231" s="26"/>
      <c r="AD231" s="26"/>
      <c r="AE231" s="26"/>
      <c r="AF231" s="6"/>
      <c r="AG231" s="6">
        <f t="shared" si="17"/>
        <v>5.9170000000000004E-3</v>
      </c>
      <c r="AH231" s="6">
        <v>842</v>
      </c>
      <c r="AI231" s="62"/>
      <c r="AJ231" s="62"/>
    </row>
    <row r="232" spans="2:36" ht="15.75" thickBot="1" x14ac:dyDescent="0.3">
      <c r="B232" s="66"/>
      <c r="C232" s="27">
        <v>10</v>
      </c>
      <c r="D232" s="35">
        <v>118.48399999999999</v>
      </c>
      <c r="E232" s="27"/>
      <c r="F232" s="27"/>
      <c r="G232" s="27"/>
      <c r="H232" s="8"/>
      <c r="I232" s="8">
        <f t="shared" si="15"/>
        <v>118.48399999999999</v>
      </c>
      <c r="J232" s="31"/>
      <c r="K232" s="63"/>
      <c r="L232" s="63"/>
      <c r="N232" s="66"/>
      <c r="O232" s="45">
        <v>5258</v>
      </c>
      <c r="P232" s="63"/>
      <c r="Q232" s="35">
        <v>4.4460000000000003E-3</v>
      </c>
      <c r="R232" s="27"/>
      <c r="S232" s="27"/>
      <c r="T232" s="27"/>
      <c r="U232" s="8"/>
      <c r="V232" s="8">
        <f t="shared" si="16"/>
        <v>4.4460000000000003E-3</v>
      </c>
      <c r="W232" s="8">
        <v>840</v>
      </c>
      <c r="X232" s="63"/>
      <c r="Y232" s="63"/>
      <c r="Z232" s="45">
        <v>1020</v>
      </c>
      <c r="AA232" s="63"/>
      <c r="AB232" s="35">
        <v>5.8869999999999999E-3</v>
      </c>
      <c r="AC232" s="27"/>
      <c r="AD232" s="27"/>
      <c r="AE232" s="27"/>
      <c r="AF232" s="8"/>
      <c r="AG232" s="8">
        <f t="shared" si="17"/>
        <v>5.8869999999999999E-3</v>
      </c>
      <c r="AH232" s="8">
        <v>830</v>
      </c>
      <c r="AI232" s="63"/>
      <c r="AJ232" s="63"/>
    </row>
    <row r="233" spans="2:36" x14ac:dyDescent="0.25">
      <c r="B233" s="64">
        <v>100</v>
      </c>
      <c r="C233" s="25">
        <v>1</v>
      </c>
      <c r="D233" s="33">
        <v>808.14599999999996</v>
      </c>
      <c r="E233" s="25"/>
      <c r="F233" s="25"/>
      <c r="G233" s="25"/>
      <c r="H233" s="5"/>
      <c r="I233" s="5">
        <f t="shared" si="15"/>
        <v>808.14599999999996</v>
      </c>
      <c r="J233" s="29"/>
      <c r="K233" s="61">
        <f>AVERAGE(I233:I242)</f>
        <v>458.54569999999995</v>
      </c>
      <c r="L233" s="61" t="e">
        <f>AVERAGE(J233:J242)</f>
        <v>#DIV/0!</v>
      </c>
      <c r="N233" s="64">
        <v>100</v>
      </c>
      <c r="O233" s="43">
        <v>6788</v>
      </c>
      <c r="P233" s="61">
        <f>AVERAGE(O233:O242)</f>
        <v>6670.2</v>
      </c>
      <c r="Q233" s="33">
        <v>2.2100999999999999E-2</v>
      </c>
      <c r="R233" s="25"/>
      <c r="S233" s="25"/>
      <c r="T233" s="25"/>
      <c r="U233" s="5"/>
      <c r="V233" s="5">
        <f t="shared" si="16"/>
        <v>2.2100999999999999E-2</v>
      </c>
      <c r="W233" s="5">
        <v>994</v>
      </c>
      <c r="X233" s="61">
        <f>AVERAGE(V233:V242)</f>
        <v>5.8317000000000004E-3</v>
      </c>
      <c r="Y233" s="61">
        <f>AVERAGE(W233:W242)</f>
        <v>1042</v>
      </c>
      <c r="Z233" s="43">
        <v>1098</v>
      </c>
      <c r="AA233" s="61">
        <f>AVERAGE(Z233:Z242)</f>
        <v>1228.2</v>
      </c>
      <c r="AB233" s="33">
        <v>6.8599999999999998E-3</v>
      </c>
      <c r="AC233" s="25"/>
      <c r="AD233" s="25"/>
      <c r="AE233" s="25"/>
      <c r="AF233" s="5"/>
      <c r="AG233" s="5">
        <f t="shared" si="17"/>
        <v>6.8599999999999998E-3</v>
      </c>
      <c r="AH233" s="5">
        <v>972</v>
      </c>
      <c r="AI233" s="61">
        <f>AVERAGE(AG233:AG242)</f>
        <v>8.2031000000000014E-3</v>
      </c>
      <c r="AJ233" s="61">
        <f>AVERAGE(AH233:AH242)</f>
        <v>1013.4</v>
      </c>
    </row>
    <row r="234" spans="2:36" x14ac:dyDescent="0.25">
      <c r="B234" s="65"/>
      <c r="C234" s="26">
        <v>2</v>
      </c>
      <c r="D234" s="34">
        <v>241.864</v>
      </c>
      <c r="E234" s="26"/>
      <c r="F234" s="26"/>
      <c r="G234" s="26"/>
      <c r="H234" s="6"/>
      <c r="I234" s="6">
        <f t="shared" si="15"/>
        <v>241.864</v>
      </c>
      <c r="J234" s="30"/>
      <c r="K234" s="62"/>
      <c r="L234" s="62"/>
      <c r="N234" s="65"/>
      <c r="O234" s="44">
        <v>7132</v>
      </c>
      <c r="P234" s="62"/>
      <c r="Q234" s="34">
        <v>5.8079999999999998E-3</v>
      </c>
      <c r="R234" s="26"/>
      <c r="S234" s="26"/>
      <c r="T234" s="26"/>
      <c r="U234" s="6"/>
      <c r="V234" s="6">
        <f t="shared" si="16"/>
        <v>5.8079999999999998E-3</v>
      </c>
      <c r="W234" s="6">
        <v>1032</v>
      </c>
      <c r="X234" s="62"/>
      <c r="Y234" s="62"/>
      <c r="Z234" s="44">
        <v>1354</v>
      </c>
      <c r="AA234" s="62"/>
      <c r="AB234" s="34">
        <v>9.1330000000000005E-3</v>
      </c>
      <c r="AC234" s="26"/>
      <c r="AD234" s="26"/>
      <c r="AE234" s="26"/>
      <c r="AF234" s="6"/>
      <c r="AG234" s="6">
        <f t="shared" si="17"/>
        <v>9.1330000000000005E-3</v>
      </c>
      <c r="AH234" s="6">
        <v>1054</v>
      </c>
      <c r="AI234" s="62"/>
      <c r="AJ234" s="62"/>
    </row>
    <row r="235" spans="2:36" x14ac:dyDescent="0.25">
      <c r="B235" s="65"/>
      <c r="C235" s="26">
        <v>3</v>
      </c>
      <c r="D235" s="34">
        <v>146.57400000000001</v>
      </c>
      <c r="E235" s="26"/>
      <c r="F235" s="26"/>
      <c r="G235" s="26"/>
      <c r="H235" s="6"/>
      <c r="I235" s="6">
        <f t="shared" si="15"/>
        <v>146.57400000000001</v>
      </c>
      <c r="J235" s="30"/>
      <c r="K235" s="62"/>
      <c r="L235" s="62"/>
      <c r="N235" s="65"/>
      <c r="O235" s="44">
        <v>6148</v>
      </c>
      <c r="P235" s="62"/>
      <c r="Q235" s="34">
        <v>3.7820000000000002E-3</v>
      </c>
      <c r="R235" s="26"/>
      <c r="S235" s="26"/>
      <c r="T235" s="26"/>
      <c r="U235" s="6"/>
      <c r="V235" s="6">
        <f t="shared" si="16"/>
        <v>3.7820000000000002E-3</v>
      </c>
      <c r="W235" s="6">
        <v>1026</v>
      </c>
      <c r="X235" s="62"/>
      <c r="Y235" s="62"/>
      <c r="Z235" s="44">
        <v>1180</v>
      </c>
      <c r="AA235" s="62"/>
      <c r="AB235" s="34">
        <v>9.0840000000000001E-3</v>
      </c>
      <c r="AC235" s="26"/>
      <c r="AD235" s="26"/>
      <c r="AE235" s="26"/>
      <c r="AF235" s="6"/>
      <c r="AG235" s="6">
        <f t="shared" si="17"/>
        <v>9.0840000000000001E-3</v>
      </c>
      <c r="AH235" s="6">
        <v>976</v>
      </c>
      <c r="AI235" s="62"/>
      <c r="AJ235" s="62"/>
    </row>
    <row r="236" spans="2:36" x14ac:dyDescent="0.25">
      <c r="B236" s="65"/>
      <c r="C236" s="26">
        <v>4</v>
      </c>
      <c r="D236" s="34">
        <v>613.19899999999996</v>
      </c>
      <c r="E236" s="26"/>
      <c r="F236" s="26"/>
      <c r="G236" s="26"/>
      <c r="H236" s="6"/>
      <c r="I236" s="6">
        <f t="shared" si="15"/>
        <v>613.19899999999996</v>
      </c>
      <c r="J236" s="30"/>
      <c r="K236" s="62"/>
      <c r="L236" s="62"/>
      <c r="N236" s="65"/>
      <c r="O236" s="44">
        <v>6974</v>
      </c>
      <c r="P236" s="62"/>
      <c r="Q236" s="34">
        <v>3.8219999999999999E-3</v>
      </c>
      <c r="R236" s="26"/>
      <c r="S236" s="26"/>
      <c r="T236" s="26"/>
      <c r="U236" s="6"/>
      <c r="V236" s="6">
        <f t="shared" si="16"/>
        <v>3.8219999999999999E-3</v>
      </c>
      <c r="W236" s="6">
        <v>1072</v>
      </c>
      <c r="X236" s="62"/>
      <c r="Y236" s="62"/>
      <c r="Z236" s="44">
        <v>1138</v>
      </c>
      <c r="AA236" s="62"/>
      <c r="AB236" s="34">
        <v>7.9290000000000003E-3</v>
      </c>
      <c r="AC236" s="26"/>
      <c r="AD236" s="26"/>
      <c r="AE236" s="26"/>
      <c r="AF236" s="6"/>
      <c r="AG236" s="6">
        <f t="shared" si="17"/>
        <v>7.9290000000000003E-3</v>
      </c>
      <c r="AH236" s="6">
        <v>1036</v>
      </c>
      <c r="AI236" s="62"/>
      <c r="AJ236" s="62"/>
    </row>
    <row r="237" spans="2:36" x14ac:dyDescent="0.25">
      <c r="B237" s="65"/>
      <c r="C237" s="26">
        <v>5</v>
      </c>
      <c r="D237" s="34">
        <v>233.33600000000001</v>
      </c>
      <c r="E237" s="26"/>
      <c r="F237" s="26"/>
      <c r="G237" s="26"/>
      <c r="H237" s="6"/>
      <c r="I237" s="6">
        <f t="shared" si="15"/>
        <v>233.33600000000001</v>
      </c>
      <c r="J237" s="30"/>
      <c r="K237" s="62"/>
      <c r="L237" s="62"/>
      <c r="N237" s="65"/>
      <c r="O237" s="44">
        <v>6850</v>
      </c>
      <c r="P237" s="62"/>
      <c r="Q237" s="34">
        <v>3.777E-3</v>
      </c>
      <c r="R237" s="26"/>
      <c r="S237" s="26"/>
      <c r="T237" s="26"/>
      <c r="U237" s="6"/>
      <c r="V237" s="6">
        <f t="shared" si="16"/>
        <v>3.777E-3</v>
      </c>
      <c r="W237" s="6">
        <v>984</v>
      </c>
      <c r="X237" s="62"/>
      <c r="Y237" s="62"/>
      <c r="Z237" s="44">
        <v>1082</v>
      </c>
      <c r="AA237" s="62"/>
      <c r="AB237" s="34">
        <v>9.3089999999999996E-3</v>
      </c>
      <c r="AC237" s="26"/>
      <c r="AD237" s="26"/>
      <c r="AE237" s="26"/>
      <c r="AF237" s="6"/>
      <c r="AG237" s="6">
        <f t="shared" si="17"/>
        <v>9.3089999999999996E-3</v>
      </c>
      <c r="AH237" s="6">
        <v>944</v>
      </c>
      <c r="AI237" s="62"/>
      <c r="AJ237" s="62"/>
    </row>
    <row r="238" spans="2:36" x14ac:dyDescent="0.25">
      <c r="B238" s="65"/>
      <c r="C238" s="26">
        <v>6</v>
      </c>
      <c r="D238" s="34">
        <v>337.64800000000002</v>
      </c>
      <c r="E238" s="26"/>
      <c r="F238" s="26"/>
      <c r="G238" s="26"/>
      <c r="H238" s="6"/>
      <c r="I238" s="6">
        <f t="shared" si="15"/>
        <v>337.64800000000002</v>
      </c>
      <c r="J238" s="30"/>
      <c r="K238" s="62"/>
      <c r="L238" s="62"/>
      <c r="N238" s="65"/>
      <c r="O238" s="44">
        <v>6534</v>
      </c>
      <c r="P238" s="62"/>
      <c r="Q238" s="34">
        <v>3.774E-3</v>
      </c>
      <c r="R238" s="26"/>
      <c r="S238" s="26"/>
      <c r="T238" s="26"/>
      <c r="U238" s="6"/>
      <c r="V238" s="6">
        <f t="shared" si="16"/>
        <v>3.774E-3</v>
      </c>
      <c r="W238" s="6">
        <v>1054</v>
      </c>
      <c r="X238" s="62"/>
      <c r="Y238" s="62"/>
      <c r="Z238" s="44">
        <v>1244</v>
      </c>
      <c r="AA238" s="62"/>
      <c r="AB238" s="34">
        <v>8.5170000000000003E-3</v>
      </c>
      <c r="AC238" s="26"/>
      <c r="AD238" s="26"/>
      <c r="AE238" s="26"/>
      <c r="AF238" s="6"/>
      <c r="AG238" s="6">
        <f t="shared" si="17"/>
        <v>8.5170000000000003E-3</v>
      </c>
      <c r="AH238" s="6">
        <v>1002</v>
      </c>
      <c r="AI238" s="62"/>
      <c r="AJ238" s="62"/>
    </row>
    <row r="239" spans="2:36" x14ac:dyDescent="0.25">
      <c r="B239" s="65"/>
      <c r="C239" s="26">
        <v>7</v>
      </c>
      <c r="D239" s="34">
        <v>350.49700000000001</v>
      </c>
      <c r="E239" s="26"/>
      <c r="F239" s="26"/>
      <c r="G239" s="26"/>
      <c r="H239" s="6"/>
      <c r="I239" s="6">
        <f t="shared" si="15"/>
        <v>350.49700000000001</v>
      </c>
      <c r="J239" s="30"/>
      <c r="K239" s="62"/>
      <c r="L239" s="62"/>
      <c r="N239" s="65"/>
      <c r="O239" s="44">
        <v>6446</v>
      </c>
      <c r="P239" s="62"/>
      <c r="Q239" s="34">
        <v>3.8240000000000001E-3</v>
      </c>
      <c r="R239" s="26"/>
      <c r="S239" s="26"/>
      <c r="T239" s="26"/>
      <c r="U239" s="6"/>
      <c r="V239" s="6">
        <f t="shared" si="16"/>
        <v>3.8240000000000001E-3</v>
      </c>
      <c r="W239" s="6">
        <v>1036</v>
      </c>
      <c r="X239" s="62"/>
      <c r="Y239" s="62"/>
      <c r="Z239" s="44">
        <v>1190</v>
      </c>
      <c r="AA239" s="62"/>
      <c r="AB239" s="34">
        <v>7.6140000000000001E-3</v>
      </c>
      <c r="AC239" s="26"/>
      <c r="AD239" s="26"/>
      <c r="AE239" s="26"/>
      <c r="AF239" s="6"/>
      <c r="AG239" s="6">
        <f t="shared" si="17"/>
        <v>7.6140000000000001E-3</v>
      </c>
      <c r="AH239" s="6">
        <v>982</v>
      </c>
      <c r="AI239" s="62"/>
      <c r="AJ239" s="62"/>
    </row>
    <row r="240" spans="2:36" x14ac:dyDescent="0.25">
      <c r="B240" s="65"/>
      <c r="C240" s="26">
        <v>8</v>
      </c>
      <c r="D240" s="34">
        <v>1343.55</v>
      </c>
      <c r="E240" s="26"/>
      <c r="F240" s="26"/>
      <c r="G240" s="26"/>
      <c r="H240" s="6"/>
      <c r="I240" s="6">
        <f t="shared" si="15"/>
        <v>1343.55</v>
      </c>
      <c r="J240" s="30"/>
      <c r="K240" s="62"/>
      <c r="L240" s="62"/>
      <c r="N240" s="65"/>
      <c r="O240" s="44">
        <v>6612</v>
      </c>
      <c r="P240" s="62"/>
      <c r="Q240" s="34">
        <v>3.7720000000000002E-3</v>
      </c>
      <c r="R240" s="26"/>
      <c r="S240" s="26"/>
      <c r="T240" s="26"/>
      <c r="U240" s="6"/>
      <c r="V240" s="6">
        <f t="shared" si="16"/>
        <v>3.7720000000000002E-3</v>
      </c>
      <c r="W240" s="6">
        <v>1054</v>
      </c>
      <c r="X240" s="62"/>
      <c r="Y240" s="62"/>
      <c r="Z240" s="44">
        <v>1238</v>
      </c>
      <c r="AA240" s="62"/>
      <c r="AB240" s="34">
        <v>8.2509999999999997E-3</v>
      </c>
      <c r="AC240" s="26"/>
      <c r="AD240" s="26"/>
      <c r="AE240" s="26"/>
      <c r="AF240" s="6"/>
      <c r="AG240" s="6">
        <f t="shared" si="17"/>
        <v>8.2509999999999997E-3</v>
      </c>
      <c r="AH240" s="6">
        <v>1082</v>
      </c>
      <c r="AI240" s="62"/>
      <c r="AJ240" s="62"/>
    </row>
    <row r="241" spans="2:36" x14ac:dyDescent="0.25">
      <c r="B241" s="65"/>
      <c r="C241" s="26">
        <v>9</v>
      </c>
      <c r="D241" s="34">
        <v>163.65600000000001</v>
      </c>
      <c r="E241" s="26"/>
      <c r="F241" s="26"/>
      <c r="G241" s="26"/>
      <c r="H241" s="6"/>
      <c r="I241" s="6">
        <f t="shared" si="15"/>
        <v>163.65600000000001</v>
      </c>
      <c r="J241" s="30"/>
      <c r="K241" s="62"/>
      <c r="L241" s="62"/>
      <c r="N241" s="65"/>
      <c r="O241" s="44">
        <v>7054</v>
      </c>
      <c r="P241" s="62"/>
      <c r="Q241" s="34">
        <v>3.7620000000000002E-3</v>
      </c>
      <c r="R241" s="26"/>
      <c r="S241" s="26"/>
      <c r="T241" s="26"/>
      <c r="U241" s="6"/>
      <c r="V241" s="6">
        <f t="shared" si="16"/>
        <v>3.7620000000000002E-3</v>
      </c>
      <c r="W241" s="6">
        <v>1096</v>
      </c>
      <c r="X241" s="62"/>
      <c r="Y241" s="62"/>
      <c r="Z241" s="44">
        <v>1412</v>
      </c>
      <c r="AA241" s="62"/>
      <c r="AB241" s="34">
        <v>7.835E-3</v>
      </c>
      <c r="AC241" s="26"/>
      <c r="AD241" s="26"/>
      <c r="AE241" s="26"/>
      <c r="AF241" s="6"/>
      <c r="AG241" s="6">
        <f t="shared" si="17"/>
        <v>7.835E-3</v>
      </c>
      <c r="AH241" s="6">
        <v>1070</v>
      </c>
      <c r="AI241" s="62"/>
      <c r="AJ241" s="62"/>
    </row>
    <row r="242" spans="2:36" ht="15.75" thickBot="1" x14ac:dyDescent="0.3">
      <c r="B242" s="66"/>
      <c r="C242" s="27">
        <v>10</v>
      </c>
      <c r="D242" s="35">
        <v>346.98700000000002</v>
      </c>
      <c r="E242" s="27"/>
      <c r="F242" s="27"/>
      <c r="G242" s="27"/>
      <c r="H242" s="8"/>
      <c r="I242" s="8">
        <f t="shared" si="15"/>
        <v>346.98700000000002</v>
      </c>
      <c r="J242" s="31"/>
      <c r="K242" s="63"/>
      <c r="L242" s="63"/>
      <c r="N242" s="66"/>
      <c r="O242" s="45">
        <v>6164</v>
      </c>
      <c r="P242" s="63"/>
      <c r="Q242" s="35">
        <v>3.895E-3</v>
      </c>
      <c r="R242" s="27"/>
      <c r="S242" s="27"/>
      <c r="T242" s="27"/>
      <c r="U242" s="8"/>
      <c r="V242" s="8">
        <f t="shared" si="16"/>
        <v>3.895E-3</v>
      </c>
      <c r="W242" s="8">
        <v>1072</v>
      </c>
      <c r="X242" s="63"/>
      <c r="Y242" s="63"/>
      <c r="Z242" s="45">
        <v>1346</v>
      </c>
      <c r="AA242" s="63"/>
      <c r="AB242" s="35">
        <v>7.4989999999999996E-3</v>
      </c>
      <c r="AC242" s="27"/>
      <c r="AD242" s="27"/>
      <c r="AE242" s="27"/>
      <c r="AF242" s="8"/>
      <c r="AG242" s="8">
        <f t="shared" si="17"/>
        <v>7.4989999999999996E-3</v>
      </c>
      <c r="AH242" s="8">
        <v>1016</v>
      </c>
      <c r="AI242" s="63"/>
      <c r="AJ242" s="63"/>
    </row>
  </sheetData>
  <mergeCells count="101">
    <mergeCell ref="AA183:AA212"/>
    <mergeCell ref="AA213:AA222"/>
    <mergeCell ref="AA223:AA232"/>
    <mergeCell ref="AA233:AA242"/>
    <mergeCell ref="AA3:AA32"/>
    <mergeCell ref="AA33:AA62"/>
    <mergeCell ref="AA63:AA92"/>
    <mergeCell ref="AA93:AA122"/>
    <mergeCell ref="AA123:AA152"/>
    <mergeCell ref="M1:N1"/>
    <mergeCell ref="P3:P32"/>
    <mergeCell ref="P33:P62"/>
    <mergeCell ref="P63:P92"/>
    <mergeCell ref="P93:P122"/>
    <mergeCell ref="P123:P152"/>
    <mergeCell ref="P153:P182"/>
    <mergeCell ref="P183:P212"/>
    <mergeCell ref="P213:P222"/>
    <mergeCell ref="B3:B32"/>
    <mergeCell ref="K3:K32"/>
    <mergeCell ref="L3:L32"/>
    <mergeCell ref="N3:N32"/>
    <mergeCell ref="X3:X32"/>
    <mergeCell ref="B63:B92"/>
    <mergeCell ref="K63:K92"/>
    <mergeCell ref="L63:L92"/>
    <mergeCell ref="B33:B62"/>
    <mergeCell ref="K33:K62"/>
    <mergeCell ref="L33:L62"/>
    <mergeCell ref="B93:B122"/>
    <mergeCell ref="K93:K122"/>
    <mergeCell ref="L93:L122"/>
    <mergeCell ref="N93:N122"/>
    <mergeCell ref="X93:X122"/>
    <mergeCell ref="B153:B182"/>
    <mergeCell ref="K153:K182"/>
    <mergeCell ref="L153:L182"/>
    <mergeCell ref="B123:B152"/>
    <mergeCell ref="K123:K152"/>
    <mergeCell ref="L123:L152"/>
    <mergeCell ref="B183:B212"/>
    <mergeCell ref="K183:K212"/>
    <mergeCell ref="L183:L212"/>
    <mergeCell ref="N183:N212"/>
    <mergeCell ref="X183:X212"/>
    <mergeCell ref="B223:B232"/>
    <mergeCell ref="K223:K232"/>
    <mergeCell ref="L223:L232"/>
    <mergeCell ref="B213:B222"/>
    <mergeCell ref="K213:K222"/>
    <mergeCell ref="L213:L222"/>
    <mergeCell ref="X213:X222"/>
    <mergeCell ref="P223:P232"/>
    <mergeCell ref="B233:B242"/>
    <mergeCell ref="K233:K242"/>
    <mergeCell ref="L233:L242"/>
    <mergeCell ref="N233:N242"/>
    <mergeCell ref="X233:X242"/>
    <mergeCell ref="N33:N62"/>
    <mergeCell ref="X33:X62"/>
    <mergeCell ref="AI33:AI62"/>
    <mergeCell ref="AJ33:AJ62"/>
    <mergeCell ref="N63:N92"/>
    <mergeCell ref="X63:X92"/>
    <mergeCell ref="AI63:AI92"/>
    <mergeCell ref="AJ63:AJ92"/>
    <mergeCell ref="N123:N152"/>
    <mergeCell ref="X123:X152"/>
    <mergeCell ref="AI123:AI152"/>
    <mergeCell ref="AJ123:AJ152"/>
    <mergeCell ref="N153:N182"/>
    <mergeCell ref="X153:X182"/>
    <mergeCell ref="AI153:AI182"/>
    <mergeCell ref="AJ153:AJ182"/>
    <mergeCell ref="Y153:Y182"/>
    <mergeCell ref="AA153:AA182"/>
    <mergeCell ref="N213:N222"/>
    <mergeCell ref="AI213:AI222"/>
    <mergeCell ref="AJ213:AJ222"/>
    <mergeCell ref="N223:N232"/>
    <mergeCell ref="X223:X232"/>
    <mergeCell ref="AI223:AI232"/>
    <mergeCell ref="AJ223:AJ232"/>
    <mergeCell ref="AJ233:AJ242"/>
    <mergeCell ref="AI3:AI32"/>
    <mergeCell ref="AI93:AI122"/>
    <mergeCell ref="AI183:AI212"/>
    <mergeCell ref="AI233:AI242"/>
    <mergeCell ref="AJ183:AJ212"/>
    <mergeCell ref="AJ93:AJ122"/>
    <mergeCell ref="AJ3:AJ32"/>
    <mergeCell ref="Y183:Y212"/>
    <mergeCell ref="Y213:Y222"/>
    <mergeCell ref="Y223:Y232"/>
    <mergeCell ref="Y233:Y242"/>
    <mergeCell ref="P233:P242"/>
    <mergeCell ref="Y3:Y32"/>
    <mergeCell ref="Y33:Y62"/>
    <mergeCell ref="Y63:Y92"/>
    <mergeCell ref="Y93:Y122"/>
    <mergeCell ref="Y123:Y152"/>
  </mergeCells>
  <conditionalFormatting sqref="D3:H32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H62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H9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:H12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3:H15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H18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3:H212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3:H22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3:H23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H24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6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92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3:I122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3:I15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3:I18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3:I21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3:I24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U3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U6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U9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3:U12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3:U15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3:U18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3:U21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3:U22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3:U23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3:U24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3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6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9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3:V1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3:V15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3:V18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3:V21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3:V24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F3 AB21:AF30 AC4:AF20 AC31:AF3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3:AF6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6:AF86 AB87:AF92 AB63:AF8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3:AF1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3:AF15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53:AF18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83:AF21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13:AF2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3:AF23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33:AF2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:AG3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3:AG6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3:AG9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3:AG1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3:AG1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3:AG18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3:AG2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3:AG24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B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7:AB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1:AB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0A70-DBA4-4B7D-9DB6-57A119AF1CB9}">
  <dimension ref="B1:AI242"/>
  <sheetViews>
    <sheetView topLeftCell="A226" zoomScale="190" zoomScaleNormal="190" workbookViewId="0">
      <selection activeCell="J226" sqref="J226"/>
    </sheetView>
  </sheetViews>
  <sheetFormatPr defaultRowHeight="15" x14ac:dyDescent="0.25"/>
  <cols>
    <col min="1" max="1" width="2.85546875" style="1" customWidth="1"/>
    <col min="2" max="2" width="4" style="1" bestFit="1" customWidth="1"/>
    <col min="3" max="3" width="10.85546875" style="1" bestFit="1" customWidth="1"/>
    <col min="4" max="4" width="0.140625" style="1" customWidth="1"/>
    <col min="5" max="5" width="8.28515625" style="1" hidden="1" customWidth="1"/>
    <col min="6" max="6" width="0.28515625" style="1" hidden="1" customWidth="1"/>
    <col min="7" max="8" width="8.28515625" style="1" hidden="1" customWidth="1"/>
    <col min="9" max="9" width="12.42578125" style="1" hidden="1" customWidth="1"/>
    <col min="10" max="10" width="6.7109375" style="1" bestFit="1" customWidth="1"/>
    <col min="11" max="12" width="12.42578125" style="1" bestFit="1" customWidth="1"/>
    <col min="13" max="13" width="9.140625" style="1"/>
    <col min="14" max="14" width="4" style="1" customWidth="1"/>
    <col min="15" max="15" width="0.28515625" style="1" customWidth="1"/>
    <col min="16" max="16" width="10.140625" style="1" hidden="1" customWidth="1"/>
    <col min="17" max="17" width="12.42578125" style="1" bestFit="1" customWidth="1"/>
    <col min="18" max="21" width="6.5703125" style="1" hidden="1" customWidth="1"/>
    <col min="22" max="22" width="10.140625" style="1" hidden="1" customWidth="1"/>
    <col min="23" max="23" width="6.7109375" style="1" hidden="1" customWidth="1"/>
    <col min="24" max="24" width="0.28515625" style="1" customWidth="1"/>
    <col min="25" max="25" width="12.42578125" style="1" bestFit="1" customWidth="1"/>
    <col min="26" max="26" width="6.28515625" style="1" hidden="1" customWidth="1"/>
    <col min="27" max="27" width="10.140625" style="1" hidden="1" customWidth="1"/>
    <col min="28" max="28" width="12.42578125" style="1" bestFit="1" customWidth="1"/>
    <col min="29" max="29" width="0.140625" style="1" customWidth="1"/>
    <col min="30" max="31" width="6.5703125" style="1" hidden="1" customWidth="1"/>
    <col min="32" max="32" width="10.140625" style="1" hidden="1" customWidth="1"/>
    <col min="33" max="33" width="6.7109375" style="1" hidden="1" customWidth="1"/>
    <col min="34" max="34" width="13.42578125" style="1" hidden="1" customWidth="1"/>
    <col min="35" max="35" width="12.42578125" style="1" bestFit="1" customWidth="1"/>
    <col min="36" max="16384" width="9.140625" style="1"/>
  </cols>
  <sheetData>
    <row r="1" spans="2:35" ht="15.75" thickBot="1" x14ac:dyDescent="0.3">
      <c r="C1" s="36" t="s">
        <v>21</v>
      </c>
      <c r="M1" s="82" t="s">
        <v>20</v>
      </c>
      <c r="N1" s="82"/>
      <c r="O1" s="56" t="s">
        <v>25</v>
      </c>
      <c r="P1" s="57"/>
      <c r="Q1" s="58"/>
      <c r="R1" s="57"/>
      <c r="S1" s="57"/>
      <c r="T1" s="57"/>
      <c r="U1" s="57"/>
      <c r="V1" s="57"/>
      <c r="W1" s="57"/>
      <c r="X1" s="57"/>
      <c r="Y1" s="58"/>
      <c r="Z1" s="56" t="s">
        <v>23</v>
      </c>
      <c r="AA1" s="57"/>
      <c r="AB1" s="58"/>
      <c r="AC1" s="57"/>
      <c r="AD1" s="57"/>
      <c r="AE1" s="57"/>
      <c r="AF1" s="57"/>
      <c r="AG1" s="57"/>
      <c r="AH1" s="57"/>
      <c r="AI1" s="58"/>
    </row>
    <row r="2" spans="2:35" ht="15.75" thickBot="1" x14ac:dyDescent="0.3">
      <c r="B2" s="3" t="s">
        <v>1</v>
      </c>
      <c r="C2" s="12" t="s">
        <v>0</v>
      </c>
      <c r="D2" s="32" t="s">
        <v>15</v>
      </c>
      <c r="E2" s="12" t="s">
        <v>16</v>
      </c>
      <c r="F2" s="12" t="s">
        <v>17</v>
      </c>
      <c r="G2" s="12" t="s">
        <v>18</v>
      </c>
      <c r="H2" s="9" t="s">
        <v>19</v>
      </c>
      <c r="I2" s="9" t="s">
        <v>22</v>
      </c>
      <c r="J2" s="28" t="s">
        <v>14</v>
      </c>
      <c r="K2" s="11" t="s">
        <v>4</v>
      </c>
      <c r="L2" s="11" t="s">
        <v>26</v>
      </c>
      <c r="N2" s="3" t="s">
        <v>1</v>
      </c>
      <c r="O2" s="11" t="s">
        <v>27</v>
      </c>
      <c r="P2" s="32" t="s">
        <v>15</v>
      </c>
      <c r="Q2" s="11" t="s">
        <v>27</v>
      </c>
      <c r="R2" s="12" t="s">
        <v>16</v>
      </c>
      <c r="S2" s="12" t="s">
        <v>17</v>
      </c>
      <c r="T2" s="12" t="s">
        <v>18</v>
      </c>
      <c r="U2" s="9" t="s">
        <v>19</v>
      </c>
      <c r="V2" s="9" t="s">
        <v>22</v>
      </c>
      <c r="W2" s="9" t="s">
        <v>14</v>
      </c>
      <c r="X2" s="11" t="s">
        <v>4</v>
      </c>
      <c r="Y2" s="11" t="s">
        <v>26</v>
      </c>
      <c r="Z2" s="11" t="s">
        <v>27</v>
      </c>
      <c r="AA2" s="32" t="s">
        <v>15</v>
      </c>
      <c r="AB2" s="11" t="s">
        <v>27</v>
      </c>
      <c r="AC2" s="12" t="s">
        <v>17</v>
      </c>
      <c r="AD2" s="12" t="s">
        <v>18</v>
      </c>
      <c r="AE2" s="9" t="s">
        <v>19</v>
      </c>
      <c r="AF2" s="9" t="s">
        <v>22</v>
      </c>
      <c r="AG2" s="9" t="s">
        <v>14</v>
      </c>
      <c r="AH2" s="11" t="s">
        <v>4</v>
      </c>
      <c r="AI2" s="11" t="s">
        <v>26</v>
      </c>
    </row>
    <row r="3" spans="2:35" x14ac:dyDescent="0.25">
      <c r="B3" s="64">
        <v>10</v>
      </c>
      <c r="C3" s="25">
        <v>1</v>
      </c>
      <c r="D3" s="33">
        <v>0.19400000000000001</v>
      </c>
      <c r="E3" s="25">
        <v>0.16800000000000001</v>
      </c>
      <c r="F3" s="25">
        <v>0.123</v>
      </c>
      <c r="G3" s="25">
        <v>0.115</v>
      </c>
      <c r="H3" s="5">
        <v>0.189</v>
      </c>
      <c r="I3" s="5">
        <f t="shared" ref="I3:I66" si="0">AVERAGE(D3:H3)</f>
        <v>0.1578</v>
      </c>
      <c r="J3" s="29">
        <v>26</v>
      </c>
      <c r="K3" s="61">
        <f>AVERAGE(I3:I32)</f>
        <v>0.12851333333333331</v>
      </c>
      <c r="L3" s="61">
        <f>AVERAGE(J3:J32)</f>
        <v>28.666666666666668</v>
      </c>
      <c r="N3" s="64">
        <v>10</v>
      </c>
      <c r="O3" s="43">
        <v>40</v>
      </c>
      <c r="P3" s="46">
        <v>1.5999999999999999E-5</v>
      </c>
      <c r="Q3" s="61">
        <f>AVERAGE(O3:O32)</f>
        <v>52.333333333333336</v>
      </c>
      <c r="R3" s="25"/>
      <c r="S3" s="25"/>
      <c r="T3" s="25"/>
      <c r="U3" s="5"/>
      <c r="V3" s="5">
        <f t="shared" ref="V3:V66" si="1">AVERAGE(P3:U3)</f>
        <v>26.166674666666669</v>
      </c>
      <c r="W3" s="5">
        <v>26</v>
      </c>
      <c r="X3" s="61">
        <f>AVERAGE(V3:V32)</f>
        <v>0.87224165555555566</v>
      </c>
      <c r="Y3" s="61">
        <f>AVERAGE(W3:W32)</f>
        <v>28.533333333333335</v>
      </c>
      <c r="Z3" s="43">
        <v>28</v>
      </c>
      <c r="AA3" s="46">
        <v>1.0000000000000001E-5</v>
      </c>
      <c r="AB3" s="61">
        <f>AVERAGE(Z3:Z32)</f>
        <v>32</v>
      </c>
      <c r="AC3" s="25"/>
      <c r="AD3" s="25"/>
      <c r="AE3" s="5"/>
      <c r="AF3" s="5">
        <f t="shared" ref="AF3:AF66" si="2">AVERAGE(AA3:AE3)</f>
        <v>16.000005000000002</v>
      </c>
      <c r="AG3" s="5">
        <v>26</v>
      </c>
      <c r="AH3" s="61">
        <f>AVERAGE(AF3:AF32)</f>
        <v>0.53334356666666671</v>
      </c>
      <c r="AI3" s="61">
        <f>AVERAGE(AG3:AG32)</f>
        <v>28.533333333333335</v>
      </c>
    </row>
    <row r="4" spans="2:35" ht="15.75" thickBot="1" x14ac:dyDescent="0.3">
      <c r="B4" s="65"/>
      <c r="C4" s="26">
        <v>2</v>
      </c>
      <c r="D4" s="34">
        <v>0.107</v>
      </c>
      <c r="E4" s="26">
        <v>0.113</v>
      </c>
      <c r="F4" s="26">
        <v>0.108</v>
      </c>
      <c r="G4" s="26">
        <v>0.16200000000000001</v>
      </c>
      <c r="H4" s="6">
        <v>0.13</v>
      </c>
      <c r="I4" s="6">
        <f t="shared" si="0"/>
        <v>0.124</v>
      </c>
      <c r="J4" s="30">
        <v>34</v>
      </c>
      <c r="K4" s="62"/>
      <c r="L4" s="62"/>
      <c r="N4" s="65"/>
      <c r="O4" s="44">
        <v>42</v>
      </c>
      <c r="P4" s="47">
        <v>1.7E-5</v>
      </c>
      <c r="Q4" s="62"/>
      <c r="R4" s="26"/>
      <c r="S4" s="26"/>
      <c r="T4" s="26"/>
      <c r="U4" s="6"/>
      <c r="V4" s="6">
        <f t="shared" si="1"/>
        <v>1.7E-5</v>
      </c>
      <c r="W4" s="6">
        <v>34</v>
      </c>
      <c r="X4" s="62"/>
      <c r="Y4" s="62"/>
      <c r="Z4" s="44">
        <v>34</v>
      </c>
      <c r="AA4" s="47">
        <v>1.0000000000000001E-5</v>
      </c>
      <c r="AB4" s="62"/>
      <c r="AC4" s="26"/>
      <c r="AD4" s="26"/>
      <c r="AE4" s="6"/>
      <c r="AF4" s="6">
        <f t="shared" si="2"/>
        <v>1.0000000000000001E-5</v>
      </c>
      <c r="AG4" s="6">
        <v>34</v>
      </c>
      <c r="AH4" s="62"/>
      <c r="AI4" s="62"/>
    </row>
    <row r="5" spans="2:35" ht="1.5" hidden="1" customHeight="1" thickBot="1" x14ac:dyDescent="0.3">
      <c r="B5" s="65"/>
      <c r="C5" s="26">
        <v>3</v>
      </c>
      <c r="D5" s="34">
        <v>0.14199999999999999</v>
      </c>
      <c r="E5" s="26">
        <v>0.13800000000000001</v>
      </c>
      <c r="F5" s="26">
        <v>0.14899999999999999</v>
      </c>
      <c r="G5" s="26">
        <v>0.16900000000000001</v>
      </c>
      <c r="H5" s="6">
        <v>0.14099999999999999</v>
      </c>
      <c r="I5" s="6">
        <f t="shared" si="0"/>
        <v>0.14780000000000001</v>
      </c>
      <c r="J5" s="30">
        <v>26</v>
      </c>
      <c r="K5" s="62"/>
      <c r="L5" s="62"/>
      <c r="N5" s="65"/>
      <c r="O5" s="44">
        <v>40</v>
      </c>
      <c r="P5" s="47">
        <v>1.8E-5</v>
      </c>
      <c r="Q5" s="62"/>
      <c r="R5" s="26"/>
      <c r="S5" s="26"/>
      <c r="T5" s="26"/>
      <c r="U5" s="6"/>
      <c r="V5" s="6">
        <f t="shared" si="1"/>
        <v>1.8E-5</v>
      </c>
      <c r="W5" s="6">
        <v>26</v>
      </c>
      <c r="X5" s="62"/>
      <c r="Y5" s="62"/>
      <c r="Z5" s="44">
        <v>30</v>
      </c>
      <c r="AA5" s="47">
        <v>1.2999999999999999E-5</v>
      </c>
      <c r="AB5" s="62"/>
      <c r="AC5" s="26"/>
      <c r="AD5" s="26"/>
      <c r="AE5" s="6"/>
      <c r="AF5" s="6">
        <f t="shared" si="2"/>
        <v>1.2999999999999999E-5</v>
      </c>
      <c r="AG5" s="6">
        <v>26</v>
      </c>
      <c r="AH5" s="62"/>
      <c r="AI5" s="62"/>
    </row>
    <row r="6" spans="2:35" ht="15.75" hidden="1" thickBot="1" x14ac:dyDescent="0.3">
      <c r="B6" s="65"/>
      <c r="C6" s="26">
        <v>4</v>
      </c>
      <c r="D6" s="34">
        <v>0.15</v>
      </c>
      <c r="E6" s="26">
        <v>0.14799999999999999</v>
      </c>
      <c r="F6" s="26">
        <v>0.16500000000000001</v>
      </c>
      <c r="G6" s="26">
        <v>0.14199999999999999</v>
      </c>
      <c r="H6" s="6">
        <v>0.151</v>
      </c>
      <c r="I6" s="6">
        <f t="shared" si="0"/>
        <v>0.1512</v>
      </c>
      <c r="J6" s="30">
        <v>28</v>
      </c>
      <c r="K6" s="62"/>
      <c r="L6" s="62"/>
      <c r="M6" s="1" t="s">
        <v>11</v>
      </c>
      <c r="N6" s="65"/>
      <c r="O6" s="44">
        <v>58</v>
      </c>
      <c r="P6" s="47">
        <v>1.4E-5</v>
      </c>
      <c r="Q6" s="62"/>
      <c r="R6" s="26"/>
      <c r="S6" s="26"/>
      <c r="T6" s="26"/>
      <c r="U6" s="6"/>
      <c r="V6" s="6">
        <f t="shared" si="1"/>
        <v>1.4E-5</v>
      </c>
      <c r="W6" s="6">
        <v>26</v>
      </c>
      <c r="X6" s="62"/>
      <c r="Y6" s="62"/>
      <c r="Z6" s="44">
        <v>30</v>
      </c>
      <c r="AA6" s="47">
        <v>7.9999999999999996E-6</v>
      </c>
      <c r="AB6" s="62"/>
      <c r="AC6" s="26"/>
      <c r="AD6" s="26"/>
      <c r="AE6" s="6"/>
      <c r="AF6" s="6">
        <f t="shared" si="2"/>
        <v>7.9999999999999996E-6</v>
      </c>
      <c r="AG6" s="6">
        <v>26</v>
      </c>
      <c r="AH6" s="62"/>
      <c r="AI6" s="62"/>
    </row>
    <row r="7" spans="2:35" ht="0.75" hidden="1" customHeight="1" thickBot="1" x14ac:dyDescent="0.3">
      <c r="B7" s="65"/>
      <c r="C7" s="26">
        <v>5</v>
      </c>
      <c r="D7" s="34">
        <v>0.19400000000000001</v>
      </c>
      <c r="E7" s="26">
        <v>0.14899999999999999</v>
      </c>
      <c r="F7" s="26">
        <v>0.14499999999999999</v>
      </c>
      <c r="G7" s="26">
        <v>0.154</v>
      </c>
      <c r="H7" s="6">
        <v>0.158</v>
      </c>
      <c r="I7" s="6">
        <f t="shared" si="0"/>
        <v>0.16</v>
      </c>
      <c r="J7" s="30">
        <v>26</v>
      </c>
      <c r="K7" s="62"/>
      <c r="L7" s="62"/>
      <c r="M7" s="1" t="s">
        <v>12</v>
      </c>
      <c r="N7" s="65"/>
      <c r="O7" s="44">
        <v>44</v>
      </c>
      <c r="P7" s="47">
        <v>1.7E-5</v>
      </c>
      <c r="Q7" s="62"/>
      <c r="R7" s="26"/>
      <c r="S7" s="26"/>
      <c r="T7" s="26"/>
      <c r="U7" s="6"/>
      <c r="V7" s="6">
        <f t="shared" si="1"/>
        <v>1.7E-5</v>
      </c>
      <c r="W7" s="6">
        <v>28</v>
      </c>
      <c r="X7" s="62"/>
      <c r="Y7" s="62"/>
      <c r="Z7" s="44">
        <v>28</v>
      </c>
      <c r="AA7" s="47">
        <v>1.1E-5</v>
      </c>
      <c r="AB7" s="62"/>
      <c r="AC7" s="26"/>
      <c r="AD7" s="26"/>
      <c r="AE7" s="6"/>
      <c r="AF7" s="6">
        <f t="shared" si="2"/>
        <v>1.1E-5</v>
      </c>
      <c r="AG7" s="6">
        <v>28</v>
      </c>
      <c r="AH7" s="62"/>
      <c r="AI7" s="62"/>
    </row>
    <row r="8" spans="2:35" ht="15.75" hidden="1" thickBot="1" x14ac:dyDescent="0.3">
      <c r="B8" s="65"/>
      <c r="C8" s="26">
        <v>6</v>
      </c>
      <c r="D8" s="34">
        <v>0.113</v>
      </c>
      <c r="E8" s="26">
        <v>0.111</v>
      </c>
      <c r="F8" s="26">
        <v>0.109</v>
      </c>
      <c r="G8" s="26">
        <v>0.108</v>
      </c>
      <c r="H8" s="6">
        <v>0.124</v>
      </c>
      <c r="I8" s="6">
        <f t="shared" si="0"/>
        <v>0.11299999999999999</v>
      </c>
      <c r="J8" s="30">
        <v>32</v>
      </c>
      <c r="K8" s="62"/>
      <c r="L8" s="62"/>
      <c r="N8" s="65"/>
      <c r="O8" s="44">
        <v>44</v>
      </c>
      <c r="P8" s="47">
        <v>1.5E-5</v>
      </c>
      <c r="Q8" s="62"/>
      <c r="R8" s="26"/>
      <c r="S8" s="26"/>
      <c r="T8" s="26"/>
      <c r="U8" s="6"/>
      <c r="V8" s="6">
        <f t="shared" si="1"/>
        <v>1.5E-5</v>
      </c>
      <c r="W8" s="6">
        <v>26</v>
      </c>
      <c r="X8" s="62"/>
      <c r="Y8" s="62"/>
      <c r="Z8" s="44">
        <v>34</v>
      </c>
      <c r="AA8" s="47">
        <v>9.0000000000000002E-6</v>
      </c>
      <c r="AB8" s="62"/>
      <c r="AC8" s="26"/>
      <c r="AD8" s="26"/>
      <c r="AE8" s="6"/>
      <c r="AF8" s="6">
        <f t="shared" si="2"/>
        <v>9.0000000000000002E-6</v>
      </c>
      <c r="AG8" s="6">
        <v>26</v>
      </c>
      <c r="AH8" s="62"/>
      <c r="AI8" s="62"/>
    </row>
    <row r="9" spans="2:35" ht="15.75" hidden="1" thickBot="1" x14ac:dyDescent="0.3">
      <c r="B9" s="65"/>
      <c r="C9" s="26">
        <v>7</v>
      </c>
      <c r="D9" s="34">
        <v>0.126</v>
      </c>
      <c r="E9" s="26">
        <v>8.7999999999999995E-2</v>
      </c>
      <c r="F9" s="26">
        <v>0.124</v>
      </c>
      <c r="G9" s="26">
        <v>8.8999999999999996E-2</v>
      </c>
      <c r="H9" s="6">
        <v>0.11899999999999999</v>
      </c>
      <c r="I9" s="6">
        <f t="shared" si="0"/>
        <v>0.10919999999999999</v>
      </c>
      <c r="J9" s="30">
        <v>26</v>
      </c>
      <c r="K9" s="62"/>
      <c r="L9" s="62"/>
      <c r="N9" s="65"/>
      <c r="O9" s="44">
        <v>76</v>
      </c>
      <c r="P9" s="47">
        <v>1.8E-5</v>
      </c>
      <c r="Q9" s="62"/>
      <c r="R9" s="26"/>
      <c r="S9" s="26"/>
      <c r="T9" s="26"/>
      <c r="U9" s="6"/>
      <c r="V9" s="6">
        <f t="shared" si="1"/>
        <v>1.8E-5</v>
      </c>
      <c r="W9" s="6">
        <v>32</v>
      </c>
      <c r="X9" s="62"/>
      <c r="Y9" s="62"/>
      <c r="Z9" s="44">
        <v>34</v>
      </c>
      <c r="AA9" s="47">
        <v>1.8E-5</v>
      </c>
      <c r="AB9" s="62"/>
      <c r="AC9" s="26"/>
      <c r="AD9" s="26"/>
      <c r="AE9" s="6"/>
      <c r="AF9" s="6">
        <f t="shared" si="2"/>
        <v>1.8E-5</v>
      </c>
      <c r="AG9" s="6">
        <v>32</v>
      </c>
      <c r="AH9" s="62"/>
      <c r="AI9" s="62"/>
    </row>
    <row r="10" spans="2:35" ht="15.75" hidden="1" thickBot="1" x14ac:dyDescent="0.3">
      <c r="B10" s="65"/>
      <c r="C10" s="26">
        <v>8</v>
      </c>
      <c r="D10" s="34">
        <v>0.11799999999999999</v>
      </c>
      <c r="E10" s="26">
        <v>0.10299999999999999</v>
      </c>
      <c r="F10" s="26">
        <v>0.14599999999999999</v>
      </c>
      <c r="G10" s="26">
        <v>0.122</v>
      </c>
      <c r="H10" s="6">
        <v>9.0999999999999998E-2</v>
      </c>
      <c r="I10" s="6">
        <f t="shared" si="0"/>
        <v>0.11599999999999999</v>
      </c>
      <c r="J10" s="30">
        <v>26</v>
      </c>
      <c r="K10" s="62"/>
      <c r="L10" s="62"/>
      <c r="N10" s="65"/>
      <c r="O10" s="44">
        <v>54</v>
      </c>
      <c r="P10" s="47">
        <v>2.9E-5</v>
      </c>
      <c r="Q10" s="62"/>
      <c r="R10" s="26"/>
      <c r="S10" s="26"/>
      <c r="T10" s="26"/>
      <c r="U10" s="6"/>
      <c r="V10" s="6">
        <f t="shared" si="1"/>
        <v>2.9E-5</v>
      </c>
      <c r="W10" s="6">
        <v>26</v>
      </c>
      <c r="X10" s="62"/>
      <c r="Y10" s="62"/>
      <c r="Z10" s="44">
        <v>30</v>
      </c>
      <c r="AA10" s="47">
        <v>7.9999999999999996E-6</v>
      </c>
      <c r="AB10" s="62"/>
      <c r="AC10" s="26"/>
      <c r="AD10" s="26"/>
      <c r="AE10" s="6"/>
      <c r="AF10" s="6">
        <f t="shared" si="2"/>
        <v>7.9999999999999996E-6</v>
      </c>
      <c r="AG10" s="6">
        <v>26</v>
      </c>
      <c r="AH10" s="62"/>
      <c r="AI10" s="62"/>
    </row>
    <row r="11" spans="2:35" ht="15.75" hidden="1" thickBot="1" x14ac:dyDescent="0.3">
      <c r="B11" s="65"/>
      <c r="C11" s="26">
        <v>9</v>
      </c>
      <c r="D11" s="34">
        <v>9.9000000000000005E-2</v>
      </c>
      <c r="E11" s="26">
        <v>0.112</v>
      </c>
      <c r="F11" s="26">
        <v>0.14199999999999999</v>
      </c>
      <c r="G11" s="26">
        <v>0.11899999999999999</v>
      </c>
      <c r="H11" s="6">
        <v>0.14699999999999999</v>
      </c>
      <c r="I11" s="6">
        <f t="shared" si="0"/>
        <v>0.12379999999999999</v>
      </c>
      <c r="J11" s="30">
        <v>24</v>
      </c>
      <c r="K11" s="62"/>
      <c r="L11" s="62"/>
      <c r="N11" s="65"/>
      <c r="O11" s="44">
        <v>60</v>
      </c>
      <c r="P11" s="47">
        <v>1.8E-5</v>
      </c>
      <c r="Q11" s="62"/>
      <c r="R11" s="26"/>
      <c r="S11" s="26"/>
      <c r="T11" s="26"/>
      <c r="U11" s="6"/>
      <c r="V11" s="6">
        <f t="shared" si="1"/>
        <v>1.8E-5</v>
      </c>
      <c r="W11" s="6">
        <v>26</v>
      </c>
      <c r="X11" s="62"/>
      <c r="Y11" s="62"/>
      <c r="Z11" s="44">
        <v>28</v>
      </c>
      <c r="AA11" s="47">
        <v>6.9999999999999999E-6</v>
      </c>
      <c r="AB11" s="62"/>
      <c r="AC11" s="26"/>
      <c r="AD11" s="26"/>
      <c r="AE11" s="6"/>
      <c r="AF11" s="6">
        <f t="shared" si="2"/>
        <v>6.9999999999999999E-6</v>
      </c>
      <c r="AG11" s="6">
        <v>26</v>
      </c>
      <c r="AH11" s="62"/>
      <c r="AI11" s="62"/>
    </row>
    <row r="12" spans="2:35" ht="15.75" hidden="1" thickBot="1" x14ac:dyDescent="0.3">
      <c r="B12" s="65"/>
      <c r="C12" s="26">
        <v>10</v>
      </c>
      <c r="D12" s="34">
        <v>0.124</v>
      </c>
      <c r="E12" s="26">
        <v>0.18099999999999999</v>
      </c>
      <c r="F12" s="26">
        <v>0.129</v>
      </c>
      <c r="G12" s="26">
        <v>0.13400000000000001</v>
      </c>
      <c r="H12" s="6">
        <v>0.13900000000000001</v>
      </c>
      <c r="I12" s="6">
        <f t="shared" si="0"/>
        <v>0.14140000000000003</v>
      </c>
      <c r="J12" s="30">
        <v>32</v>
      </c>
      <c r="K12" s="62"/>
      <c r="L12" s="62"/>
      <c r="N12" s="65"/>
      <c r="O12" s="44">
        <v>46</v>
      </c>
      <c r="P12" s="47">
        <v>3.6000000000000001E-5</v>
      </c>
      <c r="Q12" s="62"/>
      <c r="R12" s="26"/>
      <c r="S12" s="26"/>
      <c r="T12" s="26"/>
      <c r="U12" s="6"/>
      <c r="V12" s="6">
        <f t="shared" si="1"/>
        <v>3.6000000000000001E-5</v>
      </c>
      <c r="W12" s="6">
        <v>24</v>
      </c>
      <c r="X12" s="62"/>
      <c r="Y12" s="62"/>
      <c r="Z12" s="44">
        <v>26</v>
      </c>
      <c r="AA12" s="47">
        <v>1.5999999999999999E-5</v>
      </c>
      <c r="AB12" s="62"/>
      <c r="AC12" s="26"/>
      <c r="AD12" s="26"/>
      <c r="AE12" s="6"/>
      <c r="AF12" s="6">
        <f t="shared" si="2"/>
        <v>1.5999999999999999E-5</v>
      </c>
      <c r="AG12" s="6">
        <v>24</v>
      </c>
      <c r="AH12" s="62"/>
      <c r="AI12" s="62"/>
    </row>
    <row r="13" spans="2:35" ht="15.75" hidden="1" thickBot="1" x14ac:dyDescent="0.3">
      <c r="B13" s="65"/>
      <c r="C13" s="26">
        <v>11</v>
      </c>
      <c r="D13" s="34">
        <v>0.106</v>
      </c>
      <c r="E13" s="26">
        <v>0.112</v>
      </c>
      <c r="F13" s="26">
        <v>0.125</v>
      </c>
      <c r="G13" s="26">
        <v>0.13300000000000001</v>
      </c>
      <c r="H13" s="6">
        <v>0.13600000000000001</v>
      </c>
      <c r="I13" s="6">
        <f t="shared" si="0"/>
        <v>0.12239999999999999</v>
      </c>
      <c r="J13" s="30">
        <v>32</v>
      </c>
      <c r="K13" s="62"/>
      <c r="L13" s="62"/>
      <c r="N13" s="65"/>
      <c r="O13" s="44">
        <v>56</v>
      </c>
      <c r="P13" s="47">
        <v>1.7E-5</v>
      </c>
      <c r="Q13" s="62"/>
      <c r="R13" s="26"/>
      <c r="S13" s="26"/>
      <c r="T13" s="26"/>
      <c r="U13" s="6"/>
      <c r="V13" s="6">
        <f t="shared" si="1"/>
        <v>1.7E-5</v>
      </c>
      <c r="W13" s="6">
        <v>32</v>
      </c>
      <c r="X13" s="62"/>
      <c r="Y13" s="62"/>
      <c r="Z13" s="44">
        <v>40</v>
      </c>
      <c r="AA13" s="47">
        <v>9.0000000000000002E-6</v>
      </c>
      <c r="AB13" s="62"/>
      <c r="AC13" s="26"/>
      <c r="AD13" s="26"/>
      <c r="AE13" s="6"/>
      <c r="AF13" s="6">
        <f t="shared" si="2"/>
        <v>9.0000000000000002E-6</v>
      </c>
      <c r="AG13" s="6">
        <v>32</v>
      </c>
      <c r="AH13" s="62"/>
      <c r="AI13" s="62"/>
    </row>
    <row r="14" spans="2:35" ht="13.5" hidden="1" customHeight="1" thickBot="1" x14ac:dyDescent="0.3">
      <c r="B14" s="65"/>
      <c r="C14" s="26">
        <v>12</v>
      </c>
      <c r="D14" s="34">
        <v>9.7000000000000003E-2</v>
      </c>
      <c r="E14" s="26">
        <v>0.13400000000000001</v>
      </c>
      <c r="F14" s="26">
        <v>0.108</v>
      </c>
      <c r="G14" s="26">
        <v>0.112</v>
      </c>
      <c r="H14" s="6">
        <v>0.10199999999999999</v>
      </c>
      <c r="I14" s="6">
        <f t="shared" si="0"/>
        <v>0.1106</v>
      </c>
      <c r="J14" s="30">
        <v>30</v>
      </c>
      <c r="K14" s="62"/>
      <c r="L14" s="62"/>
      <c r="N14" s="65"/>
      <c r="O14" s="44">
        <v>68</v>
      </c>
      <c r="P14" s="47">
        <v>1.5E-5</v>
      </c>
      <c r="Q14" s="62"/>
      <c r="R14" s="26"/>
      <c r="S14" s="26"/>
      <c r="T14" s="26"/>
      <c r="U14" s="6"/>
      <c r="V14" s="6">
        <f t="shared" si="1"/>
        <v>1.5E-5</v>
      </c>
      <c r="W14" s="6">
        <v>32</v>
      </c>
      <c r="X14" s="62"/>
      <c r="Y14" s="62"/>
      <c r="Z14" s="44">
        <v>38</v>
      </c>
      <c r="AA14" s="47">
        <v>7.9999999999999996E-6</v>
      </c>
      <c r="AB14" s="62"/>
      <c r="AC14" s="26"/>
      <c r="AD14" s="26"/>
      <c r="AE14" s="6"/>
      <c r="AF14" s="6">
        <f t="shared" si="2"/>
        <v>7.9999999999999996E-6</v>
      </c>
      <c r="AG14" s="6">
        <v>32</v>
      </c>
      <c r="AH14" s="62"/>
      <c r="AI14" s="62"/>
    </row>
    <row r="15" spans="2:35" ht="15.75" hidden="1" thickBot="1" x14ac:dyDescent="0.3">
      <c r="B15" s="65"/>
      <c r="C15" s="26">
        <v>13</v>
      </c>
      <c r="D15" s="34">
        <v>8.5999999999999993E-2</v>
      </c>
      <c r="E15" s="26">
        <v>7.5999999999999998E-2</v>
      </c>
      <c r="F15" s="26">
        <v>6.2E-2</v>
      </c>
      <c r="G15" s="26">
        <v>7.9000000000000001E-2</v>
      </c>
      <c r="H15" s="6">
        <v>6.0999999999999999E-2</v>
      </c>
      <c r="I15" s="6">
        <f t="shared" si="0"/>
        <v>7.2800000000000004E-2</v>
      </c>
      <c r="J15" s="30">
        <v>24</v>
      </c>
      <c r="K15" s="62"/>
      <c r="L15" s="62"/>
      <c r="N15" s="65"/>
      <c r="O15" s="44">
        <v>56</v>
      </c>
      <c r="P15" s="47">
        <v>1.5999999999999999E-5</v>
      </c>
      <c r="Q15" s="62"/>
      <c r="R15" s="26"/>
      <c r="S15" s="26"/>
      <c r="T15" s="26"/>
      <c r="U15" s="6"/>
      <c r="V15" s="6">
        <f t="shared" si="1"/>
        <v>1.5999999999999999E-5</v>
      </c>
      <c r="W15" s="6">
        <v>30</v>
      </c>
      <c r="X15" s="62"/>
      <c r="Y15" s="62"/>
      <c r="Z15" s="44">
        <v>30</v>
      </c>
      <c r="AA15" s="47">
        <v>1.0000000000000001E-5</v>
      </c>
      <c r="AB15" s="62"/>
      <c r="AC15" s="26"/>
      <c r="AD15" s="26"/>
      <c r="AE15" s="6"/>
      <c r="AF15" s="6">
        <f t="shared" si="2"/>
        <v>1.0000000000000001E-5</v>
      </c>
      <c r="AG15" s="6">
        <v>30</v>
      </c>
      <c r="AH15" s="62"/>
      <c r="AI15" s="62"/>
    </row>
    <row r="16" spans="2:35" ht="15.75" hidden="1" thickBot="1" x14ac:dyDescent="0.3">
      <c r="B16" s="65"/>
      <c r="C16" s="26">
        <v>14</v>
      </c>
      <c r="D16" s="34">
        <v>0.126</v>
      </c>
      <c r="E16" s="26">
        <v>0.11799999999999999</v>
      </c>
      <c r="F16" s="26">
        <v>0.112</v>
      </c>
      <c r="G16" s="26">
        <v>0.108</v>
      </c>
      <c r="H16" s="6">
        <v>0.128</v>
      </c>
      <c r="I16" s="6">
        <f t="shared" si="0"/>
        <v>0.11839999999999999</v>
      </c>
      <c r="J16" s="30">
        <v>34</v>
      </c>
      <c r="K16" s="62"/>
      <c r="L16" s="62"/>
      <c r="N16" s="65"/>
      <c r="O16" s="44">
        <v>42</v>
      </c>
      <c r="P16" s="47">
        <v>1.5999999999999999E-5</v>
      </c>
      <c r="Q16" s="62"/>
      <c r="R16" s="26"/>
      <c r="S16" s="26"/>
      <c r="T16" s="26"/>
      <c r="U16" s="6"/>
      <c r="V16" s="6">
        <f t="shared" si="1"/>
        <v>1.5999999999999999E-5</v>
      </c>
      <c r="W16" s="6">
        <v>24</v>
      </c>
      <c r="X16" s="62"/>
      <c r="Y16" s="62"/>
      <c r="Z16" s="44">
        <v>24</v>
      </c>
      <c r="AA16" s="47">
        <v>6.9999999999999999E-6</v>
      </c>
      <c r="AB16" s="62"/>
      <c r="AC16" s="26"/>
      <c r="AD16" s="26"/>
      <c r="AE16" s="6"/>
      <c r="AF16" s="6">
        <f t="shared" si="2"/>
        <v>6.9999999999999999E-6</v>
      </c>
      <c r="AG16" s="6">
        <v>24</v>
      </c>
      <c r="AH16" s="62"/>
      <c r="AI16" s="62"/>
    </row>
    <row r="17" spans="2:35" ht="15.75" hidden="1" thickBot="1" x14ac:dyDescent="0.3">
      <c r="B17" s="65"/>
      <c r="C17" s="26">
        <v>15</v>
      </c>
      <c r="D17" s="34">
        <v>0.10299999999999999</v>
      </c>
      <c r="E17" s="26">
        <v>0.106</v>
      </c>
      <c r="F17" s="26">
        <v>9.2999999999999999E-2</v>
      </c>
      <c r="G17" s="26">
        <v>9.8000000000000004E-2</v>
      </c>
      <c r="H17" s="6">
        <v>0.105</v>
      </c>
      <c r="I17" s="6">
        <f t="shared" si="0"/>
        <v>0.10100000000000001</v>
      </c>
      <c r="J17" s="30">
        <v>26</v>
      </c>
      <c r="K17" s="62"/>
      <c r="L17" s="62"/>
      <c r="N17" s="65"/>
      <c r="O17" s="44">
        <v>58</v>
      </c>
      <c r="P17" s="47">
        <v>1.4E-5</v>
      </c>
      <c r="Q17" s="62"/>
      <c r="R17" s="26"/>
      <c r="S17" s="26"/>
      <c r="T17" s="26"/>
      <c r="U17" s="6"/>
      <c r="V17" s="6">
        <f t="shared" si="1"/>
        <v>1.4E-5</v>
      </c>
      <c r="W17" s="6">
        <v>34</v>
      </c>
      <c r="X17" s="62"/>
      <c r="Y17" s="62"/>
      <c r="Z17" s="44">
        <v>42</v>
      </c>
      <c r="AA17" s="49">
        <v>1.0000000000000001E-5</v>
      </c>
      <c r="AB17" s="62"/>
      <c r="AC17" s="26"/>
      <c r="AD17" s="26"/>
      <c r="AE17" s="6"/>
      <c r="AF17" s="6">
        <f t="shared" si="2"/>
        <v>1.0000000000000001E-5</v>
      </c>
      <c r="AG17" s="6">
        <v>34</v>
      </c>
      <c r="AH17" s="62"/>
      <c r="AI17" s="62"/>
    </row>
    <row r="18" spans="2:35" ht="15.75" hidden="1" thickBot="1" x14ac:dyDescent="0.3">
      <c r="B18" s="65"/>
      <c r="C18" s="26">
        <v>16</v>
      </c>
      <c r="D18" s="34">
        <v>0.107</v>
      </c>
      <c r="E18" s="26">
        <v>0.111</v>
      </c>
      <c r="F18" s="26">
        <v>8.2000000000000003E-2</v>
      </c>
      <c r="G18" s="26">
        <v>9.9000000000000005E-2</v>
      </c>
      <c r="H18" s="6">
        <v>9.4E-2</v>
      </c>
      <c r="I18" s="6">
        <f t="shared" si="0"/>
        <v>9.8599999999999993E-2</v>
      </c>
      <c r="J18" s="30">
        <v>28</v>
      </c>
      <c r="K18" s="62"/>
      <c r="L18" s="62"/>
      <c r="N18" s="65"/>
      <c r="O18" s="44">
        <v>48</v>
      </c>
      <c r="P18" s="47">
        <v>2.5999999999999998E-5</v>
      </c>
      <c r="Q18" s="62"/>
      <c r="R18" s="26"/>
      <c r="S18" s="26"/>
      <c r="T18" s="26"/>
      <c r="U18" s="6"/>
      <c r="V18" s="6">
        <f t="shared" si="1"/>
        <v>2.5999999999999998E-5</v>
      </c>
      <c r="W18" s="6">
        <v>26</v>
      </c>
      <c r="X18" s="62"/>
      <c r="Y18" s="62"/>
      <c r="Z18" s="44">
        <v>26</v>
      </c>
      <c r="AA18" s="47">
        <v>7.9999999999999996E-6</v>
      </c>
      <c r="AB18" s="62"/>
      <c r="AC18" s="26"/>
      <c r="AD18" s="26"/>
      <c r="AE18" s="6"/>
      <c r="AF18" s="6">
        <f t="shared" si="2"/>
        <v>7.9999999999999996E-6</v>
      </c>
      <c r="AG18" s="6">
        <v>26</v>
      </c>
      <c r="AH18" s="62"/>
      <c r="AI18" s="62"/>
    </row>
    <row r="19" spans="2:35" ht="15.75" hidden="1" thickBot="1" x14ac:dyDescent="0.3">
      <c r="B19" s="65"/>
      <c r="C19" s="26">
        <v>17</v>
      </c>
      <c r="D19" s="34">
        <v>0.157</v>
      </c>
      <c r="E19" s="26">
        <v>0.10100000000000001</v>
      </c>
      <c r="F19" s="26">
        <v>0.11799999999999999</v>
      </c>
      <c r="G19" s="26">
        <v>0.108</v>
      </c>
      <c r="H19" s="6">
        <v>0.156</v>
      </c>
      <c r="I19" s="6">
        <f t="shared" si="0"/>
        <v>0.128</v>
      </c>
      <c r="J19" s="30">
        <v>30</v>
      </c>
      <c r="K19" s="62"/>
      <c r="L19" s="62"/>
      <c r="N19" s="65"/>
      <c r="O19" s="44">
        <v>38</v>
      </c>
      <c r="P19" s="47">
        <v>1.7E-5</v>
      </c>
      <c r="Q19" s="62"/>
      <c r="R19" s="26"/>
      <c r="S19" s="26"/>
      <c r="T19" s="26"/>
      <c r="U19" s="6"/>
      <c r="V19" s="6">
        <f t="shared" si="1"/>
        <v>1.7E-5</v>
      </c>
      <c r="W19" s="6">
        <v>28</v>
      </c>
      <c r="X19" s="62"/>
      <c r="Y19" s="62"/>
      <c r="Z19" s="44">
        <v>30</v>
      </c>
      <c r="AA19" s="47">
        <v>1.1E-5</v>
      </c>
      <c r="AB19" s="62"/>
      <c r="AC19" s="26"/>
      <c r="AD19" s="26"/>
      <c r="AE19" s="6"/>
      <c r="AF19" s="6">
        <f t="shared" si="2"/>
        <v>1.1E-5</v>
      </c>
      <c r="AG19" s="6">
        <v>28</v>
      </c>
      <c r="AH19" s="62"/>
      <c r="AI19" s="62"/>
    </row>
    <row r="20" spans="2:35" ht="15.75" hidden="1" thickBot="1" x14ac:dyDescent="0.3">
      <c r="B20" s="65"/>
      <c r="C20" s="26">
        <v>18</v>
      </c>
      <c r="D20" s="34">
        <v>0.11600000000000001</v>
      </c>
      <c r="E20" s="26">
        <v>9.9000000000000005E-2</v>
      </c>
      <c r="F20" s="26">
        <v>0.10100000000000001</v>
      </c>
      <c r="G20" s="26">
        <v>9.8000000000000004E-2</v>
      </c>
      <c r="H20" s="6">
        <v>9.9000000000000005E-2</v>
      </c>
      <c r="I20" s="6">
        <f t="shared" si="0"/>
        <v>0.1026</v>
      </c>
      <c r="J20" s="30">
        <v>32</v>
      </c>
      <c r="K20" s="62"/>
      <c r="L20" s="62"/>
      <c r="N20" s="65"/>
      <c r="O20" s="44">
        <v>58</v>
      </c>
      <c r="P20" s="47">
        <v>1.5E-5</v>
      </c>
      <c r="Q20" s="62"/>
      <c r="R20" s="26"/>
      <c r="S20" s="26"/>
      <c r="T20" s="26"/>
      <c r="U20" s="6"/>
      <c r="V20" s="6">
        <f t="shared" si="1"/>
        <v>1.5E-5</v>
      </c>
      <c r="W20" s="6">
        <v>30</v>
      </c>
      <c r="X20" s="62"/>
      <c r="Y20" s="62"/>
      <c r="Z20" s="44">
        <v>34</v>
      </c>
      <c r="AA20" s="47">
        <v>6.9999999999999999E-6</v>
      </c>
      <c r="AB20" s="62"/>
      <c r="AC20" s="26"/>
      <c r="AD20" s="26"/>
      <c r="AE20" s="6"/>
      <c r="AF20" s="6">
        <f t="shared" si="2"/>
        <v>6.9999999999999999E-6</v>
      </c>
      <c r="AG20" s="6">
        <v>30</v>
      </c>
      <c r="AH20" s="62"/>
      <c r="AI20" s="62"/>
    </row>
    <row r="21" spans="2:35" ht="15.75" hidden="1" thickBot="1" x14ac:dyDescent="0.3">
      <c r="B21" s="65"/>
      <c r="C21" s="26">
        <v>19</v>
      </c>
      <c r="D21" s="34">
        <v>0.159</v>
      </c>
      <c r="E21" s="26">
        <v>0.14499999999999999</v>
      </c>
      <c r="F21" s="26">
        <v>0.14399999999999999</v>
      </c>
      <c r="G21" s="26">
        <v>0.125</v>
      </c>
      <c r="H21" s="6">
        <v>0.112</v>
      </c>
      <c r="I21" s="6">
        <f t="shared" si="0"/>
        <v>0.13699999999999998</v>
      </c>
      <c r="J21" s="30">
        <v>26</v>
      </c>
      <c r="K21" s="62"/>
      <c r="L21" s="62"/>
      <c r="N21" s="65"/>
      <c r="O21" s="44">
        <v>52</v>
      </c>
      <c r="P21" s="47">
        <v>1.5999999999999999E-5</v>
      </c>
      <c r="Q21" s="62"/>
      <c r="R21" s="26"/>
      <c r="S21" s="26"/>
      <c r="T21" s="26"/>
      <c r="U21" s="6"/>
      <c r="V21" s="6">
        <f t="shared" si="1"/>
        <v>1.5999999999999999E-5</v>
      </c>
      <c r="W21" s="6">
        <v>32</v>
      </c>
      <c r="X21" s="62"/>
      <c r="Y21" s="62"/>
      <c r="Z21" s="44">
        <v>36</v>
      </c>
      <c r="AA21" s="47">
        <v>7.9999999999999996E-6</v>
      </c>
      <c r="AB21" s="62"/>
      <c r="AC21" s="26"/>
      <c r="AD21" s="26"/>
      <c r="AE21" s="6"/>
      <c r="AF21" s="6">
        <f t="shared" si="2"/>
        <v>7.9999999999999996E-6</v>
      </c>
      <c r="AG21" s="6">
        <v>32</v>
      </c>
      <c r="AH21" s="62"/>
      <c r="AI21" s="62"/>
    </row>
    <row r="22" spans="2:35" ht="15.75" hidden="1" thickBot="1" x14ac:dyDescent="0.3">
      <c r="B22" s="65"/>
      <c r="C22" s="26">
        <v>20</v>
      </c>
      <c r="D22" s="34">
        <v>0.183</v>
      </c>
      <c r="E22" s="26">
        <v>0.125</v>
      </c>
      <c r="F22" s="26">
        <v>0.13400000000000001</v>
      </c>
      <c r="G22" s="26">
        <v>0.14799999999999999</v>
      </c>
      <c r="H22" s="6">
        <v>0.12</v>
      </c>
      <c r="I22" s="6">
        <f t="shared" si="0"/>
        <v>0.14199999999999999</v>
      </c>
      <c r="J22" s="30">
        <v>30</v>
      </c>
      <c r="K22" s="62"/>
      <c r="L22" s="62"/>
      <c r="N22" s="65"/>
      <c r="O22" s="44">
        <v>50</v>
      </c>
      <c r="P22" s="47">
        <v>2.9E-5</v>
      </c>
      <c r="Q22" s="62"/>
      <c r="R22" s="26"/>
      <c r="S22" s="26"/>
      <c r="T22" s="26"/>
      <c r="U22" s="6"/>
      <c r="V22" s="6">
        <f t="shared" si="1"/>
        <v>2.9E-5</v>
      </c>
      <c r="W22" s="6">
        <v>26</v>
      </c>
      <c r="X22" s="62"/>
      <c r="Y22" s="62"/>
      <c r="Z22" s="44">
        <v>26</v>
      </c>
      <c r="AA22" s="47">
        <v>9.0000000000000002E-6</v>
      </c>
      <c r="AB22" s="62"/>
      <c r="AC22" s="26"/>
      <c r="AD22" s="26"/>
      <c r="AE22" s="6"/>
      <c r="AF22" s="6">
        <f t="shared" si="2"/>
        <v>9.0000000000000002E-6</v>
      </c>
      <c r="AG22" s="6">
        <v>26</v>
      </c>
      <c r="AH22" s="62"/>
      <c r="AI22" s="62"/>
    </row>
    <row r="23" spans="2:35" ht="15.75" hidden="1" thickBot="1" x14ac:dyDescent="0.3">
      <c r="B23" s="65"/>
      <c r="C23" s="26">
        <v>21</v>
      </c>
      <c r="D23" s="34">
        <v>8.3000000000000004E-2</v>
      </c>
      <c r="E23" s="26">
        <v>8.5999999999999993E-2</v>
      </c>
      <c r="F23" s="26">
        <v>7.4999999999999997E-2</v>
      </c>
      <c r="G23" s="26">
        <v>0.08</v>
      </c>
      <c r="H23" s="6">
        <v>0.126</v>
      </c>
      <c r="I23" s="6">
        <f t="shared" si="0"/>
        <v>0.09</v>
      </c>
      <c r="J23" s="30">
        <v>28</v>
      </c>
      <c r="K23" s="62"/>
      <c r="L23" s="62"/>
      <c r="N23" s="65"/>
      <c r="O23" s="44">
        <v>48</v>
      </c>
      <c r="P23" s="47">
        <v>2.9E-5</v>
      </c>
      <c r="Q23" s="62"/>
      <c r="R23" s="26"/>
      <c r="S23" s="26"/>
      <c r="T23" s="26"/>
      <c r="U23" s="6"/>
      <c r="V23" s="6">
        <f t="shared" si="1"/>
        <v>2.9E-5</v>
      </c>
      <c r="W23" s="6">
        <v>30</v>
      </c>
      <c r="X23" s="62"/>
      <c r="Y23" s="62"/>
      <c r="Z23" s="44">
        <v>48</v>
      </c>
      <c r="AA23" s="47">
        <v>9.0000000000000002E-6</v>
      </c>
      <c r="AB23" s="62"/>
      <c r="AC23" s="26"/>
      <c r="AD23" s="26"/>
      <c r="AE23" s="6"/>
      <c r="AF23" s="6">
        <f t="shared" si="2"/>
        <v>9.0000000000000002E-6</v>
      </c>
      <c r="AG23" s="6">
        <v>30</v>
      </c>
      <c r="AH23" s="62"/>
      <c r="AI23" s="62"/>
    </row>
    <row r="24" spans="2:35" ht="8.25" hidden="1" customHeight="1" thickBot="1" x14ac:dyDescent="0.3">
      <c r="B24" s="65"/>
      <c r="C24" s="26">
        <v>22</v>
      </c>
      <c r="D24" s="34">
        <v>0.129</v>
      </c>
      <c r="E24" s="26">
        <v>0.11700000000000001</v>
      </c>
      <c r="F24" s="26">
        <v>0.121</v>
      </c>
      <c r="G24" s="26">
        <v>0.124</v>
      </c>
      <c r="H24" s="6">
        <v>0.123</v>
      </c>
      <c r="I24" s="6">
        <f t="shared" si="0"/>
        <v>0.12279999999999999</v>
      </c>
      <c r="J24" s="30">
        <v>30</v>
      </c>
      <c r="K24" s="62"/>
      <c r="L24" s="62"/>
      <c r="N24" s="65"/>
      <c r="O24" s="44">
        <v>52</v>
      </c>
      <c r="P24" s="47">
        <v>1.7E-5</v>
      </c>
      <c r="Q24" s="62"/>
      <c r="R24" s="26"/>
      <c r="S24" s="26"/>
      <c r="T24" s="26"/>
      <c r="U24" s="6"/>
      <c r="V24" s="6">
        <f t="shared" si="1"/>
        <v>1.7E-5</v>
      </c>
      <c r="W24" s="6">
        <v>28</v>
      </c>
      <c r="X24" s="62"/>
      <c r="Y24" s="62"/>
      <c r="Z24" s="44">
        <v>30</v>
      </c>
      <c r="AA24" s="47">
        <v>1.2E-5</v>
      </c>
      <c r="AB24" s="62"/>
      <c r="AC24" s="26"/>
      <c r="AD24" s="26"/>
      <c r="AE24" s="6"/>
      <c r="AF24" s="6">
        <f t="shared" si="2"/>
        <v>1.2E-5</v>
      </c>
      <c r="AG24" s="6">
        <v>28</v>
      </c>
      <c r="AH24" s="62"/>
      <c r="AI24" s="62"/>
    </row>
    <row r="25" spans="2:35" ht="15.75" hidden="1" thickBot="1" x14ac:dyDescent="0.3">
      <c r="B25" s="65"/>
      <c r="C25" s="26">
        <v>23</v>
      </c>
      <c r="D25" s="34">
        <v>0.25</v>
      </c>
      <c r="E25" s="26">
        <v>0.16700000000000001</v>
      </c>
      <c r="F25" s="26">
        <v>0.151</v>
      </c>
      <c r="G25" s="26">
        <v>0.151</v>
      </c>
      <c r="H25" s="6">
        <v>0.187</v>
      </c>
      <c r="I25" s="6">
        <f t="shared" si="0"/>
        <v>0.18120000000000003</v>
      </c>
      <c r="J25" s="30">
        <v>30</v>
      </c>
      <c r="K25" s="62"/>
      <c r="L25" s="62"/>
      <c r="N25" s="65"/>
      <c r="O25" s="44">
        <v>50</v>
      </c>
      <c r="P25" s="47">
        <v>3.0000000000000001E-5</v>
      </c>
      <c r="Q25" s="62"/>
      <c r="R25" s="26"/>
      <c r="S25" s="26"/>
      <c r="T25" s="26"/>
      <c r="U25" s="6"/>
      <c r="V25" s="6">
        <f t="shared" si="1"/>
        <v>3.0000000000000001E-5</v>
      </c>
      <c r="W25" s="6">
        <v>30</v>
      </c>
      <c r="X25" s="62"/>
      <c r="Y25" s="62"/>
      <c r="Z25" s="44">
        <v>36</v>
      </c>
      <c r="AA25" s="47">
        <v>7.9999999999999996E-6</v>
      </c>
      <c r="AB25" s="62"/>
      <c r="AC25" s="26"/>
      <c r="AD25" s="26"/>
      <c r="AE25" s="6"/>
      <c r="AF25" s="6">
        <f t="shared" si="2"/>
        <v>7.9999999999999996E-6</v>
      </c>
      <c r="AG25" s="6">
        <v>30</v>
      </c>
      <c r="AH25" s="62"/>
      <c r="AI25" s="62"/>
    </row>
    <row r="26" spans="2:35" ht="15.75" hidden="1" thickBot="1" x14ac:dyDescent="0.3">
      <c r="B26" s="65"/>
      <c r="C26" s="26">
        <v>24</v>
      </c>
      <c r="D26" s="34">
        <v>0.33900000000000002</v>
      </c>
      <c r="E26" s="26">
        <v>0.20799999999999999</v>
      </c>
      <c r="F26" s="26">
        <v>0.221</v>
      </c>
      <c r="G26" s="26">
        <v>0.217</v>
      </c>
      <c r="H26" s="6">
        <v>0.224</v>
      </c>
      <c r="I26" s="6">
        <f t="shared" si="0"/>
        <v>0.24180000000000001</v>
      </c>
      <c r="J26" s="30">
        <v>26</v>
      </c>
      <c r="K26" s="62"/>
      <c r="L26" s="62"/>
      <c r="N26" s="65"/>
      <c r="O26" s="44">
        <v>60</v>
      </c>
      <c r="P26" s="47">
        <v>1.4E-5</v>
      </c>
      <c r="Q26" s="62"/>
      <c r="R26" s="26"/>
      <c r="S26" s="26"/>
      <c r="T26" s="26"/>
      <c r="U26" s="6"/>
      <c r="V26" s="6">
        <f t="shared" si="1"/>
        <v>1.4E-5</v>
      </c>
      <c r="W26" s="6">
        <v>26</v>
      </c>
      <c r="X26" s="62"/>
      <c r="Y26" s="62"/>
      <c r="Z26" s="44">
        <v>30</v>
      </c>
      <c r="AA26" s="47">
        <v>1.0000000000000001E-5</v>
      </c>
      <c r="AB26" s="62"/>
      <c r="AC26" s="26"/>
      <c r="AD26" s="26"/>
      <c r="AE26" s="6"/>
      <c r="AF26" s="6">
        <f t="shared" si="2"/>
        <v>1.0000000000000001E-5</v>
      </c>
      <c r="AG26" s="6">
        <v>26</v>
      </c>
      <c r="AH26" s="62"/>
      <c r="AI26" s="62"/>
    </row>
    <row r="27" spans="2:35" ht="15.75" hidden="1" thickBot="1" x14ac:dyDescent="0.3">
      <c r="B27" s="65"/>
      <c r="C27" s="26">
        <v>25</v>
      </c>
      <c r="D27" s="34">
        <v>0.159</v>
      </c>
      <c r="E27" s="26">
        <v>0.09</v>
      </c>
      <c r="F27" s="26">
        <v>9.1999999999999998E-2</v>
      </c>
      <c r="G27" s="26">
        <v>7.8E-2</v>
      </c>
      <c r="H27" s="6">
        <v>6.7000000000000004E-2</v>
      </c>
      <c r="I27" s="6">
        <f t="shared" si="0"/>
        <v>9.7199999999999995E-2</v>
      </c>
      <c r="J27" s="30">
        <v>28</v>
      </c>
      <c r="K27" s="62"/>
      <c r="L27" s="62"/>
      <c r="N27" s="65"/>
      <c r="O27" s="44">
        <v>66</v>
      </c>
      <c r="P27" s="47">
        <v>1.2999999999999999E-5</v>
      </c>
      <c r="Q27" s="62"/>
      <c r="R27" s="26"/>
      <c r="S27" s="26"/>
      <c r="T27" s="26"/>
      <c r="U27" s="6"/>
      <c r="V27" s="6">
        <f t="shared" si="1"/>
        <v>1.2999999999999999E-5</v>
      </c>
      <c r="W27" s="6">
        <v>28</v>
      </c>
      <c r="X27" s="62"/>
      <c r="Y27" s="62"/>
      <c r="Z27" s="44">
        <v>32</v>
      </c>
      <c r="AA27" s="47">
        <v>6.9999999999999999E-6</v>
      </c>
      <c r="AB27" s="62"/>
      <c r="AC27" s="26"/>
      <c r="AD27" s="26"/>
      <c r="AE27" s="6"/>
      <c r="AF27" s="6">
        <f t="shared" si="2"/>
        <v>6.9999999999999999E-6</v>
      </c>
      <c r="AG27" s="6">
        <v>28</v>
      </c>
      <c r="AH27" s="62"/>
      <c r="AI27" s="62"/>
    </row>
    <row r="28" spans="2:35" ht="15.75" hidden="1" thickBot="1" x14ac:dyDescent="0.3">
      <c r="B28" s="65"/>
      <c r="C28" s="26">
        <v>26</v>
      </c>
      <c r="D28" s="34">
        <v>0.14499999999999999</v>
      </c>
      <c r="E28" s="26">
        <v>8.7999999999999995E-2</v>
      </c>
      <c r="F28" s="26">
        <v>8.1000000000000003E-2</v>
      </c>
      <c r="G28" s="26">
        <v>7.3999999999999996E-2</v>
      </c>
      <c r="H28" s="6">
        <v>7.0000000000000007E-2</v>
      </c>
      <c r="I28" s="6">
        <f t="shared" si="0"/>
        <v>9.1600000000000001E-2</v>
      </c>
      <c r="J28" s="30">
        <v>36</v>
      </c>
      <c r="K28" s="62"/>
      <c r="L28" s="62"/>
      <c r="N28" s="65"/>
      <c r="O28" s="44">
        <v>64</v>
      </c>
      <c r="P28" s="47">
        <v>3.4E-5</v>
      </c>
      <c r="Q28" s="62"/>
      <c r="R28" s="26"/>
      <c r="S28" s="26"/>
      <c r="T28" s="26"/>
      <c r="U28" s="6"/>
      <c r="V28" s="6">
        <f t="shared" si="1"/>
        <v>3.4E-5</v>
      </c>
      <c r="W28" s="6">
        <v>36</v>
      </c>
      <c r="X28" s="62"/>
      <c r="Y28" s="62"/>
      <c r="Z28" s="44">
        <v>36</v>
      </c>
      <c r="AA28" s="47">
        <v>9.0000000000000002E-6</v>
      </c>
      <c r="AB28" s="62"/>
      <c r="AC28" s="26"/>
      <c r="AD28" s="26"/>
      <c r="AE28" s="6"/>
      <c r="AF28" s="6">
        <f t="shared" si="2"/>
        <v>9.0000000000000002E-6</v>
      </c>
      <c r="AG28" s="6">
        <v>36</v>
      </c>
      <c r="AH28" s="62"/>
      <c r="AI28" s="62"/>
    </row>
    <row r="29" spans="2:35" ht="15.75" hidden="1" thickBot="1" x14ac:dyDescent="0.3">
      <c r="B29" s="65"/>
      <c r="C29" s="26">
        <v>27</v>
      </c>
      <c r="D29" s="34">
        <v>0.13100000000000001</v>
      </c>
      <c r="E29" s="26">
        <v>0.10299999999999999</v>
      </c>
      <c r="F29" s="26">
        <v>8.5000000000000006E-2</v>
      </c>
      <c r="G29" s="26">
        <v>5.8999999999999997E-2</v>
      </c>
      <c r="H29" s="6">
        <v>6.6000000000000003E-2</v>
      </c>
      <c r="I29" s="6">
        <f t="shared" si="0"/>
        <v>8.8800000000000004E-2</v>
      </c>
      <c r="J29" s="30">
        <v>30</v>
      </c>
      <c r="K29" s="62"/>
      <c r="L29" s="62"/>
      <c r="N29" s="65"/>
      <c r="O29" s="44">
        <v>54</v>
      </c>
      <c r="P29" s="47">
        <v>2.8E-5</v>
      </c>
      <c r="Q29" s="62"/>
      <c r="R29" s="26"/>
      <c r="S29" s="26"/>
      <c r="T29" s="26"/>
      <c r="U29" s="6"/>
      <c r="V29" s="6">
        <f t="shared" si="1"/>
        <v>2.8E-5</v>
      </c>
      <c r="W29" s="6">
        <v>30</v>
      </c>
      <c r="X29" s="62"/>
      <c r="Y29" s="62"/>
      <c r="Z29" s="44">
        <v>34</v>
      </c>
      <c r="AA29" s="47">
        <v>2.1999999999999999E-5</v>
      </c>
      <c r="AB29" s="62"/>
      <c r="AC29" s="26"/>
      <c r="AD29" s="26"/>
      <c r="AE29" s="6"/>
      <c r="AF29" s="6">
        <f t="shared" si="2"/>
        <v>2.1999999999999999E-5</v>
      </c>
      <c r="AG29" s="6">
        <v>30</v>
      </c>
      <c r="AH29" s="62"/>
      <c r="AI29" s="62"/>
    </row>
    <row r="30" spans="2:35" ht="15.75" hidden="1" thickBot="1" x14ac:dyDescent="0.3">
      <c r="B30" s="65"/>
      <c r="C30" s="26">
        <v>28</v>
      </c>
      <c r="D30" s="34">
        <v>0.13700000000000001</v>
      </c>
      <c r="E30" s="26">
        <v>0.13700000000000001</v>
      </c>
      <c r="F30" s="26">
        <v>0.13100000000000001</v>
      </c>
      <c r="G30" s="26">
        <v>0.1</v>
      </c>
      <c r="H30" s="6">
        <v>0.157</v>
      </c>
      <c r="I30" s="6">
        <f t="shared" si="0"/>
        <v>0.13240000000000002</v>
      </c>
      <c r="J30" s="30">
        <v>22</v>
      </c>
      <c r="K30" s="62"/>
      <c r="L30" s="62"/>
      <c r="N30" s="65"/>
      <c r="O30" s="44">
        <v>50</v>
      </c>
      <c r="P30" s="47">
        <v>1.4E-5</v>
      </c>
      <c r="Q30" s="62"/>
      <c r="R30" s="26"/>
      <c r="S30" s="26"/>
      <c r="T30" s="26"/>
      <c r="U30" s="6"/>
      <c r="V30" s="6">
        <f t="shared" si="1"/>
        <v>1.4E-5</v>
      </c>
      <c r="W30" s="6">
        <v>22</v>
      </c>
      <c r="X30" s="62"/>
      <c r="Y30" s="62"/>
      <c r="Z30" s="44">
        <v>24</v>
      </c>
      <c r="AA30" s="47">
        <v>1.4E-5</v>
      </c>
      <c r="AB30" s="62"/>
      <c r="AC30" s="26"/>
      <c r="AD30" s="26"/>
      <c r="AE30" s="6"/>
      <c r="AF30" s="6">
        <f t="shared" si="2"/>
        <v>1.4E-5</v>
      </c>
      <c r="AG30" s="6">
        <v>22</v>
      </c>
      <c r="AH30" s="62"/>
      <c r="AI30" s="62"/>
    </row>
    <row r="31" spans="2:35" ht="15.75" hidden="1" thickBot="1" x14ac:dyDescent="0.3">
      <c r="B31" s="65"/>
      <c r="C31" s="26">
        <v>29</v>
      </c>
      <c r="D31" s="34">
        <v>0.17799999999999999</v>
      </c>
      <c r="E31" s="26">
        <v>0.1</v>
      </c>
      <c r="F31" s="26">
        <v>0.129</v>
      </c>
      <c r="G31" s="26">
        <v>0.11</v>
      </c>
      <c r="H31" s="6">
        <v>0.13500000000000001</v>
      </c>
      <c r="I31" s="6">
        <f t="shared" si="0"/>
        <v>0.13040000000000002</v>
      </c>
      <c r="J31" s="30">
        <v>30</v>
      </c>
      <c r="K31" s="62"/>
      <c r="L31" s="62"/>
      <c r="N31" s="65"/>
      <c r="O31" s="44">
        <v>52</v>
      </c>
      <c r="P31" s="47">
        <v>1.5999999999999999E-5</v>
      </c>
      <c r="Q31" s="62"/>
      <c r="R31" s="26"/>
      <c r="S31" s="26"/>
      <c r="T31" s="26"/>
      <c r="U31" s="6"/>
      <c r="V31" s="6">
        <f t="shared" si="1"/>
        <v>1.5999999999999999E-5</v>
      </c>
      <c r="W31" s="6">
        <v>30</v>
      </c>
      <c r="X31" s="62"/>
      <c r="Y31" s="62"/>
      <c r="Z31" s="44">
        <v>34</v>
      </c>
      <c r="AA31" s="47">
        <v>1.2999999999999999E-5</v>
      </c>
      <c r="AB31" s="62"/>
      <c r="AC31" s="26"/>
      <c r="AD31" s="26"/>
      <c r="AE31" s="6"/>
      <c r="AF31" s="6">
        <f t="shared" si="2"/>
        <v>1.2999999999999999E-5</v>
      </c>
      <c r="AG31" s="6">
        <v>30</v>
      </c>
      <c r="AH31" s="62"/>
      <c r="AI31" s="62"/>
    </row>
    <row r="32" spans="2:35" ht="15.75" hidden="1" thickBot="1" x14ac:dyDescent="0.3">
      <c r="B32" s="66"/>
      <c r="C32" s="27">
        <v>30</v>
      </c>
      <c r="D32" s="35">
        <v>0.25</v>
      </c>
      <c r="E32" s="27">
        <v>0.184</v>
      </c>
      <c r="F32" s="27">
        <v>0.17399999999999999</v>
      </c>
      <c r="G32" s="27">
        <v>0.157</v>
      </c>
      <c r="H32" s="8">
        <v>0.24299999999999999</v>
      </c>
      <c r="I32" s="8">
        <f t="shared" si="0"/>
        <v>0.2016</v>
      </c>
      <c r="J32" s="31">
        <v>28</v>
      </c>
      <c r="K32" s="63"/>
      <c r="L32" s="63"/>
      <c r="N32" s="66"/>
      <c r="O32" s="45">
        <v>44</v>
      </c>
      <c r="P32" s="47">
        <v>1.7E-5</v>
      </c>
      <c r="Q32" s="63"/>
      <c r="R32" s="27"/>
      <c r="S32" s="27"/>
      <c r="T32" s="27"/>
      <c r="U32" s="8"/>
      <c r="V32" s="8">
        <f t="shared" si="1"/>
        <v>1.7E-5</v>
      </c>
      <c r="W32" s="8">
        <v>28</v>
      </c>
      <c r="X32" s="63"/>
      <c r="Y32" s="63"/>
      <c r="Z32" s="45">
        <v>28</v>
      </c>
      <c r="AA32" s="47">
        <v>1.1E-5</v>
      </c>
      <c r="AB32" s="63"/>
      <c r="AC32" s="27"/>
      <c r="AD32" s="27"/>
      <c r="AE32" s="8"/>
      <c r="AF32" s="8">
        <f t="shared" si="2"/>
        <v>1.1E-5</v>
      </c>
      <c r="AG32" s="8">
        <v>28</v>
      </c>
      <c r="AH32" s="63"/>
      <c r="AI32" s="63"/>
    </row>
    <row r="33" spans="2:35" x14ac:dyDescent="0.25">
      <c r="B33" s="64">
        <v>20</v>
      </c>
      <c r="C33" s="25">
        <v>1</v>
      </c>
      <c r="D33" s="33">
        <v>0.53200000000000003</v>
      </c>
      <c r="E33" s="25">
        <v>0.42699999999999999</v>
      </c>
      <c r="F33" s="25">
        <v>0.45</v>
      </c>
      <c r="G33" s="25">
        <v>0.45600000000000002</v>
      </c>
      <c r="H33" s="5">
        <v>0.46800000000000003</v>
      </c>
      <c r="I33" s="5">
        <f t="shared" si="0"/>
        <v>0.46660000000000001</v>
      </c>
      <c r="J33" s="29">
        <v>86</v>
      </c>
      <c r="K33" s="61">
        <f>AVERAGE(I33:I62)</f>
        <v>0.46083999999999997</v>
      </c>
      <c r="L33" s="61">
        <f t="shared" ref="L33" si="3">AVERAGE(J33:J62)</f>
        <v>84.466666666666669</v>
      </c>
      <c r="N33" s="64">
        <v>20</v>
      </c>
      <c r="O33" s="43">
        <v>270</v>
      </c>
      <c r="P33" s="46">
        <v>2.6800000000000001E-4</v>
      </c>
      <c r="Q33" s="61">
        <f>AVERAGE(O33:O62)</f>
        <v>233.13333333333333</v>
      </c>
      <c r="R33" s="25"/>
      <c r="S33" s="25"/>
      <c r="T33" s="25"/>
      <c r="U33" s="5"/>
      <c r="V33" s="5">
        <f t="shared" si="1"/>
        <v>116.56680066666667</v>
      </c>
      <c r="W33" s="5">
        <v>86</v>
      </c>
      <c r="X33" s="61">
        <f>AVERAGE(V33:V62)</f>
        <v>3.8856511222222219</v>
      </c>
      <c r="Y33" s="61">
        <f>AVERAGE(W33:W62)</f>
        <v>84.733333333333334</v>
      </c>
      <c r="Z33" s="43">
        <v>90</v>
      </c>
      <c r="AA33" s="46">
        <v>6.0000000000000002E-5</v>
      </c>
      <c r="AB33" s="61">
        <f>AVERAGE(Z33:Z62)</f>
        <v>98</v>
      </c>
      <c r="AC33" s="25"/>
      <c r="AD33" s="25"/>
      <c r="AE33" s="5"/>
      <c r="AF33" s="5">
        <f t="shared" si="2"/>
        <v>49.000030000000002</v>
      </c>
      <c r="AG33" s="5">
        <v>86</v>
      </c>
      <c r="AH33" s="61">
        <f>AVERAGE(AF33:AF62)</f>
        <v>1.6334531333333342</v>
      </c>
      <c r="AI33" s="61">
        <f>AVERAGE(AG33:AG62)</f>
        <v>84.6</v>
      </c>
    </row>
    <row r="34" spans="2:35" ht="15.75" thickBot="1" x14ac:dyDescent="0.3">
      <c r="B34" s="65"/>
      <c r="C34" s="26">
        <v>2</v>
      </c>
      <c r="D34" s="34">
        <v>0.313</v>
      </c>
      <c r="E34" s="26">
        <v>0.35099999999999998</v>
      </c>
      <c r="F34" s="26">
        <v>0.30199999999999999</v>
      </c>
      <c r="G34" s="26">
        <v>0.34200000000000003</v>
      </c>
      <c r="H34" s="6">
        <v>0.36</v>
      </c>
      <c r="I34" s="6">
        <f t="shared" si="0"/>
        <v>0.33360000000000001</v>
      </c>
      <c r="J34" s="30">
        <v>80</v>
      </c>
      <c r="K34" s="62"/>
      <c r="L34" s="62"/>
      <c r="N34" s="65"/>
      <c r="O34" s="44">
        <v>252</v>
      </c>
      <c r="P34" s="47">
        <v>1.22E-4</v>
      </c>
      <c r="Q34" s="62"/>
      <c r="R34" s="26"/>
      <c r="S34" s="26"/>
      <c r="T34" s="26"/>
      <c r="U34" s="6"/>
      <c r="V34" s="6">
        <f t="shared" si="1"/>
        <v>1.22E-4</v>
      </c>
      <c r="W34" s="6">
        <v>80</v>
      </c>
      <c r="X34" s="62"/>
      <c r="Y34" s="62"/>
      <c r="Z34" s="44">
        <v>84</v>
      </c>
      <c r="AA34" s="47">
        <v>1.34E-4</v>
      </c>
      <c r="AB34" s="62"/>
      <c r="AC34" s="26"/>
      <c r="AD34" s="26"/>
      <c r="AE34" s="6"/>
      <c r="AF34" s="6">
        <f t="shared" si="2"/>
        <v>1.34E-4</v>
      </c>
      <c r="AG34" s="6">
        <v>80</v>
      </c>
      <c r="AH34" s="62"/>
      <c r="AI34" s="62"/>
    </row>
    <row r="35" spans="2:35" ht="1.5" hidden="1" customHeight="1" thickBot="1" x14ac:dyDescent="0.3">
      <c r="B35" s="65"/>
      <c r="C35" s="26">
        <v>3</v>
      </c>
      <c r="D35" s="34">
        <v>0.47499999999999998</v>
      </c>
      <c r="E35" s="26">
        <v>0.45800000000000002</v>
      </c>
      <c r="F35" s="26">
        <v>0.54100000000000004</v>
      </c>
      <c r="G35" s="26">
        <v>0.55600000000000005</v>
      </c>
      <c r="H35" s="6">
        <v>0.502</v>
      </c>
      <c r="I35" s="6">
        <f t="shared" si="0"/>
        <v>0.50639999999999996</v>
      </c>
      <c r="J35" s="30">
        <v>102</v>
      </c>
      <c r="K35" s="62"/>
      <c r="L35" s="62"/>
      <c r="N35" s="65"/>
      <c r="O35" s="44">
        <v>212</v>
      </c>
      <c r="P35" s="47">
        <v>1.36E-4</v>
      </c>
      <c r="Q35" s="62"/>
      <c r="R35" s="26"/>
      <c r="S35" s="26"/>
      <c r="T35" s="26"/>
      <c r="U35" s="6"/>
      <c r="V35" s="6">
        <f t="shared" si="1"/>
        <v>1.36E-4</v>
      </c>
      <c r="W35" s="6">
        <v>102</v>
      </c>
      <c r="X35" s="62"/>
      <c r="Y35" s="62"/>
      <c r="Z35" s="44">
        <v>112</v>
      </c>
      <c r="AA35" s="47">
        <v>6.0999999999999999E-5</v>
      </c>
      <c r="AB35" s="62"/>
      <c r="AC35" s="26"/>
      <c r="AD35" s="26"/>
      <c r="AE35" s="6"/>
      <c r="AF35" s="6">
        <f t="shared" si="2"/>
        <v>6.0999999999999999E-5</v>
      </c>
      <c r="AG35" s="6">
        <v>102</v>
      </c>
      <c r="AH35" s="62"/>
      <c r="AI35" s="62"/>
    </row>
    <row r="36" spans="2:35" ht="12.75" hidden="1" customHeight="1" thickBot="1" x14ac:dyDescent="0.3">
      <c r="B36" s="65"/>
      <c r="C36" s="26">
        <v>4</v>
      </c>
      <c r="D36" s="34">
        <v>0.307</v>
      </c>
      <c r="E36" s="26">
        <v>0.309</v>
      </c>
      <c r="F36" s="26">
        <v>0.34399999999999997</v>
      </c>
      <c r="G36" s="26">
        <v>0.32600000000000001</v>
      </c>
      <c r="H36" s="6">
        <v>0.36899999999999999</v>
      </c>
      <c r="I36" s="6">
        <f t="shared" si="0"/>
        <v>0.33100000000000002</v>
      </c>
      <c r="J36" s="30">
        <v>86</v>
      </c>
      <c r="K36" s="62"/>
      <c r="L36" s="62"/>
      <c r="N36" s="65"/>
      <c r="O36" s="44">
        <v>242</v>
      </c>
      <c r="P36" s="47">
        <v>1.15E-4</v>
      </c>
      <c r="Q36" s="62"/>
      <c r="R36" s="26"/>
      <c r="S36" s="26"/>
      <c r="T36" s="26"/>
      <c r="U36" s="6"/>
      <c r="V36" s="6">
        <f t="shared" si="1"/>
        <v>1.15E-4</v>
      </c>
      <c r="W36" s="6">
        <v>86</v>
      </c>
      <c r="X36" s="62"/>
      <c r="Y36" s="62"/>
      <c r="Z36" s="44">
        <v>98</v>
      </c>
      <c r="AA36" s="34">
        <v>1.25E-4</v>
      </c>
      <c r="AB36" s="62"/>
      <c r="AC36" s="26"/>
      <c r="AD36" s="26"/>
      <c r="AE36" s="6"/>
      <c r="AF36" s="6">
        <f t="shared" si="2"/>
        <v>1.25E-4</v>
      </c>
      <c r="AG36" s="6">
        <v>86</v>
      </c>
      <c r="AH36" s="62"/>
      <c r="AI36" s="62"/>
    </row>
    <row r="37" spans="2:35" ht="15.75" hidden="1" thickBot="1" x14ac:dyDescent="0.3">
      <c r="B37" s="65"/>
      <c r="C37" s="26">
        <v>5</v>
      </c>
      <c r="D37" s="34">
        <v>0.51</v>
      </c>
      <c r="E37" s="26">
        <v>0.42099999999999999</v>
      </c>
      <c r="F37" s="26">
        <v>0.5</v>
      </c>
      <c r="G37" s="26">
        <v>0.438</v>
      </c>
      <c r="H37" s="6">
        <v>0.44</v>
      </c>
      <c r="I37" s="6">
        <f t="shared" si="0"/>
        <v>0.46180000000000004</v>
      </c>
      <c r="J37" s="30">
        <v>90</v>
      </c>
      <c r="K37" s="62"/>
      <c r="L37" s="62"/>
      <c r="N37" s="65"/>
      <c r="O37" s="44">
        <v>246</v>
      </c>
      <c r="P37" s="47">
        <v>1.45E-4</v>
      </c>
      <c r="Q37" s="62"/>
      <c r="R37" s="26"/>
      <c r="S37" s="26"/>
      <c r="T37" s="26"/>
      <c r="U37" s="6"/>
      <c r="V37" s="6">
        <f t="shared" si="1"/>
        <v>1.45E-4</v>
      </c>
      <c r="W37" s="6">
        <v>90</v>
      </c>
      <c r="X37" s="62"/>
      <c r="Y37" s="62"/>
      <c r="Z37" s="44">
        <v>98</v>
      </c>
      <c r="AA37" s="34">
        <v>1.5300000000000001E-4</v>
      </c>
      <c r="AB37" s="62"/>
      <c r="AC37" s="26"/>
      <c r="AD37" s="26"/>
      <c r="AE37" s="6"/>
      <c r="AF37" s="6">
        <f t="shared" si="2"/>
        <v>1.5300000000000001E-4</v>
      </c>
      <c r="AG37" s="6">
        <v>92</v>
      </c>
      <c r="AH37" s="62"/>
      <c r="AI37" s="62"/>
    </row>
    <row r="38" spans="2:35" ht="15.75" hidden="1" thickBot="1" x14ac:dyDescent="0.3">
      <c r="B38" s="65"/>
      <c r="C38" s="26">
        <v>6</v>
      </c>
      <c r="D38" s="34">
        <v>0.42299999999999999</v>
      </c>
      <c r="E38" s="26">
        <v>0.41599999999999998</v>
      </c>
      <c r="F38" s="26">
        <v>0.39</v>
      </c>
      <c r="G38" s="26">
        <v>0.379</v>
      </c>
      <c r="H38" s="6">
        <v>0.41399999999999998</v>
      </c>
      <c r="I38" s="6">
        <f t="shared" si="0"/>
        <v>0.40440000000000004</v>
      </c>
      <c r="J38" s="30">
        <v>88</v>
      </c>
      <c r="K38" s="62"/>
      <c r="L38" s="62"/>
      <c r="N38" s="65"/>
      <c r="O38" s="44">
        <v>232</v>
      </c>
      <c r="P38" s="34">
        <v>1.16E-4</v>
      </c>
      <c r="Q38" s="62"/>
      <c r="R38" s="26"/>
      <c r="S38" s="26"/>
      <c r="T38" s="26"/>
      <c r="U38" s="6"/>
      <c r="V38" s="6">
        <f t="shared" si="1"/>
        <v>1.16E-4</v>
      </c>
      <c r="W38" s="6">
        <v>88</v>
      </c>
      <c r="X38" s="62"/>
      <c r="Y38" s="62"/>
      <c r="Z38" s="44">
        <v>96</v>
      </c>
      <c r="AA38" s="34">
        <v>1.6000000000000001E-4</v>
      </c>
      <c r="AB38" s="62"/>
      <c r="AC38" s="26"/>
      <c r="AD38" s="26"/>
      <c r="AE38" s="6"/>
      <c r="AF38" s="6">
        <f t="shared" si="2"/>
        <v>1.6000000000000001E-4</v>
      </c>
      <c r="AG38" s="6">
        <v>88</v>
      </c>
      <c r="AH38" s="62"/>
      <c r="AI38" s="62"/>
    </row>
    <row r="39" spans="2:35" ht="15.75" hidden="1" thickBot="1" x14ac:dyDescent="0.3">
      <c r="B39" s="65"/>
      <c r="C39" s="26">
        <v>7</v>
      </c>
      <c r="D39" s="34">
        <v>0.35199999999999998</v>
      </c>
      <c r="E39" s="26">
        <v>0.30499999999999999</v>
      </c>
      <c r="F39" s="26">
        <v>0.35099999999999998</v>
      </c>
      <c r="G39" s="26">
        <v>0.33300000000000002</v>
      </c>
      <c r="H39" s="6">
        <v>0.35599999999999998</v>
      </c>
      <c r="I39" s="6">
        <f t="shared" si="0"/>
        <v>0.33940000000000003</v>
      </c>
      <c r="J39" s="30">
        <v>68</v>
      </c>
      <c r="K39" s="62"/>
      <c r="L39" s="62"/>
      <c r="N39" s="65"/>
      <c r="O39" s="44">
        <v>220</v>
      </c>
      <c r="P39" s="47">
        <v>1.1900000000000001E-4</v>
      </c>
      <c r="Q39" s="62"/>
      <c r="R39" s="26"/>
      <c r="S39" s="26"/>
      <c r="T39" s="26"/>
      <c r="U39" s="6"/>
      <c r="V39" s="6">
        <f t="shared" si="1"/>
        <v>1.1900000000000001E-4</v>
      </c>
      <c r="W39" s="6">
        <v>68</v>
      </c>
      <c r="X39" s="62"/>
      <c r="Y39" s="62"/>
      <c r="Z39" s="44">
        <v>72</v>
      </c>
      <c r="AA39" s="34">
        <v>1.3200000000000001E-4</v>
      </c>
      <c r="AB39" s="62"/>
      <c r="AC39" s="26"/>
      <c r="AD39" s="26"/>
      <c r="AE39" s="6"/>
      <c r="AF39" s="6">
        <f t="shared" si="2"/>
        <v>1.3200000000000001E-4</v>
      </c>
      <c r="AG39" s="6">
        <v>68</v>
      </c>
      <c r="AH39" s="62"/>
      <c r="AI39" s="62"/>
    </row>
    <row r="40" spans="2:35" ht="15.75" hidden="1" thickBot="1" x14ac:dyDescent="0.3">
      <c r="B40" s="65"/>
      <c r="C40" s="26">
        <v>8</v>
      </c>
      <c r="D40" s="34">
        <v>0.40699999999999997</v>
      </c>
      <c r="E40" s="26">
        <v>0.39200000000000002</v>
      </c>
      <c r="F40" s="26">
        <v>0.44500000000000001</v>
      </c>
      <c r="G40" s="26">
        <v>0.39</v>
      </c>
      <c r="H40" s="6">
        <v>0.371</v>
      </c>
      <c r="I40" s="6">
        <f t="shared" si="0"/>
        <v>0.40099999999999997</v>
      </c>
      <c r="J40" s="30">
        <v>82</v>
      </c>
      <c r="K40" s="62"/>
      <c r="L40" s="62"/>
      <c r="N40" s="65"/>
      <c r="O40" s="44">
        <v>222</v>
      </c>
      <c r="P40" s="47">
        <v>1.2E-4</v>
      </c>
      <c r="Q40" s="62"/>
      <c r="R40" s="26"/>
      <c r="S40" s="26"/>
      <c r="T40" s="26"/>
      <c r="U40" s="6"/>
      <c r="V40" s="6">
        <f t="shared" si="1"/>
        <v>1.2E-4</v>
      </c>
      <c r="W40" s="6">
        <v>82</v>
      </c>
      <c r="X40" s="62"/>
      <c r="Y40" s="62"/>
      <c r="Z40" s="44">
        <v>98</v>
      </c>
      <c r="AA40" s="47">
        <v>5.8999999999999998E-5</v>
      </c>
      <c r="AB40" s="62"/>
      <c r="AC40" s="26"/>
      <c r="AD40" s="26"/>
      <c r="AE40" s="6"/>
      <c r="AF40" s="6">
        <f t="shared" si="2"/>
        <v>5.8999999999999998E-5</v>
      </c>
      <c r="AG40" s="6">
        <v>82</v>
      </c>
      <c r="AH40" s="62"/>
      <c r="AI40" s="62"/>
    </row>
    <row r="41" spans="2:35" ht="15.75" hidden="1" thickBot="1" x14ac:dyDescent="0.3">
      <c r="B41" s="65"/>
      <c r="C41" s="26">
        <v>9</v>
      </c>
      <c r="D41" s="34">
        <v>0.53200000000000003</v>
      </c>
      <c r="E41" s="26">
        <v>0.499</v>
      </c>
      <c r="F41" s="26">
        <v>0.48</v>
      </c>
      <c r="G41" s="26">
        <v>0.50700000000000001</v>
      </c>
      <c r="H41" s="6">
        <v>0.51300000000000001</v>
      </c>
      <c r="I41" s="6">
        <f t="shared" si="0"/>
        <v>0.50619999999999998</v>
      </c>
      <c r="J41" s="30">
        <v>92</v>
      </c>
      <c r="K41" s="62"/>
      <c r="L41" s="62"/>
      <c r="N41" s="65"/>
      <c r="O41" s="44">
        <v>278</v>
      </c>
      <c r="P41" s="34">
        <v>1.0900000000000001E-4</v>
      </c>
      <c r="Q41" s="62"/>
      <c r="R41" s="26"/>
      <c r="S41" s="26"/>
      <c r="T41" s="26"/>
      <c r="U41" s="6"/>
      <c r="V41" s="6">
        <f t="shared" si="1"/>
        <v>1.0900000000000001E-4</v>
      </c>
      <c r="W41" s="6">
        <v>92</v>
      </c>
      <c r="X41" s="62"/>
      <c r="Y41" s="62"/>
      <c r="Z41" s="44">
        <v>106</v>
      </c>
      <c r="AA41" s="34">
        <v>1.5100000000000001E-4</v>
      </c>
      <c r="AB41" s="62"/>
      <c r="AC41" s="26"/>
      <c r="AD41" s="26"/>
      <c r="AE41" s="6"/>
      <c r="AF41" s="6">
        <f t="shared" si="2"/>
        <v>1.5100000000000001E-4</v>
      </c>
      <c r="AG41" s="6">
        <v>92</v>
      </c>
      <c r="AH41" s="62"/>
      <c r="AI41" s="62"/>
    </row>
    <row r="42" spans="2:35" ht="15.75" hidden="1" thickBot="1" x14ac:dyDescent="0.3">
      <c r="B42" s="65"/>
      <c r="C42" s="26">
        <v>10</v>
      </c>
      <c r="D42" s="34">
        <v>0.50700000000000001</v>
      </c>
      <c r="E42" s="26">
        <v>0.45800000000000002</v>
      </c>
      <c r="F42" s="26">
        <v>0.51800000000000002</v>
      </c>
      <c r="G42" s="26">
        <v>0.54300000000000004</v>
      </c>
      <c r="H42" s="6">
        <v>0.51100000000000001</v>
      </c>
      <c r="I42" s="6">
        <f t="shared" si="0"/>
        <v>0.50740000000000007</v>
      </c>
      <c r="J42" s="30">
        <v>84</v>
      </c>
      <c r="K42" s="62"/>
      <c r="L42" s="62"/>
      <c r="N42" s="65"/>
      <c r="O42" s="44">
        <v>244</v>
      </c>
      <c r="P42" s="47">
        <v>1.2400000000000001E-4</v>
      </c>
      <c r="Q42" s="62"/>
      <c r="R42" s="26"/>
      <c r="S42" s="26"/>
      <c r="T42" s="26"/>
      <c r="U42" s="6"/>
      <c r="V42" s="6">
        <f t="shared" si="1"/>
        <v>1.2400000000000001E-4</v>
      </c>
      <c r="W42" s="6">
        <v>84</v>
      </c>
      <c r="X42" s="62"/>
      <c r="Y42" s="62"/>
      <c r="Z42" s="44">
        <v>96</v>
      </c>
      <c r="AA42" s="34">
        <v>1.26E-4</v>
      </c>
      <c r="AB42" s="62"/>
      <c r="AC42" s="26"/>
      <c r="AD42" s="26"/>
      <c r="AE42" s="6"/>
      <c r="AF42" s="6">
        <f t="shared" si="2"/>
        <v>1.26E-4</v>
      </c>
      <c r="AG42" s="6">
        <v>84</v>
      </c>
      <c r="AH42" s="62"/>
      <c r="AI42" s="62"/>
    </row>
    <row r="43" spans="2:35" ht="15.75" hidden="1" thickBot="1" x14ac:dyDescent="0.3">
      <c r="B43" s="65"/>
      <c r="C43" s="26">
        <v>11</v>
      </c>
      <c r="D43" s="34">
        <v>0.75</v>
      </c>
      <c r="E43" s="26">
        <v>0.73499999999999999</v>
      </c>
      <c r="F43" s="26">
        <v>0.69499999999999995</v>
      </c>
      <c r="G43" s="26">
        <v>0.71699999999999997</v>
      </c>
      <c r="H43" s="6">
        <v>0.751</v>
      </c>
      <c r="I43" s="6">
        <f t="shared" si="0"/>
        <v>0.72959999999999992</v>
      </c>
      <c r="J43" s="30">
        <v>70</v>
      </c>
      <c r="K43" s="62"/>
      <c r="L43" s="62"/>
      <c r="N43" s="65"/>
      <c r="O43" s="44">
        <v>214</v>
      </c>
      <c r="P43" s="47">
        <v>6.9999999999999994E-5</v>
      </c>
      <c r="Q43" s="62"/>
      <c r="R43" s="26"/>
      <c r="S43" s="26"/>
      <c r="T43" s="26"/>
      <c r="U43" s="6"/>
      <c r="V43" s="6">
        <f t="shared" si="1"/>
        <v>6.9999999999999994E-5</v>
      </c>
      <c r="W43" s="6">
        <v>70</v>
      </c>
      <c r="X43" s="62"/>
      <c r="Y43" s="62"/>
      <c r="Z43" s="44">
        <v>88</v>
      </c>
      <c r="AA43" s="47">
        <v>1.35E-4</v>
      </c>
      <c r="AB43" s="62"/>
      <c r="AC43" s="26"/>
      <c r="AD43" s="26"/>
      <c r="AE43" s="6"/>
      <c r="AF43" s="6">
        <f t="shared" si="2"/>
        <v>1.35E-4</v>
      </c>
      <c r="AG43" s="6">
        <v>70</v>
      </c>
      <c r="AH43" s="62"/>
      <c r="AI43" s="62"/>
    </row>
    <row r="44" spans="2:35" ht="15.75" hidden="1" thickBot="1" x14ac:dyDescent="0.3">
      <c r="B44" s="65"/>
      <c r="C44" s="26">
        <v>12</v>
      </c>
      <c r="D44" s="34">
        <v>0.60099999999999998</v>
      </c>
      <c r="E44" s="26">
        <v>0.51</v>
      </c>
      <c r="F44" s="26">
        <v>0.55900000000000005</v>
      </c>
      <c r="G44" s="26">
        <v>0.56100000000000005</v>
      </c>
      <c r="H44" s="6">
        <v>0.58199999999999996</v>
      </c>
      <c r="I44" s="6">
        <f t="shared" si="0"/>
        <v>0.56259999999999999</v>
      </c>
      <c r="J44" s="30">
        <v>92</v>
      </c>
      <c r="K44" s="62"/>
      <c r="L44" s="62"/>
      <c r="N44" s="65"/>
      <c r="O44" s="44">
        <v>256</v>
      </c>
      <c r="P44" s="47">
        <v>7.2000000000000002E-5</v>
      </c>
      <c r="Q44" s="62"/>
      <c r="R44" s="26"/>
      <c r="S44" s="26"/>
      <c r="T44" s="26"/>
      <c r="U44" s="6"/>
      <c r="V44" s="6">
        <f t="shared" si="1"/>
        <v>7.2000000000000002E-5</v>
      </c>
      <c r="W44" s="6">
        <v>92</v>
      </c>
      <c r="X44" s="62"/>
      <c r="Y44" s="62"/>
      <c r="Z44" s="44">
        <v>102</v>
      </c>
      <c r="AA44" s="47">
        <v>5.8999999999999998E-5</v>
      </c>
      <c r="AB44" s="62"/>
      <c r="AC44" s="26"/>
      <c r="AD44" s="26"/>
      <c r="AE44" s="6"/>
      <c r="AF44" s="6">
        <f t="shared" si="2"/>
        <v>5.8999999999999998E-5</v>
      </c>
      <c r="AG44" s="6">
        <v>92</v>
      </c>
      <c r="AH44" s="62"/>
      <c r="AI44" s="62"/>
    </row>
    <row r="45" spans="2:35" ht="3.75" hidden="1" customHeight="1" thickBot="1" x14ac:dyDescent="0.3">
      <c r="B45" s="65"/>
      <c r="C45" s="26">
        <v>13</v>
      </c>
      <c r="D45" s="34">
        <v>0.625</v>
      </c>
      <c r="E45" s="26">
        <v>0.67600000000000005</v>
      </c>
      <c r="F45" s="26">
        <v>0.67800000000000005</v>
      </c>
      <c r="G45" s="26">
        <v>0.68700000000000006</v>
      </c>
      <c r="H45" s="6">
        <v>0.67400000000000004</v>
      </c>
      <c r="I45" s="6">
        <f t="shared" si="0"/>
        <v>0.66800000000000004</v>
      </c>
      <c r="J45" s="30">
        <v>86</v>
      </c>
      <c r="K45" s="62"/>
      <c r="L45" s="62"/>
      <c r="N45" s="65"/>
      <c r="O45" s="44">
        <v>216</v>
      </c>
      <c r="P45" s="47">
        <v>7.4999999999999993E-5</v>
      </c>
      <c r="Q45" s="62"/>
      <c r="R45" s="26"/>
      <c r="S45" s="26"/>
      <c r="T45" s="26"/>
      <c r="U45" s="6"/>
      <c r="V45" s="6">
        <f t="shared" si="1"/>
        <v>7.4999999999999993E-5</v>
      </c>
      <c r="W45" s="6">
        <v>86</v>
      </c>
      <c r="X45" s="62"/>
      <c r="Y45" s="62"/>
      <c r="Z45" s="44">
        <v>100</v>
      </c>
      <c r="AA45" s="47">
        <v>1.2999999999999999E-4</v>
      </c>
      <c r="AB45" s="62"/>
      <c r="AC45" s="26"/>
      <c r="AD45" s="26"/>
      <c r="AE45" s="6"/>
      <c r="AF45" s="6">
        <f t="shared" si="2"/>
        <v>1.2999999999999999E-4</v>
      </c>
      <c r="AG45" s="6">
        <v>86</v>
      </c>
      <c r="AH45" s="62"/>
      <c r="AI45" s="62"/>
    </row>
    <row r="46" spans="2:35" ht="15.75" hidden="1" thickBot="1" x14ac:dyDescent="0.3">
      <c r="B46" s="65"/>
      <c r="C46" s="26">
        <v>14</v>
      </c>
      <c r="D46" s="34">
        <v>0.432</v>
      </c>
      <c r="E46" s="26">
        <v>0.40799999999999997</v>
      </c>
      <c r="F46" s="26">
        <v>0.41</v>
      </c>
      <c r="G46" s="26">
        <v>0.46400000000000002</v>
      </c>
      <c r="H46" s="6">
        <v>0.39100000000000001</v>
      </c>
      <c r="I46" s="6">
        <f t="shared" si="0"/>
        <v>0.42099999999999999</v>
      </c>
      <c r="J46" s="30">
        <v>82</v>
      </c>
      <c r="K46" s="62"/>
      <c r="L46" s="62"/>
      <c r="N46" s="65"/>
      <c r="O46" s="44">
        <v>202</v>
      </c>
      <c r="P46" s="47">
        <v>7.2000000000000002E-5</v>
      </c>
      <c r="Q46" s="62"/>
      <c r="R46" s="26"/>
      <c r="S46" s="26"/>
      <c r="T46" s="26"/>
      <c r="U46" s="6"/>
      <c r="V46" s="6">
        <f t="shared" si="1"/>
        <v>7.2000000000000002E-5</v>
      </c>
      <c r="W46" s="6">
        <v>82</v>
      </c>
      <c r="X46" s="62"/>
      <c r="Y46" s="62"/>
      <c r="Z46" s="44">
        <v>84</v>
      </c>
      <c r="AA46" s="34">
        <v>1.6000000000000001E-4</v>
      </c>
      <c r="AB46" s="62"/>
      <c r="AC46" s="26"/>
      <c r="AD46" s="26"/>
      <c r="AE46" s="6"/>
      <c r="AF46" s="6">
        <f t="shared" si="2"/>
        <v>1.6000000000000001E-4</v>
      </c>
      <c r="AG46" s="6">
        <v>82</v>
      </c>
      <c r="AH46" s="62"/>
      <c r="AI46" s="62"/>
    </row>
    <row r="47" spans="2:35" ht="15.75" hidden="1" thickBot="1" x14ac:dyDescent="0.3">
      <c r="B47" s="65"/>
      <c r="C47" s="26">
        <v>15</v>
      </c>
      <c r="D47" s="34">
        <v>0.39</v>
      </c>
      <c r="E47" s="26">
        <v>0.26300000000000001</v>
      </c>
      <c r="F47" s="26">
        <v>0.30499999999999999</v>
      </c>
      <c r="G47" s="26">
        <v>0.32</v>
      </c>
      <c r="H47" s="6">
        <v>0.29199999999999998</v>
      </c>
      <c r="I47" s="6">
        <f t="shared" si="0"/>
        <v>0.314</v>
      </c>
      <c r="J47" s="30">
        <v>90</v>
      </c>
      <c r="K47" s="62"/>
      <c r="L47" s="62"/>
      <c r="N47" s="65"/>
      <c r="O47" s="44">
        <v>228</v>
      </c>
      <c r="P47" s="47">
        <v>6.7000000000000002E-5</v>
      </c>
      <c r="Q47" s="62"/>
      <c r="R47" s="26"/>
      <c r="S47" s="26"/>
      <c r="T47" s="26"/>
      <c r="U47" s="6"/>
      <c r="V47" s="6">
        <f t="shared" si="1"/>
        <v>6.7000000000000002E-5</v>
      </c>
      <c r="W47" s="6">
        <v>94</v>
      </c>
      <c r="X47" s="62"/>
      <c r="Y47" s="62"/>
      <c r="Z47" s="44">
        <v>96</v>
      </c>
      <c r="AA47" s="34">
        <v>1.46E-4</v>
      </c>
      <c r="AB47" s="62"/>
      <c r="AC47" s="26"/>
      <c r="AD47" s="26"/>
      <c r="AE47" s="6"/>
      <c r="AF47" s="6">
        <f t="shared" si="2"/>
        <v>1.46E-4</v>
      </c>
      <c r="AG47" s="6">
        <v>90</v>
      </c>
      <c r="AH47" s="62"/>
      <c r="AI47" s="62"/>
    </row>
    <row r="48" spans="2:35" ht="15.75" hidden="1" thickBot="1" x14ac:dyDescent="0.3">
      <c r="B48" s="65"/>
      <c r="C48" s="26">
        <v>16</v>
      </c>
      <c r="D48" s="34">
        <v>0.47199999999999998</v>
      </c>
      <c r="E48" s="26">
        <v>0.5</v>
      </c>
      <c r="F48" s="26">
        <v>0.44800000000000001</v>
      </c>
      <c r="G48" s="26">
        <v>0.47199999999999998</v>
      </c>
      <c r="H48" s="6">
        <v>0.52500000000000002</v>
      </c>
      <c r="I48" s="6">
        <f t="shared" si="0"/>
        <v>0.48339999999999994</v>
      </c>
      <c r="J48" s="30">
        <v>78</v>
      </c>
      <c r="K48" s="62"/>
      <c r="L48" s="62"/>
      <c r="N48" s="65"/>
      <c r="O48" s="44">
        <v>208</v>
      </c>
      <c r="P48" s="47">
        <v>7.2000000000000002E-5</v>
      </c>
      <c r="Q48" s="62"/>
      <c r="R48" s="26"/>
      <c r="S48" s="26"/>
      <c r="T48" s="26"/>
      <c r="U48" s="6"/>
      <c r="V48" s="6">
        <f t="shared" si="1"/>
        <v>7.2000000000000002E-5</v>
      </c>
      <c r="W48" s="6">
        <v>78</v>
      </c>
      <c r="X48" s="62"/>
      <c r="Y48" s="62"/>
      <c r="Z48" s="44">
        <v>92</v>
      </c>
      <c r="AA48" s="34">
        <v>1.56E-4</v>
      </c>
      <c r="AB48" s="62"/>
      <c r="AC48" s="26"/>
      <c r="AD48" s="26"/>
      <c r="AE48" s="6"/>
      <c r="AF48" s="6">
        <f t="shared" si="2"/>
        <v>1.56E-4</v>
      </c>
      <c r="AG48" s="6">
        <v>78</v>
      </c>
      <c r="AH48" s="62"/>
      <c r="AI48" s="62"/>
    </row>
    <row r="49" spans="2:35" ht="15.75" hidden="1" thickBot="1" x14ac:dyDescent="0.3">
      <c r="B49" s="65"/>
      <c r="C49" s="26">
        <v>17</v>
      </c>
      <c r="D49" s="34">
        <v>0.58599999999999997</v>
      </c>
      <c r="E49" s="26">
        <v>0.68400000000000005</v>
      </c>
      <c r="F49" s="26">
        <v>0.54100000000000004</v>
      </c>
      <c r="G49" s="26">
        <v>0.60799999999999998</v>
      </c>
      <c r="H49" s="6">
        <v>0.57799999999999996</v>
      </c>
      <c r="I49" s="6">
        <f t="shared" si="0"/>
        <v>0.59939999999999993</v>
      </c>
      <c r="J49" s="30">
        <v>84</v>
      </c>
      <c r="K49" s="62"/>
      <c r="L49" s="62"/>
      <c r="N49" s="65"/>
      <c r="O49" s="44">
        <v>234</v>
      </c>
      <c r="P49" s="47">
        <v>6.7999999999999999E-5</v>
      </c>
      <c r="Q49" s="62"/>
      <c r="R49" s="26"/>
      <c r="S49" s="26"/>
      <c r="T49" s="26"/>
      <c r="U49" s="6"/>
      <c r="V49" s="6">
        <f t="shared" si="1"/>
        <v>6.7999999999999999E-5</v>
      </c>
      <c r="W49" s="6">
        <v>84</v>
      </c>
      <c r="X49" s="62"/>
      <c r="Y49" s="62"/>
      <c r="Z49" s="44">
        <v>96</v>
      </c>
      <c r="AA49" s="47">
        <v>6.7000000000000002E-5</v>
      </c>
      <c r="AB49" s="62"/>
      <c r="AC49" s="26"/>
      <c r="AD49" s="26"/>
      <c r="AE49" s="6"/>
      <c r="AF49" s="6">
        <f t="shared" si="2"/>
        <v>6.7000000000000002E-5</v>
      </c>
      <c r="AG49" s="6">
        <v>84</v>
      </c>
      <c r="AH49" s="62"/>
      <c r="AI49" s="62"/>
    </row>
    <row r="50" spans="2:35" ht="15.75" hidden="1" thickBot="1" x14ac:dyDescent="0.3">
      <c r="B50" s="65"/>
      <c r="C50" s="26">
        <v>18</v>
      </c>
      <c r="D50" s="34">
        <v>0.34</v>
      </c>
      <c r="E50" s="26">
        <v>0.374</v>
      </c>
      <c r="F50" s="26">
        <v>0.32800000000000001</v>
      </c>
      <c r="G50" s="26">
        <v>0.33800000000000002</v>
      </c>
      <c r="H50" s="6">
        <v>0.35799999999999998</v>
      </c>
      <c r="I50" s="6">
        <f t="shared" si="0"/>
        <v>0.34760000000000002</v>
      </c>
      <c r="J50" s="30">
        <v>82</v>
      </c>
      <c r="K50" s="62"/>
      <c r="L50" s="62"/>
      <c r="N50" s="65"/>
      <c r="O50" s="44">
        <v>290</v>
      </c>
      <c r="P50" s="47">
        <v>1.1E-4</v>
      </c>
      <c r="Q50" s="62"/>
      <c r="R50" s="26"/>
      <c r="S50" s="26"/>
      <c r="T50" s="26"/>
      <c r="U50" s="6"/>
      <c r="V50" s="6">
        <f t="shared" si="1"/>
        <v>1.1E-4</v>
      </c>
      <c r="W50" s="6">
        <v>82</v>
      </c>
      <c r="X50" s="62"/>
      <c r="Y50" s="62"/>
      <c r="Z50" s="44">
        <v>96</v>
      </c>
      <c r="AA50" s="34">
        <v>1.1400000000000001E-4</v>
      </c>
      <c r="AB50" s="62"/>
      <c r="AC50" s="26"/>
      <c r="AD50" s="26"/>
      <c r="AE50" s="6"/>
      <c r="AF50" s="6">
        <f t="shared" si="2"/>
        <v>1.1400000000000001E-4</v>
      </c>
      <c r="AG50" s="6">
        <v>82</v>
      </c>
      <c r="AH50" s="62"/>
      <c r="AI50" s="62"/>
    </row>
    <row r="51" spans="2:35" ht="15.75" hidden="1" thickBot="1" x14ac:dyDescent="0.3">
      <c r="B51" s="65"/>
      <c r="C51" s="26">
        <v>19</v>
      </c>
      <c r="D51" s="34">
        <v>0.39100000000000001</v>
      </c>
      <c r="E51" s="26">
        <v>0.42199999999999999</v>
      </c>
      <c r="F51" s="26">
        <v>0.37</v>
      </c>
      <c r="G51" s="26">
        <v>0.41499999999999998</v>
      </c>
      <c r="H51" s="6">
        <v>0.38900000000000001</v>
      </c>
      <c r="I51" s="6">
        <f t="shared" si="0"/>
        <v>0.39739999999999998</v>
      </c>
      <c r="J51" s="30">
        <v>86</v>
      </c>
      <c r="K51" s="62"/>
      <c r="L51" s="62"/>
      <c r="N51" s="65"/>
      <c r="O51" s="44">
        <v>198</v>
      </c>
      <c r="P51" s="47">
        <v>9.6000000000000002E-5</v>
      </c>
      <c r="Q51" s="62"/>
      <c r="R51" s="26"/>
      <c r="S51" s="26"/>
      <c r="T51" s="26"/>
      <c r="U51" s="6"/>
      <c r="V51" s="6">
        <f t="shared" si="1"/>
        <v>9.6000000000000002E-5</v>
      </c>
      <c r="W51" s="6">
        <v>86</v>
      </c>
      <c r="X51" s="62"/>
      <c r="Y51" s="62"/>
      <c r="Z51" s="44">
        <v>106</v>
      </c>
      <c r="AA51" s="34">
        <v>1.2400000000000001E-4</v>
      </c>
      <c r="AB51" s="62"/>
      <c r="AC51" s="26"/>
      <c r="AD51" s="26"/>
      <c r="AE51" s="6"/>
      <c r="AF51" s="6">
        <f t="shared" si="2"/>
        <v>1.2400000000000001E-4</v>
      </c>
      <c r="AG51" s="6">
        <v>86</v>
      </c>
      <c r="AH51" s="62"/>
      <c r="AI51" s="62"/>
    </row>
    <row r="52" spans="2:35" ht="13.5" hidden="1" customHeight="1" thickBot="1" x14ac:dyDescent="0.3">
      <c r="B52" s="65"/>
      <c r="C52" s="26">
        <v>20</v>
      </c>
      <c r="D52" s="34">
        <v>0.27200000000000002</v>
      </c>
      <c r="E52" s="26">
        <v>0.28499999999999998</v>
      </c>
      <c r="F52" s="26">
        <v>0.32600000000000001</v>
      </c>
      <c r="G52" s="26">
        <v>0.33</v>
      </c>
      <c r="H52" s="6">
        <v>0.30199999999999999</v>
      </c>
      <c r="I52" s="6">
        <f t="shared" si="0"/>
        <v>0.30300000000000005</v>
      </c>
      <c r="J52" s="30">
        <v>76</v>
      </c>
      <c r="K52" s="62"/>
      <c r="L52" s="62"/>
      <c r="N52" s="65"/>
      <c r="O52" s="44">
        <v>196</v>
      </c>
      <c r="P52" s="47">
        <v>6.8999999999999997E-5</v>
      </c>
      <c r="Q52" s="62"/>
      <c r="R52" s="26"/>
      <c r="S52" s="26"/>
      <c r="T52" s="26"/>
      <c r="U52" s="6"/>
      <c r="V52" s="6">
        <f t="shared" si="1"/>
        <v>6.8999999999999997E-5</v>
      </c>
      <c r="W52" s="6">
        <v>76</v>
      </c>
      <c r="X52" s="62"/>
      <c r="Y52" s="62"/>
      <c r="Z52" s="44">
        <v>100</v>
      </c>
      <c r="AA52" s="34">
        <v>1.3799999999999999E-4</v>
      </c>
      <c r="AB52" s="62"/>
      <c r="AC52" s="26"/>
      <c r="AD52" s="26"/>
      <c r="AE52" s="6"/>
      <c r="AF52" s="6">
        <f t="shared" si="2"/>
        <v>1.3799999999999999E-4</v>
      </c>
      <c r="AG52" s="6">
        <v>76</v>
      </c>
      <c r="AH52" s="62"/>
      <c r="AI52" s="62"/>
    </row>
    <row r="53" spans="2:35" ht="15.75" hidden="1" thickBot="1" x14ac:dyDescent="0.3">
      <c r="B53" s="65"/>
      <c r="C53" s="26">
        <v>21</v>
      </c>
      <c r="D53" s="34">
        <v>0.33500000000000002</v>
      </c>
      <c r="E53" s="26">
        <v>0.38400000000000001</v>
      </c>
      <c r="F53" s="26">
        <v>0.375</v>
      </c>
      <c r="G53" s="26">
        <v>0.41299999999999998</v>
      </c>
      <c r="H53" s="6">
        <v>0.40600000000000003</v>
      </c>
      <c r="I53" s="6">
        <f t="shared" si="0"/>
        <v>0.38260000000000005</v>
      </c>
      <c r="J53" s="30">
        <v>78</v>
      </c>
      <c r="K53" s="62"/>
      <c r="L53" s="62"/>
      <c r="N53" s="65"/>
      <c r="O53" s="44">
        <v>226</v>
      </c>
      <c r="P53" s="47">
        <v>7.8999999999999996E-5</v>
      </c>
      <c r="Q53" s="62"/>
      <c r="R53" s="26"/>
      <c r="S53" s="26"/>
      <c r="T53" s="26"/>
      <c r="U53" s="6"/>
      <c r="V53" s="6">
        <f t="shared" si="1"/>
        <v>7.8999999999999996E-5</v>
      </c>
      <c r="W53" s="6">
        <v>78</v>
      </c>
      <c r="X53" s="62"/>
      <c r="Y53" s="62"/>
      <c r="Z53" s="44">
        <v>92</v>
      </c>
      <c r="AA53" s="47">
        <v>6.0999999999999999E-5</v>
      </c>
      <c r="AB53" s="62"/>
      <c r="AC53" s="26"/>
      <c r="AD53" s="26"/>
      <c r="AE53" s="6"/>
      <c r="AF53" s="6">
        <f t="shared" si="2"/>
        <v>6.0999999999999999E-5</v>
      </c>
      <c r="AG53" s="6">
        <v>78</v>
      </c>
      <c r="AH53" s="62"/>
      <c r="AI53" s="62"/>
    </row>
    <row r="54" spans="2:35" ht="15.75" hidden="1" thickBot="1" x14ac:dyDescent="0.3">
      <c r="B54" s="65"/>
      <c r="C54" s="26">
        <v>22</v>
      </c>
      <c r="D54" s="34">
        <v>0.441</v>
      </c>
      <c r="E54" s="26">
        <v>0.45300000000000001</v>
      </c>
      <c r="F54" s="26">
        <v>0.47599999999999998</v>
      </c>
      <c r="G54" s="26">
        <v>0.48099999999999998</v>
      </c>
      <c r="H54" s="6">
        <v>0.49299999999999999</v>
      </c>
      <c r="I54" s="6">
        <f t="shared" si="0"/>
        <v>0.46879999999999999</v>
      </c>
      <c r="J54" s="30">
        <v>88</v>
      </c>
      <c r="K54" s="62"/>
      <c r="L54" s="62"/>
      <c r="N54" s="65"/>
      <c r="O54" s="44">
        <v>228</v>
      </c>
      <c r="P54" s="47">
        <v>7.2999999999999999E-5</v>
      </c>
      <c r="Q54" s="62"/>
      <c r="R54" s="26"/>
      <c r="S54" s="26"/>
      <c r="T54" s="26"/>
      <c r="U54" s="6"/>
      <c r="V54" s="6">
        <f t="shared" si="1"/>
        <v>7.2999999999999999E-5</v>
      </c>
      <c r="W54" s="6">
        <v>88</v>
      </c>
      <c r="X54" s="62"/>
      <c r="Y54" s="62"/>
      <c r="Z54" s="44">
        <v>116</v>
      </c>
      <c r="AA54" s="47">
        <v>9.7E-5</v>
      </c>
      <c r="AB54" s="62"/>
      <c r="AC54" s="26"/>
      <c r="AD54" s="26"/>
      <c r="AE54" s="6"/>
      <c r="AF54" s="6">
        <f t="shared" si="2"/>
        <v>9.7E-5</v>
      </c>
      <c r="AG54" s="6">
        <v>88</v>
      </c>
      <c r="AH54" s="62"/>
      <c r="AI54" s="62"/>
    </row>
    <row r="55" spans="2:35" ht="15.75" hidden="1" thickBot="1" x14ac:dyDescent="0.3">
      <c r="B55" s="65"/>
      <c r="C55" s="26">
        <v>23</v>
      </c>
      <c r="D55" s="34">
        <v>0.69499999999999995</v>
      </c>
      <c r="E55" s="26">
        <v>0.66900000000000004</v>
      </c>
      <c r="F55" s="26">
        <v>0.69099999999999995</v>
      </c>
      <c r="G55" s="26">
        <v>0.64700000000000002</v>
      </c>
      <c r="H55" s="6">
        <v>0.72499999999999998</v>
      </c>
      <c r="I55" s="6">
        <f t="shared" si="0"/>
        <v>0.68540000000000001</v>
      </c>
      <c r="J55" s="30">
        <v>92</v>
      </c>
      <c r="K55" s="62"/>
      <c r="L55" s="62"/>
      <c r="N55" s="65"/>
      <c r="O55" s="44">
        <v>252</v>
      </c>
      <c r="P55" s="47">
        <v>6.6000000000000005E-5</v>
      </c>
      <c r="Q55" s="62"/>
      <c r="R55" s="26"/>
      <c r="S55" s="26"/>
      <c r="T55" s="26"/>
      <c r="U55" s="6"/>
      <c r="V55" s="6">
        <f t="shared" si="1"/>
        <v>6.6000000000000005E-5</v>
      </c>
      <c r="W55" s="6">
        <v>92</v>
      </c>
      <c r="X55" s="62"/>
      <c r="Y55" s="62"/>
      <c r="Z55" s="44">
        <v>118</v>
      </c>
      <c r="AA55" s="34">
        <v>1.4799999999999999E-4</v>
      </c>
      <c r="AB55" s="62"/>
      <c r="AC55" s="26"/>
      <c r="AD55" s="26"/>
      <c r="AE55" s="6"/>
      <c r="AF55" s="6">
        <f t="shared" si="2"/>
        <v>1.4799999999999999E-4</v>
      </c>
      <c r="AG55" s="6">
        <v>92</v>
      </c>
      <c r="AH55" s="62"/>
      <c r="AI55" s="62"/>
    </row>
    <row r="56" spans="2:35" ht="15.75" hidden="1" thickBot="1" x14ac:dyDescent="0.3">
      <c r="B56" s="65"/>
      <c r="C56" s="26">
        <v>24</v>
      </c>
      <c r="D56" s="34">
        <v>0.34699999999999998</v>
      </c>
      <c r="E56" s="26">
        <v>0.35199999999999998</v>
      </c>
      <c r="F56" s="26">
        <v>0.36599999999999999</v>
      </c>
      <c r="G56" s="26">
        <v>0.35499999999999998</v>
      </c>
      <c r="H56" s="6">
        <v>0.32400000000000001</v>
      </c>
      <c r="I56" s="6">
        <f t="shared" si="0"/>
        <v>0.3488</v>
      </c>
      <c r="J56" s="30">
        <v>96</v>
      </c>
      <c r="K56" s="62"/>
      <c r="L56" s="62"/>
      <c r="N56" s="65"/>
      <c r="O56" s="44">
        <v>248</v>
      </c>
      <c r="P56" s="47">
        <v>7.2000000000000002E-5</v>
      </c>
      <c r="Q56" s="62"/>
      <c r="R56" s="26"/>
      <c r="S56" s="26"/>
      <c r="T56" s="26"/>
      <c r="U56" s="6"/>
      <c r="V56" s="6">
        <f t="shared" si="1"/>
        <v>7.2000000000000002E-5</v>
      </c>
      <c r="W56" s="6">
        <v>96</v>
      </c>
      <c r="X56" s="62"/>
      <c r="Y56" s="62"/>
      <c r="Z56" s="44">
        <v>98</v>
      </c>
      <c r="AA56" s="34">
        <v>1.5100000000000001E-4</v>
      </c>
      <c r="AB56" s="62"/>
      <c r="AC56" s="26"/>
      <c r="AD56" s="26"/>
      <c r="AE56" s="6"/>
      <c r="AF56" s="6">
        <f t="shared" si="2"/>
        <v>1.5100000000000001E-4</v>
      </c>
      <c r="AG56" s="6">
        <v>98</v>
      </c>
      <c r="AH56" s="62"/>
      <c r="AI56" s="62"/>
    </row>
    <row r="57" spans="2:35" ht="15.75" hidden="1" thickBot="1" x14ac:dyDescent="0.3">
      <c r="B57" s="65"/>
      <c r="C57" s="26">
        <v>25</v>
      </c>
      <c r="D57" s="34">
        <v>0.30599999999999999</v>
      </c>
      <c r="E57" s="26">
        <v>0.34</v>
      </c>
      <c r="F57" s="26">
        <v>0.30299999999999999</v>
      </c>
      <c r="G57" s="26">
        <v>0.30199999999999999</v>
      </c>
      <c r="H57" s="6">
        <v>0.32300000000000001</v>
      </c>
      <c r="I57" s="6">
        <f t="shared" si="0"/>
        <v>0.31480000000000002</v>
      </c>
      <c r="J57" s="30">
        <v>96</v>
      </c>
      <c r="K57" s="62"/>
      <c r="L57" s="62"/>
      <c r="N57" s="65"/>
      <c r="O57" s="44">
        <v>220</v>
      </c>
      <c r="P57" s="47">
        <v>1.03E-4</v>
      </c>
      <c r="Q57" s="62"/>
      <c r="R57" s="26"/>
      <c r="S57" s="26"/>
      <c r="T57" s="26"/>
      <c r="U57" s="6"/>
      <c r="V57" s="6">
        <f t="shared" si="1"/>
        <v>1.03E-4</v>
      </c>
      <c r="W57" s="6">
        <v>96</v>
      </c>
      <c r="X57" s="62"/>
      <c r="Y57" s="62"/>
      <c r="Z57" s="44">
        <v>126</v>
      </c>
      <c r="AA57" s="34">
        <v>1.4799999999999999E-4</v>
      </c>
      <c r="AB57" s="62"/>
      <c r="AC57" s="26"/>
      <c r="AD57" s="26"/>
      <c r="AE57" s="6"/>
      <c r="AF57" s="6">
        <f t="shared" si="2"/>
        <v>1.4799999999999999E-4</v>
      </c>
      <c r="AG57" s="6">
        <v>96</v>
      </c>
      <c r="AH57" s="62"/>
      <c r="AI57" s="62"/>
    </row>
    <row r="58" spans="2:35" ht="15.75" hidden="1" thickBot="1" x14ac:dyDescent="0.3">
      <c r="B58" s="65"/>
      <c r="C58" s="26">
        <v>26</v>
      </c>
      <c r="D58" s="34">
        <v>0.74299999999999999</v>
      </c>
      <c r="E58" s="26">
        <v>0.74199999999999999</v>
      </c>
      <c r="F58" s="26">
        <v>0.85499999999999998</v>
      </c>
      <c r="G58" s="26">
        <v>0.79800000000000004</v>
      </c>
      <c r="H58" s="6">
        <v>0.85599999999999998</v>
      </c>
      <c r="I58" s="6">
        <f t="shared" si="0"/>
        <v>0.79879999999999995</v>
      </c>
      <c r="J58" s="30">
        <v>74</v>
      </c>
      <c r="K58" s="62"/>
      <c r="L58" s="62"/>
      <c r="N58" s="65"/>
      <c r="O58" s="44">
        <v>188</v>
      </c>
      <c r="P58" s="47">
        <v>7.2000000000000002E-5</v>
      </c>
      <c r="Q58" s="62"/>
      <c r="R58" s="26"/>
      <c r="S58" s="26"/>
      <c r="T58" s="26"/>
      <c r="U58" s="6"/>
      <c r="V58" s="6">
        <f t="shared" si="1"/>
        <v>7.2000000000000002E-5</v>
      </c>
      <c r="W58" s="6">
        <v>74</v>
      </c>
      <c r="X58" s="62"/>
      <c r="Y58" s="62"/>
      <c r="Z58" s="44">
        <v>96</v>
      </c>
      <c r="AA58" s="34">
        <v>1.46E-4</v>
      </c>
      <c r="AB58" s="62"/>
      <c r="AC58" s="26"/>
      <c r="AD58" s="26"/>
      <c r="AE58" s="6"/>
      <c r="AF58" s="6">
        <f t="shared" si="2"/>
        <v>1.46E-4</v>
      </c>
      <c r="AG58" s="6">
        <v>74</v>
      </c>
      <c r="AH58" s="62"/>
      <c r="AI58" s="62"/>
    </row>
    <row r="59" spans="2:35" ht="15.75" hidden="1" thickBot="1" x14ac:dyDescent="0.3">
      <c r="B59" s="65"/>
      <c r="C59" s="26">
        <v>27</v>
      </c>
      <c r="D59" s="34">
        <v>0.40200000000000002</v>
      </c>
      <c r="E59" s="26">
        <v>0.46700000000000003</v>
      </c>
      <c r="F59" s="26">
        <v>0.432</v>
      </c>
      <c r="G59" s="26">
        <v>0.51900000000000002</v>
      </c>
      <c r="H59" s="6">
        <v>0.44400000000000001</v>
      </c>
      <c r="I59" s="6">
        <f t="shared" si="0"/>
        <v>0.45279999999999998</v>
      </c>
      <c r="J59" s="30">
        <v>82</v>
      </c>
      <c r="K59" s="62"/>
      <c r="L59" s="62"/>
      <c r="N59" s="65"/>
      <c r="O59" s="44">
        <v>234</v>
      </c>
      <c r="P59" s="51">
        <v>6.8999999999999997E-5</v>
      </c>
      <c r="Q59" s="62"/>
      <c r="R59" s="26"/>
      <c r="S59" s="26"/>
      <c r="T59" s="26"/>
      <c r="U59" s="6"/>
      <c r="V59" s="6">
        <f t="shared" si="1"/>
        <v>6.8999999999999997E-5</v>
      </c>
      <c r="W59" s="6">
        <v>82</v>
      </c>
      <c r="X59" s="62"/>
      <c r="Y59" s="62"/>
      <c r="Z59" s="44">
        <v>102</v>
      </c>
      <c r="AA59" s="47">
        <v>6.0999999999999999E-5</v>
      </c>
      <c r="AB59" s="62"/>
      <c r="AC59" s="26"/>
      <c r="AD59" s="26"/>
      <c r="AE59" s="6"/>
      <c r="AF59" s="6">
        <f t="shared" si="2"/>
        <v>6.0999999999999999E-5</v>
      </c>
      <c r="AG59" s="6">
        <v>82</v>
      </c>
      <c r="AH59" s="62"/>
      <c r="AI59" s="62"/>
    </row>
    <row r="60" spans="2:35" ht="15.75" hidden="1" thickBot="1" x14ac:dyDescent="0.3">
      <c r="B60" s="65"/>
      <c r="C60" s="26">
        <v>28</v>
      </c>
      <c r="D60" s="34">
        <v>0.51600000000000001</v>
      </c>
      <c r="E60" s="26">
        <v>0.60099999999999998</v>
      </c>
      <c r="F60" s="26">
        <v>0.61699999999999999</v>
      </c>
      <c r="G60" s="26">
        <v>0.48599999999999999</v>
      </c>
      <c r="H60" s="6">
        <v>0.52500000000000002</v>
      </c>
      <c r="I60" s="6">
        <f t="shared" si="0"/>
        <v>0.54899999999999993</v>
      </c>
      <c r="J60" s="30">
        <v>88</v>
      </c>
      <c r="K60" s="62"/>
      <c r="L60" s="62"/>
      <c r="N60" s="65"/>
      <c r="O60" s="44">
        <v>248</v>
      </c>
      <c r="P60" s="34">
        <v>1.12E-4</v>
      </c>
      <c r="Q60" s="62"/>
      <c r="R60" s="26"/>
      <c r="S60" s="26"/>
      <c r="T60" s="26"/>
      <c r="U60" s="6"/>
      <c r="V60" s="6">
        <f t="shared" si="1"/>
        <v>1.12E-4</v>
      </c>
      <c r="W60" s="6">
        <v>88</v>
      </c>
      <c r="X60" s="62"/>
      <c r="Y60" s="62"/>
      <c r="Z60" s="44">
        <v>96</v>
      </c>
      <c r="AA60" s="47">
        <v>1.37E-4</v>
      </c>
      <c r="AB60" s="62"/>
      <c r="AC60" s="26"/>
      <c r="AD60" s="26"/>
      <c r="AE60" s="6"/>
      <c r="AF60" s="6">
        <f t="shared" si="2"/>
        <v>1.37E-4</v>
      </c>
      <c r="AG60" s="6">
        <v>88</v>
      </c>
      <c r="AH60" s="62"/>
      <c r="AI60" s="62"/>
    </row>
    <row r="61" spans="2:35" ht="15.75" hidden="1" thickBot="1" x14ac:dyDescent="0.3">
      <c r="B61" s="65"/>
      <c r="C61" s="26">
        <v>29</v>
      </c>
      <c r="D61" s="34">
        <v>0.34799999999999998</v>
      </c>
      <c r="E61" s="26">
        <v>0.35099999999999998</v>
      </c>
      <c r="F61" s="26">
        <v>0.34899999999999998</v>
      </c>
      <c r="G61" s="26">
        <v>0.40799999999999997</v>
      </c>
      <c r="H61" s="6">
        <v>0.40300000000000002</v>
      </c>
      <c r="I61" s="6">
        <f t="shared" si="0"/>
        <v>0.37180000000000002</v>
      </c>
      <c r="J61" s="30">
        <v>78</v>
      </c>
      <c r="K61" s="62"/>
      <c r="L61" s="62"/>
      <c r="N61" s="65"/>
      <c r="O61" s="44">
        <v>252</v>
      </c>
      <c r="P61" s="47">
        <v>1.15E-4</v>
      </c>
      <c r="Q61" s="62"/>
      <c r="R61" s="26"/>
      <c r="S61" s="26"/>
      <c r="T61" s="26"/>
      <c r="U61" s="6"/>
      <c r="V61" s="6">
        <f t="shared" si="1"/>
        <v>1.15E-4</v>
      </c>
      <c r="W61" s="6">
        <v>78</v>
      </c>
      <c r="X61" s="62"/>
      <c r="Y61" s="62"/>
      <c r="Z61" s="44">
        <v>82</v>
      </c>
      <c r="AA61" s="34">
        <v>1.3999999999999999E-4</v>
      </c>
      <c r="AB61" s="62"/>
      <c r="AC61" s="26"/>
      <c r="AD61" s="26"/>
      <c r="AE61" s="6"/>
      <c r="AF61" s="6">
        <f t="shared" si="2"/>
        <v>1.3999999999999999E-4</v>
      </c>
      <c r="AG61" s="6">
        <v>78</v>
      </c>
      <c r="AH61" s="62"/>
      <c r="AI61" s="62"/>
    </row>
    <row r="62" spans="2:35" ht="15.75" hidden="1" thickBot="1" x14ac:dyDescent="0.3">
      <c r="B62" s="66"/>
      <c r="C62" s="27">
        <v>30</v>
      </c>
      <c r="D62" s="35">
        <v>0.38500000000000001</v>
      </c>
      <c r="E62" s="27">
        <v>0.35699999999999998</v>
      </c>
      <c r="F62" s="27">
        <v>0.374</v>
      </c>
      <c r="G62" s="27">
        <v>0.34899999999999998</v>
      </c>
      <c r="H62" s="8">
        <v>0.378</v>
      </c>
      <c r="I62" s="8">
        <f t="shared" si="0"/>
        <v>0.36859999999999998</v>
      </c>
      <c r="J62" s="31">
        <v>78</v>
      </c>
      <c r="K62" s="63"/>
      <c r="L62" s="63"/>
      <c r="N62" s="66"/>
      <c r="O62" s="45">
        <v>238</v>
      </c>
      <c r="P62" s="47">
        <v>9.5000000000000005E-5</v>
      </c>
      <c r="Q62" s="63"/>
      <c r="R62" s="27"/>
      <c r="S62" s="27"/>
      <c r="T62" s="27"/>
      <c r="U62" s="8"/>
      <c r="V62" s="8">
        <f t="shared" si="1"/>
        <v>9.5000000000000005E-5</v>
      </c>
      <c r="W62" s="8">
        <v>82</v>
      </c>
      <c r="X62" s="63"/>
      <c r="Y62" s="63"/>
      <c r="Z62" s="45">
        <v>104</v>
      </c>
      <c r="AA62" s="35">
        <v>1.45E-4</v>
      </c>
      <c r="AB62" s="63"/>
      <c r="AC62" s="27"/>
      <c r="AD62" s="27"/>
      <c r="AE62" s="8"/>
      <c r="AF62" s="8">
        <f t="shared" si="2"/>
        <v>1.45E-4</v>
      </c>
      <c r="AG62" s="8">
        <v>78</v>
      </c>
      <c r="AH62" s="63"/>
      <c r="AI62" s="63"/>
    </row>
    <row r="63" spans="2:35" x14ac:dyDescent="0.25">
      <c r="B63" s="64">
        <v>30</v>
      </c>
      <c r="C63" s="25">
        <v>1</v>
      </c>
      <c r="D63" s="33">
        <v>1.3120000000000001</v>
      </c>
      <c r="E63" s="25">
        <v>1.2270000000000001</v>
      </c>
      <c r="F63" s="25">
        <v>1.216</v>
      </c>
      <c r="G63" s="25">
        <v>1.29</v>
      </c>
      <c r="H63" s="5">
        <v>1.298</v>
      </c>
      <c r="I63" s="5">
        <f t="shared" si="0"/>
        <v>1.2685999999999999</v>
      </c>
      <c r="J63" s="29">
        <v>156</v>
      </c>
      <c r="K63" s="61">
        <f>AVERAGE(I63:I92)</f>
        <v>1.3970133333333332</v>
      </c>
      <c r="L63" s="61">
        <f t="shared" ref="L63" si="4">AVERAGE(J63:J92)</f>
        <v>160.93333333333334</v>
      </c>
      <c r="N63" s="64">
        <v>30</v>
      </c>
      <c r="O63" s="43">
        <v>630</v>
      </c>
      <c r="P63" s="33">
        <v>2.34E-4</v>
      </c>
      <c r="Q63" s="61">
        <f>AVERAGE(O63:O92)</f>
        <v>562.73333333333335</v>
      </c>
      <c r="R63" s="25"/>
      <c r="S63" s="25"/>
      <c r="T63" s="25"/>
      <c r="U63" s="5"/>
      <c r="V63" s="5">
        <f t="shared" si="1"/>
        <v>281.36678366666666</v>
      </c>
      <c r="W63" s="5">
        <v>162</v>
      </c>
      <c r="X63" s="61">
        <f>AVERAGE(V63:V92)</f>
        <v>9.3791163555555546</v>
      </c>
      <c r="Y63" s="61">
        <f>AVERAGE(W63:W92)</f>
        <v>164.4</v>
      </c>
      <c r="Z63" s="43">
        <v>202</v>
      </c>
      <c r="AA63" s="33">
        <v>2.9399999999999999E-4</v>
      </c>
      <c r="AB63" s="61">
        <f>AVERAGE(Z63:Z92)</f>
        <v>197.53333333333333</v>
      </c>
      <c r="AC63" s="25"/>
      <c r="AD63" s="25"/>
      <c r="AE63" s="5"/>
      <c r="AF63" s="5">
        <f t="shared" si="2"/>
        <v>98.766813666666664</v>
      </c>
      <c r="AG63" s="5">
        <v>168</v>
      </c>
      <c r="AH63" s="61">
        <f>AVERAGE(AF63:AF92)</f>
        <v>3.2925641222222217</v>
      </c>
      <c r="AI63" s="61">
        <f>AVERAGE(AG63:AG92)</f>
        <v>163.06666666666666</v>
      </c>
    </row>
    <row r="64" spans="2:35" ht="15.75" thickBot="1" x14ac:dyDescent="0.3">
      <c r="B64" s="65"/>
      <c r="C64" s="26">
        <v>2</v>
      </c>
      <c r="D64" s="34">
        <v>0.88700000000000001</v>
      </c>
      <c r="E64" s="26">
        <v>1.0169999999999999</v>
      </c>
      <c r="F64" s="26">
        <v>0.89600000000000002</v>
      </c>
      <c r="G64" s="26">
        <v>0.92400000000000004</v>
      </c>
      <c r="H64" s="6">
        <v>0.997</v>
      </c>
      <c r="I64" s="6">
        <f t="shared" si="0"/>
        <v>0.94420000000000004</v>
      </c>
      <c r="J64" s="30">
        <v>158</v>
      </c>
      <c r="K64" s="62"/>
      <c r="L64" s="62"/>
      <c r="N64" s="65"/>
      <c r="O64" s="44">
        <v>544</v>
      </c>
      <c r="P64" s="34">
        <v>1.8100000000000001E-4</v>
      </c>
      <c r="Q64" s="62"/>
      <c r="R64" s="26"/>
      <c r="S64" s="26"/>
      <c r="T64" s="26"/>
      <c r="U64" s="6"/>
      <c r="V64" s="6">
        <f t="shared" si="1"/>
        <v>1.8100000000000001E-4</v>
      </c>
      <c r="W64" s="6">
        <v>160</v>
      </c>
      <c r="X64" s="62"/>
      <c r="Y64" s="62"/>
      <c r="Z64" s="44">
        <v>216</v>
      </c>
      <c r="AA64" s="34">
        <v>1.92E-4</v>
      </c>
      <c r="AB64" s="62"/>
      <c r="AC64" s="26"/>
      <c r="AD64" s="26"/>
      <c r="AE64" s="6"/>
      <c r="AF64" s="6">
        <f t="shared" si="2"/>
        <v>1.92E-4</v>
      </c>
      <c r="AG64" s="6">
        <v>160</v>
      </c>
      <c r="AH64" s="62"/>
      <c r="AI64" s="62"/>
    </row>
    <row r="65" spans="2:35" ht="3" hidden="1" customHeight="1" thickBot="1" x14ac:dyDescent="0.3">
      <c r="B65" s="65"/>
      <c r="C65" s="26">
        <v>3</v>
      </c>
      <c r="D65" s="34">
        <v>1.1140000000000001</v>
      </c>
      <c r="E65" s="26">
        <v>1.2749999999999999</v>
      </c>
      <c r="F65" s="26">
        <v>1.0760000000000001</v>
      </c>
      <c r="G65" s="26">
        <v>1.038</v>
      </c>
      <c r="H65" s="6">
        <v>1.145</v>
      </c>
      <c r="I65" s="6">
        <f t="shared" si="0"/>
        <v>1.1295999999999999</v>
      </c>
      <c r="J65" s="30">
        <v>158</v>
      </c>
      <c r="K65" s="62"/>
      <c r="L65" s="62"/>
      <c r="N65" s="65"/>
      <c r="O65" s="44">
        <v>582</v>
      </c>
      <c r="P65" s="34">
        <v>2.0699999999999999E-4</v>
      </c>
      <c r="Q65" s="62"/>
      <c r="R65" s="26"/>
      <c r="S65" s="26"/>
      <c r="T65" s="26"/>
      <c r="U65" s="6"/>
      <c r="V65" s="6">
        <f t="shared" si="1"/>
        <v>2.0699999999999999E-4</v>
      </c>
      <c r="W65" s="6">
        <v>158</v>
      </c>
      <c r="X65" s="62"/>
      <c r="Y65" s="62"/>
      <c r="Z65" s="44">
        <v>200</v>
      </c>
      <c r="AA65" s="34">
        <v>3.1E-4</v>
      </c>
      <c r="AB65" s="62"/>
      <c r="AC65" s="26"/>
      <c r="AD65" s="26"/>
      <c r="AE65" s="6"/>
      <c r="AF65" s="6">
        <f t="shared" si="2"/>
        <v>3.1E-4</v>
      </c>
      <c r="AG65" s="6">
        <v>160</v>
      </c>
      <c r="AH65" s="62"/>
      <c r="AI65" s="62"/>
    </row>
    <row r="66" spans="2:35" ht="15.75" hidden="1" thickBot="1" x14ac:dyDescent="0.3">
      <c r="B66" s="65"/>
      <c r="C66" s="26">
        <v>4</v>
      </c>
      <c r="D66" s="34">
        <v>1.6060000000000001</v>
      </c>
      <c r="E66" s="26">
        <v>1.6180000000000001</v>
      </c>
      <c r="F66" s="26">
        <v>1.514</v>
      </c>
      <c r="G66" s="26">
        <v>1.6779999999999999</v>
      </c>
      <c r="H66" s="6">
        <v>1.577</v>
      </c>
      <c r="I66" s="6">
        <f t="shared" si="0"/>
        <v>1.5986</v>
      </c>
      <c r="J66" s="30">
        <v>160</v>
      </c>
      <c r="K66" s="62"/>
      <c r="L66" s="62"/>
      <c r="N66" s="65"/>
      <c r="O66" s="44">
        <v>536</v>
      </c>
      <c r="P66" s="34">
        <v>2.9E-4</v>
      </c>
      <c r="Q66" s="62"/>
      <c r="R66" s="26"/>
      <c r="S66" s="26"/>
      <c r="T66" s="26"/>
      <c r="U66" s="6"/>
      <c r="V66" s="6">
        <f t="shared" si="1"/>
        <v>2.9E-4</v>
      </c>
      <c r="W66" s="6">
        <v>162</v>
      </c>
      <c r="X66" s="62"/>
      <c r="Y66" s="62"/>
      <c r="Z66" s="44">
        <v>214</v>
      </c>
      <c r="AA66" s="34">
        <v>1.8799999999999999E-4</v>
      </c>
      <c r="AB66" s="62"/>
      <c r="AC66" s="26"/>
      <c r="AD66" s="26"/>
      <c r="AE66" s="6"/>
      <c r="AF66" s="6">
        <f t="shared" si="2"/>
        <v>1.8799999999999999E-4</v>
      </c>
      <c r="AG66" s="6">
        <v>162</v>
      </c>
      <c r="AH66" s="62"/>
      <c r="AI66" s="62"/>
    </row>
    <row r="67" spans="2:35" ht="15.75" hidden="1" thickBot="1" x14ac:dyDescent="0.3">
      <c r="B67" s="65"/>
      <c r="C67" s="26">
        <v>5</v>
      </c>
      <c r="D67" s="34">
        <v>0.81200000000000006</v>
      </c>
      <c r="E67" s="26">
        <v>0.78500000000000003</v>
      </c>
      <c r="F67" s="26">
        <v>0.71099999999999997</v>
      </c>
      <c r="G67" s="26">
        <v>0.83499999999999996</v>
      </c>
      <c r="H67" s="6">
        <v>0.70499999999999996</v>
      </c>
      <c r="I67" s="6">
        <f t="shared" ref="I67:I130" si="5">AVERAGE(D67:H67)</f>
        <v>0.76959999999999995</v>
      </c>
      <c r="J67" s="30">
        <v>146</v>
      </c>
      <c r="K67" s="62"/>
      <c r="L67" s="62"/>
      <c r="N67" s="65"/>
      <c r="O67" s="44">
        <v>562</v>
      </c>
      <c r="P67" s="34">
        <v>2.05E-4</v>
      </c>
      <c r="Q67" s="62"/>
      <c r="R67" s="26"/>
      <c r="S67" s="26"/>
      <c r="T67" s="26"/>
      <c r="U67" s="6"/>
      <c r="V67" s="6">
        <f t="shared" ref="V67:V130" si="6">AVERAGE(P67:U67)</f>
        <v>2.05E-4</v>
      </c>
      <c r="W67" s="6">
        <v>146</v>
      </c>
      <c r="X67" s="62"/>
      <c r="Y67" s="62"/>
      <c r="Z67" s="44">
        <v>192</v>
      </c>
      <c r="AA67" s="34">
        <v>1.83E-4</v>
      </c>
      <c r="AB67" s="62"/>
      <c r="AC67" s="26"/>
      <c r="AD67" s="26"/>
      <c r="AE67" s="6"/>
      <c r="AF67" s="6">
        <f t="shared" ref="AF67:AF130" si="7">AVERAGE(AA67:AE67)</f>
        <v>1.83E-4</v>
      </c>
      <c r="AG67" s="6">
        <v>154</v>
      </c>
      <c r="AH67" s="62"/>
      <c r="AI67" s="62"/>
    </row>
    <row r="68" spans="2:35" ht="15.75" hidden="1" thickBot="1" x14ac:dyDescent="0.3">
      <c r="B68" s="65"/>
      <c r="C68" s="26">
        <v>6</v>
      </c>
      <c r="D68" s="34">
        <v>1.1160000000000001</v>
      </c>
      <c r="E68" s="26">
        <v>1.2090000000000001</v>
      </c>
      <c r="F68" s="26">
        <v>1</v>
      </c>
      <c r="G68" s="26">
        <v>1.1379999999999999</v>
      </c>
      <c r="H68" s="6">
        <v>1.0980000000000001</v>
      </c>
      <c r="I68" s="6">
        <f t="shared" si="5"/>
        <v>1.1122000000000001</v>
      </c>
      <c r="J68" s="30">
        <v>166</v>
      </c>
      <c r="K68" s="62"/>
      <c r="L68" s="62"/>
      <c r="N68" s="65"/>
      <c r="O68" s="44">
        <v>544</v>
      </c>
      <c r="P68" s="34">
        <v>2.0799999999999999E-4</v>
      </c>
      <c r="Q68" s="62"/>
      <c r="R68" s="26"/>
      <c r="S68" s="26"/>
      <c r="T68" s="26"/>
      <c r="U68" s="6"/>
      <c r="V68" s="6">
        <f t="shared" si="6"/>
        <v>2.0799999999999999E-4</v>
      </c>
      <c r="W68" s="6">
        <v>168</v>
      </c>
      <c r="X68" s="62"/>
      <c r="Y68" s="62"/>
      <c r="Z68" s="44">
        <v>206</v>
      </c>
      <c r="AA68" s="34">
        <v>3.8999999999999999E-4</v>
      </c>
      <c r="AB68" s="62"/>
      <c r="AC68" s="26"/>
      <c r="AD68" s="26"/>
      <c r="AE68" s="6"/>
      <c r="AF68" s="6">
        <f t="shared" si="7"/>
        <v>3.8999999999999999E-4</v>
      </c>
      <c r="AG68" s="6">
        <v>166</v>
      </c>
      <c r="AH68" s="62"/>
      <c r="AI68" s="62"/>
    </row>
    <row r="69" spans="2:35" ht="6" hidden="1" customHeight="1" thickBot="1" x14ac:dyDescent="0.3">
      <c r="B69" s="65"/>
      <c r="C69" s="26">
        <v>7</v>
      </c>
      <c r="D69" s="34">
        <v>1.3919999999999999</v>
      </c>
      <c r="E69" s="26">
        <v>1.4810000000000001</v>
      </c>
      <c r="F69" s="26">
        <v>1.478</v>
      </c>
      <c r="G69" s="26">
        <v>1.39</v>
      </c>
      <c r="H69" s="6">
        <v>1.415</v>
      </c>
      <c r="I69" s="6">
        <f t="shared" si="5"/>
        <v>1.4312</v>
      </c>
      <c r="J69" s="30">
        <v>152</v>
      </c>
      <c r="K69" s="62"/>
      <c r="L69" s="62"/>
      <c r="N69" s="65"/>
      <c r="O69" s="44">
        <v>502</v>
      </c>
      <c r="P69" s="34">
        <v>2.1800000000000001E-4</v>
      </c>
      <c r="Q69" s="62"/>
      <c r="R69" s="26"/>
      <c r="S69" s="26"/>
      <c r="T69" s="26"/>
      <c r="U69" s="6"/>
      <c r="V69" s="6">
        <f t="shared" si="6"/>
        <v>2.1800000000000001E-4</v>
      </c>
      <c r="W69" s="6">
        <v>156</v>
      </c>
      <c r="X69" s="62"/>
      <c r="Y69" s="62"/>
      <c r="Z69" s="44">
        <v>190</v>
      </c>
      <c r="AA69" s="34">
        <v>2.1000000000000001E-4</v>
      </c>
      <c r="AB69" s="62"/>
      <c r="AC69" s="26"/>
      <c r="AD69" s="26"/>
      <c r="AE69" s="6"/>
      <c r="AF69" s="6">
        <f t="shared" si="7"/>
        <v>2.1000000000000001E-4</v>
      </c>
      <c r="AG69" s="6">
        <v>152</v>
      </c>
      <c r="AH69" s="62"/>
      <c r="AI69" s="62"/>
    </row>
    <row r="70" spans="2:35" ht="15.75" hidden="1" thickBot="1" x14ac:dyDescent="0.3">
      <c r="B70" s="65"/>
      <c r="C70" s="26">
        <v>8</v>
      </c>
      <c r="D70" s="34">
        <v>1.53</v>
      </c>
      <c r="E70" s="26">
        <v>1.55</v>
      </c>
      <c r="F70" s="26">
        <v>1.73</v>
      </c>
      <c r="G70" s="26">
        <v>1.4450000000000001</v>
      </c>
      <c r="H70" s="6">
        <v>1.5669999999999999</v>
      </c>
      <c r="I70" s="6">
        <f t="shared" si="5"/>
        <v>1.5644000000000002</v>
      </c>
      <c r="J70" s="30">
        <v>172</v>
      </c>
      <c r="K70" s="62"/>
      <c r="L70" s="62"/>
      <c r="N70" s="65"/>
      <c r="O70" s="44">
        <v>624</v>
      </c>
      <c r="P70" s="34">
        <v>1.65E-4</v>
      </c>
      <c r="Q70" s="62"/>
      <c r="R70" s="26"/>
      <c r="S70" s="26"/>
      <c r="T70" s="26"/>
      <c r="U70" s="6"/>
      <c r="V70" s="6">
        <f t="shared" si="6"/>
        <v>1.65E-4</v>
      </c>
      <c r="W70" s="6">
        <v>178</v>
      </c>
      <c r="X70" s="62"/>
      <c r="Y70" s="62"/>
      <c r="Z70" s="44">
        <v>208</v>
      </c>
      <c r="AA70" s="34">
        <v>3.6299999999999999E-4</v>
      </c>
      <c r="AB70" s="62"/>
      <c r="AC70" s="26"/>
      <c r="AD70" s="26"/>
      <c r="AE70" s="6"/>
      <c r="AF70" s="6">
        <f t="shared" si="7"/>
        <v>3.6299999999999999E-4</v>
      </c>
      <c r="AG70" s="6">
        <v>172</v>
      </c>
      <c r="AH70" s="62"/>
      <c r="AI70" s="62"/>
    </row>
    <row r="71" spans="2:35" ht="15.75" hidden="1" thickBot="1" x14ac:dyDescent="0.3">
      <c r="B71" s="65"/>
      <c r="C71" s="26">
        <v>9</v>
      </c>
      <c r="D71" s="34">
        <v>1.087</v>
      </c>
      <c r="E71" s="26">
        <v>1.0820000000000001</v>
      </c>
      <c r="F71" s="26">
        <v>1.1579999999999999</v>
      </c>
      <c r="G71" s="26">
        <v>1.0920000000000001</v>
      </c>
      <c r="H71" s="6">
        <v>1.1120000000000001</v>
      </c>
      <c r="I71" s="6">
        <f t="shared" si="5"/>
        <v>1.1062000000000001</v>
      </c>
      <c r="J71" s="30">
        <v>154</v>
      </c>
      <c r="K71" s="62"/>
      <c r="L71" s="62"/>
      <c r="N71" s="65"/>
      <c r="O71" s="44">
        <v>554</v>
      </c>
      <c r="P71" s="34">
        <v>1.8900000000000001E-4</v>
      </c>
      <c r="Q71" s="62"/>
      <c r="R71" s="26"/>
      <c r="S71" s="26"/>
      <c r="T71" s="26"/>
      <c r="U71" s="6"/>
      <c r="V71" s="6">
        <f t="shared" si="6"/>
        <v>1.8900000000000001E-4</v>
      </c>
      <c r="W71" s="6">
        <v>160</v>
      </c>
      <c r="X71" s="62"/>
      <c r="Y71" s="62"/>
      <c r="Z71" s="44">
        <v>194</v>
      </c>
      <c r="AA71" s="34">
        <v>1.84E-4</v>
      </c>
      <c r="AB71" s="62"/>
      <c r="AC71" s="26"/>
      <c r="AD71" s="26"/>
      <c r="AE71" s="6"/>
      <c r="AF71" s="6">
        <f t="shared" si="7"/>
        <v>1.84E-4</v>
      </c>
      <c r="AG71" s="6">
        <v>160</v>
      </c>
      <c r="AH71" s="62"/>
      <c r="AI71" s="62"/>
    </row>
    <row r="72" spans="2:35" ht="15.75" hidden="1" thickBot="1" x14ac:dyDescent="0.3">
      <c r="B72" s="65"/>
      <c r="C72" s="26">
        <v>10</v>
      </c>
      <c r="D72" s="34">
        <v>1.8080000000000001</v>
      </c>
      <c r="E72" s="26">
        <v>1.575</v>
      </c>
      <c r="F72" s="26">
        <v>1.8120000000000001</v>
      </c>
      <c r="G72" s="26">
        <v>1.53</v>
      </c>
      <c r="H72" s="6">
        <v>1.677</v>
      </c>
      <c r="I72" s="6">
        <f t="shared" si="5"/>
        <v>1.6804000000000001</v>
      </c>
      <c r="J72" s="30">
        <v>160</v>
      </c>
      <c r="K72" s="62"/>
      <c r="L72" s="62"/>
      <c r="N72" s="65"/>
      <c r="O72" s="44">
        <v>486</v>
      </c>
      <c r="P72" s="34">
        <v>1.92E-4</v>
      </c>
      <c r="Q72" s="62"/>
      <c r="R72" s="26"/>
      <c r="S72" s="26"/>
      <c r="T72" s="26"/>
      <c r="U72" s="6"/>
      <c r="V72" s="6">
        <f t="shared" si="6"/>
        <v>1.92E-4</v>
      </c>
      <c r="W72" s="6">
        <v>168</v>
      </c>
      <c r="X72" s="62"/>
      <c r="Y72" s="62"/>
      <c r="Z72" s="44">
        <v>202</v>
      </c>
      <c r="AA72" s="34">
        <v>3.6000000000000002E-4</v>
      </c>
      <c r="AB72" s="62"/>
      <c r="AC72" s="26"/>
      <c r="AD72" s="26"/>
      <c r="AE72" s="6"/>
      <c r="AF72" s="6">
        <f t="shared" si="7"/>
        <v>3.6000000000000002E-4</v>
      </c>
      <c r="AG72" s="6">
        <v>164</v>
      </c>
      <c r="AH72" s="62"/>
      <c r="AI72" s="62"/>
    </row>
    <row r="73" spans="2:35" ht="15.75" hidden="1" thickBot="1" x14ac:dyDescent="0.3">
      <c r="B73" s="65"/>
      <c r="C73" s="26">
        <v>11</v>
      </c>
      <c r="D73" s="34">
        <v>0.98099999999999998</v>
      </c>
      <c r="E73" s="26">
        <v>0.88700000000000001</v>
      </c>
      <c r="F73" s="26">
        <v>1.0229999999999999</v>
      </c>
      <c r="G73" s="26">
        <v>1.0249999999999999</v>
      </c>
      <c r="H73" s="6">
        <v>0.874</v>
      </c>
      <c r="I73" s="6">
        <f t="shared" si="5"/>
        <v>0.95799999999999996</v>
      </c>
      <c r="J73" s="30">
        <v>164</v>
      </c>
      <c r="K73" s="62"/>
      <c r="L73" s="62"/>
      <c r="N73" s="65"/>
      <c r="O73" s="44">
        <v>550</v>
      </c>
      <c r="P73" s="34">
        <v>1.6899999999999999E-4</v>
      </c>
      <c r="Q73" s="62"/>
      <c r="R73" s="26"/>
      <c r="S73" s="26"/>
      <c r="T73" s="26"/>
      <c r="U73" s="6"/>
      <c r="V73" s="6">
        <f t="shared" si="6"/>
        <v>1.6899999999999999E-4</v>
      </c>
      <c r="W73" s="6">
        <v>182</v>
      </c>
      <c r="X73" s="62"/>
      <c r="Y73" s="62"/>
      <c r="Z73" s="44">
        <v>194</v>
      </c>
      <c r="AA73" s="34">
        <v>1.84E-4</v>
      </c>
      <c r="AB73" s="62"/>
      <c r="AC73" s="26"/>
      <c r="AD73" s="26"/>
      <c r="AE73" s="6"/>
      <c r="AF73" s="6">
        <f t="shared" si="7"/>
        <v>1.84E-4</v>
      </c>
      <c r="AG73" s="6">
        <v>164</v>
      </c>
      <c r="AH73" s="62"/>
      <c r="AI73" s="62"/>
    </row>
    <row r="74" spans="2:35" ht="15.75" hidden="1" thickBot="1" x14ac:dyDescent="0.3">
      <c r="B74" s="65"/>
      <c r="C74" s="26">
        <v>12</v>
      </c>
      <c r="D74" s="34">
        <v>1.0469999999999999</v>
      </c>
      <c r="E74" s="26">
        <v>0.96699999999999997</v>
      </c>
      <c r="F74" s="26">
        <v>1.0069999999999999</v>
      </c>
      <c r="G74" s="26">
        <v>1.042</v>
      </c>
      <c r="H74" s="6">
        <v>0.91600000000000004</v>
      </c>
      <c r="I74" s="6">
        <f t="shared" si="5"/>
        <v>0.99580000000000002</v>
      </c>
      <c r="J74" s="30">
        <v>162</v>
      </c>
      <c r="K74" s="62"/>
      <c r="L74" s="62"/>
      <c r="N74" s="65"/>
      <c r="O74" s="44">
        <v>636</v>
      </c>
      <c r="P74" s="34">
        <v>1.6799999999999999E-4</v>
      </c>
      <c r="Q74" s="62"/>
      <c r="R74" s="26"/>
      <c r="S74" s="26"/>
      <c r="T74" s="26"/>
      <c r="U74" s="6"/>
      <c r="V74" s="6">
        <f t="shared" si="6"/>
        <v>1.6799999999999999E-4</v>
      </c>
      <c r="W74" s="6">
        <v>164</v>
      </c>
      <c r="X74" s="62"/>
      <c r="Y74" s="62"/>
      <c r="Z74" s="44">
        <v>184</v>
      </c>
      <c r="AA74" s="34">
        <v>3.57E-4</v>
      </c>
      <c r="AB74" s="62"/>
      <c r="AC74" s="26"/>
      <c r="AD74" s="26"/>
      <c r="AE74" s="6"/>
      <c r="AF74" s="6">
        <f t="shared" si="7"/>
        <v>3.57E-4</v>
      </c>
      <c r="AG74" s="6">
        <v>164</v>
      </c>
      <c r="AH74" s="62"/>
      <c r="AI74" s="62"/>
    </row>
    <row r="75" spans="2:35" ht="15.75" hidden="1" thickBot="1" x14ac:dyDescent="0.3">
      <c r="B75" s="65"/>
      <c r="C75" s="26">
        <v>13</v>
      </c>
      <c r="D75" s="34">
        <v>1.657</v>
      </c>
      <c r="E75" s="26">
        <v>1.764</v>
      </c>
      <c r="F75" s="26">
        <v>1.885</v>
      </c>
      <c r="G75" s="26">
        <v>1.6479999999999999</v>
      </c>
      <c r="H75" s="6">
        <v>1.579</v>
      </c>
      <c r="I75" s="6">
        <f t="shared" si="5"/>
        <v>1.7065999999999999</v>
      </c>
      <c r="J75" s="30">
        <v>176</v>
      </c>
      <c r="K75" s="62"/>
      <c r="L75" s="62"/>
      <c r="N75" s="65"/>
      <c r="O75" s="44">
        <v>628</v>
      </c>
      <c r="P75" s="34">
        <v>1.6699999999999999E-4</v>
      </c>
      <c r="Q75" s="62"/>
      <c r="R75" s="26"/>
      <c r="S75" s="26"/>
      <c r="T75" s="26"/>
      <c r="U75" s="6"/>
      <c r="V75" s="6">
        <f t="shared" si="6"/>
        <v>1.6699999999999999E-4</v>
      </c>
      <c r="W75" s="6">
        <v>184</v>
      </c>
      <c r="X75" s="62"/>
      <c r="Y75" s="62"/>
      <c r="Z75" s="44">
        <v>186</v>
      </c>
      <c r="AA75" s="34">
        <v>5.2599999999999999E-4</v>
      </c>
      <c r="AB75" s="62"/>
      <c r="AC75" s="26"/>
      <c r="AD75" s="26"/>
      <c r="AE75" s="6"/>
      <c r="AF75" s="6">
        <f t="shared" si="7"/>
        <v>5.2599999999999999E-4</v>
      </c>
      <c r="AG75" s="6">
        <v>176</v>
      </c>
      <c r="AH75" s="62"/>
      <c r="AI75" s="62"/>
    </row>
    <row r="76" spans="2:35" ht="1.5" hidden="1" customHeight="1" thickBot="1" x14ac:dyDescent="0.3">
      <c r="B76" s="65"/>
      <c r="C76" s="26">
        <v>14</v>
      </c>
      <c r="D76" s="34">
        <v>0.92500000000000004</v>
      </c>
      <c r="E76" s="26">
        <v>1.0489999999999999</v>
      </c>
      <c r="F76" s="26">
        <v>1.075</v>
      </c>
      <c r="G76" s="26">
        <v>1.0129999999999999</v>
      </c>
      <c r="H76" s="6">
        <v>0.97799999999999998</v>
      </c>
      <c r="I76" s="6">
        <f t="shared" si="5"/>
        <v>1.0079999999999998</v>
      </c>
      <c r="J76" s="30">
        <v>170</v>
      </c>
      <c r="K76" s="62"/>
      <c r="L76" s="62"/>
      <c r="N76" s="65"/>
      <c r="O76" s="44">
        <v>512</v>
      </c>
      <c r="P76" s="34">
        <v>1.64E-4</v>
      </c>
      <c r="Q76" s="62"/>
      <c r="R76" s="26"/>
      <c r="S76" s="26"/>
      <c r="T76" s="26"/>
      <c r="U76" s="6"/>
      <c r="V76" s="6">
        <f t="shared" si="6"/>
        <v>1.64E-4</v>
      </c>
      <c r="W76" s="6">
        <v>170</v>
      </c>
      <c r="X76" s="62"/>
      <c r="Y76" s="62"/>
      <c r="Z76" s="44">
        <v>232</v>
      </c>
      <c r="AA76" s="34">
        <v>3.8099999999999999E-4</v>
      </c>
      <c r="AB76" s="62"/>
      <c r="AC76" s="26"/>
      <c r="AD76" s="26"/>
      <c r="AE76" s="6"/>
      <c r="AF76" s="6">
        <f t="shared" si="7"/>
        <v>3.8099999999999999E-4</v>
      </c>
      <c r="AG76" s="6">
        <v>170</v>
      </c>
      <c r="AH76" s="62"/>
      <c r="AI76" s="62"/>
    </row>
    <row r="77" spans="2:35" ht="15.75" hidden="1" thickBot="1" x14ac:dyDescent="0.3">
      <c r="B77" s="65"/>
      <c r="C77" s="26">
        <v>15</v>
      </c>
      <c r="D77" s="34">
        <v>1.952</v>
      </c>
      <c r="E77" s="26">
        <v>1.8839999999999999</v>
      </c>
      <c r="F77" s="26">
        <v>2.016</v>
      </c>
      <c r="G77" s="26">
        <v>2.218</v>
      </c>
      <c r="H77" s="6">
        <v>1.9650000000000001</v>
      </c>
      <c r="I77" s="6">
        <f t="shared" si="5"/>
        <v>2.0070000000000001</v>
      </c>
      <c r="J77" s="30">
        <v>172</v>
      </c>
      <c r="K77" s="62"/>
      <c r="L77" s="62"/>
      <c r="N77" s="65"/>
      <c r="O77" s="44">
        <v>522</v>
      </c>
      <c r="P77" s="34">
        <v>3.2200000000000002E-4</v>
      </c>
      <c r="Q77" s="62"/>
      <c r="R77" s="26"/>
      <c r="S77" s="26"/>
      <c r="T77" s="26"/>
      <c r="U77" s="6"/>
      <c r="V77" s="6">
        <f t="shared" si="6"/>
        <v>3.2200000000000002E-4</v>
      </c>
      <c r="W77" s="6">
        <v>172</v>
      </c>
      <c r="X77" s="62"/>
      <c r="Y77" s="62"/>
      <c r="Z77" s="44">
        <v>212</v>
      </c>
      <c r="AA77" s="34">
        <v>3.5399999999999999E-4</v>
      </c>
      <c r="AB77" s="62"/>
      <c r="AC77" s="26"/>
      <c r="AD77" s="26"/>
      <c r="AE77" s="6"/>
      <c r="AF77" s="6">
        <f t="shared" si="7"/>
        <v>3.5399999999999999E-4</v>
      </c>
      <c r="AG77" s="6">
        <v>176</v>
      </c>
      <c r="AH77" s="62"/>
      <c r="AI77" s="62"/>
    </row>
    <row r="78" spans="2:35" ht="15.75" hidden="1" thickBot="1" x14ac:dyDescent="0.3">
      <c r="B78" s="65"/>
      <c r="C78" s="26">
        <v>16</v>
      </c>
      <c r="D78" s="34">
        <v>2.4569999999999999</v>
      </c>
      <c r="E78" s="26">
        <v>2.6480000000000001</v>
      </c>
      <c r="F78" s="26">
        <v>3.0819999999999999</v>
      </c>
      <c r="G78" s="26">
        <v>2.7229999999999999</v>
      </c>
      <c r="H78" s="6">
        <v>2.3359999999999999</v>
      </c>
      <c r="I78" s="6">
        <f t="shared" si="5"/>
        <v>2.6492</v>
      </c>
      <c r="J78" s="30">
        <v>146</v>
      </c>
      <c r="K78" s="62"/>
      <c r="L78" s="62"/>
      <c r="N78" s="65"/>
      <c r="O78" s="44">
        <v>612</v>
      </c>
      <c r="P78" s="34">
        <v>1.7100000000000001E-4</v>
      </c>
      <c r="Q78" s="62"/>
      <c r="R78" s="26"/>
      <c r="S78" s="26"/>
      <c r="T78" s="26"/>
      <c r="U78" s="6"/>
      <c r="V78" s="6">
        <f t="shared" si="6"/>
        <v>1.7100000000000001E-4</v>
      </c>
      <c r="W78" s="6">
        <v>150</v>
      </c>
      <c r="X78" s="62"/>
      <c r="Y78" s="62"/>
      <c r="Z78" s="44">
        <v>162</v>
      </c>
      <c r="AA78" s="34">
        <v>3.8000000000000002E-4</v>
      </c>
      <c r="AB78" s="62"/>
      <c r="AC78" s="26"/>
      <c r="AD78" s="26"/>
      <c r="AE78" s="6"/>
      <c r="AF78" s="6">
        <f t="shared" si="7"/>
        <v>3.8000000000000002E-4</v>
      </c>
      <c r="AG78" s="6">
        <v>146</v>
      </c>
      <c r="AH78" s="62"/>
      <c r="AI78" s="62"/>
    </row>
    <row r="79" spans="2:35" ht="15.75" hidden="1" thickBot="1" x14ac:dyDescent="0.3">
      <c r="B79" s="65"/>
      <c r="C79" s="26">
        <v>17</v>
      </c>
      <c r="D79" s="34">
        <v>2.5430000000000001</v>
      </c>
      <c r="E79" s="26">
        <v>2.5339999999999998</v>
      </c>
      <c r="F79" s="26">
        <v>3.1179999999999999</v>
      </c>
      <c r="G79" s="26">
        <v>2.6930000000000001</v>
      </c>
      <c r="H79" s="6">
        <v>2.5179999999999998</v>
      </c>
      <c r="I79" s="6">
        <f t="shared" si="5"/>
        <v>2.6811999999999996</v>
      </c>
      <c r="J79" s="30">
        <v>160</v>
      </c>
      <c r="K79" s="62"/>
      <c r="L79" s="62"/>
      <c r="N79" s="65"/>
      <c r="O79" s="44">
        <v>522</v>
      </c>
      <c r="P79" s="34">
        <v>1.6899999999999999E-4</v>
      </c>
      <c r="Q79" s="62"/>
      <c r="R79" s="26"/>
      <c r="S79" s="26"/>
      <c r="T79" s="26"/>
      <c r="U79" s="6"/>
      <c r="V79" s="6">
        <f t="shared" si="6"/>
        <v>1.6899999999999999E-4</v>
      </c>
      <c r="W79" s="6">
        <v>162</v>
      </c>
      <c r="X79" s="62"/>
      <c r="Y79" s="62"/>
      <c r="Z79" s="44">
        <v>184</v>
      </c>
      <c r="AA79" s="34">
        <v>4.0400000000000001E-4</v>
      </c>
      <c r="AB79" s="62"/>
      <c r="AC79" s="26"/>
      <c r="AD79" s="26"/>
      <c r="AE79" s="6"/>
      <c r="AF79" s="6">
        <f t="shared" si="7"/>
        <v>4.0400000000000001E-4</v>
      </c>
      <c r="AG79" s="6">
        <v>160</v>
      </c>
      <c r="AH79" s="62"/>
      <c r="AI79" s="62"/>
    </row>
    <row r="80" spans="2:35" ht="15.75" hidden="1" thickBot="1" x14ac:dyDescent="0.3">
      <c r="B80" s="65"/>
      <c r="C80" s="26">
        <v>18</v>
      </c>
      <c r="D80" s="34">
        <v>1.8120000000000001</v>
      </c>
      <c r="E80" s="26">
        <v>2.0510000000000002</v>
      </c>
      <c r="F80" s="26">
        <v>2.355</v>
      </c>
      <c r="G80" s="26">
        <v>2.1779999999999999</v>
      </c>
      <c r="H80" s="6">
        <v>2.028</v>
      </c>
      <c r="I80" s="6">
        <f t="shared" si="5"/>
        <v>2.0848000000000004</v>
      </c>
      <c r="J80" s="30">
        <v>164</v>
      </c>
      <c r="K80" s="62"/>
      <c r="L80" s="62"/>
      <c r="N80" s="65"/>
      <c r="O80" s="44">
        <v>570</v>
      </c>
      <c r="P80" s="34">
        <v>1.73E-4</v>
      </c>
      <c r="Q80" s="62"/>
      <c r="R80" s="26"/>
      <c r="S80" s="26"/>
      <c r="T80" s="26"/>
      <c r="U80" s="6"/>
      <c r="V80" s="6">
        <f t="shared" si="6"/>
        <v>1.73E-4</v>
      </c>
      <c r="W80" s="6">
        <v>172</v>
      </c>
      <c r="X80" s="62"/>
      <c r="Y80" s="62"/>
      <c r="Z80" s="44">
        <v>218</v>
      </c>
      <c r="AA80" s="34">
        <v>5.2400000000000005E-4</v>
      </c>
      <c r="AB80" s="62"/>
      <c r="AC80" s="26"/>
      <c r="AD80" s="26"/>
      <c r="AE80" s="6"/>
      <c r="AF80" s="6">
        <f t="shared" si="7"/>
        <v>5.2400000000000005E-4</v>
      </c>
      <c r="AG80" s="6">
        <v>170</v>
      </c>
      <c r="AH80" s="62"/>
      <c r="AI80" s="62"/>
    </row>
    <row r="81" spans="2:35" ht="15.75" hidden="1" thickBot="1" x14ac:dyDescent="0.3">
      <c r="B81" s="65"/>
      <c r="C81" s="26">
        <v>19</v>
      </c>
      <c r="D81" s="34">
        <v>1.669</v>
      </c>
      <c r="E81" s="26">
        <v>1.7230000000000001</v>
      </c>
      <c r="F81" s="26">
        <v>1.7829999999999999</v>
      </c>
      <c r="G81" s="26">
        <v>1.724</v>
      </c>
      <c r="H81" s="6">
        <v>1.6240000000000001</v>
      </c>
      <c r="I81" s="6">
        <f t="shared" si="5"/>
        <v>1.7046000000000003</v>
      </c>
      <c r="J81" s="30">
        <v>164</v>
      </c>
      <c r="K81" s="62"/>
      <c r="L81" s="62"/>
      <c r="N81" s="65"/>
      <c r="O81" s="44">
        <v>452</v>
      </c>
      <c r="P81" s="34">
        <v>1.7000000000000001E-4</v>
      </c>
      <c r="Q81" s="62"/>
      <c r="R81" s="26"/>
      <c r="S81" s="26"/>
      <c r="T81" s="26"/>
      <c r="U81" s="6"/>
      <c r="V81" s="6">
        <f t="shared" si="6"/>
        <v>1.7000000000000001E-4</v>
      </c>
      <c r="W81" s="6">
        <v>164</v>
      </c>
      <c r="X81" s="62"/>
      <c r="Y81" s="62"/>
      <c r="Z81" s="44">
        <v>202</v>
      </c>
      <c r="AA81" s="34">
        <v>4.1300000000000001E-4</v>
      </c>
      <c r="AB81" s="62"/>
      <c r="AC81" s="26"/>
      <c r="AD81" s="26"/>
      <c r="AE81" s="6"/>
      <c r="AF81" s="6">
        <f t="shared" si="7"/>
        <v>4.1300000000000001E-4</v>
      </c>
      <c r="AG81" s="6">
        <v>166</v>
      </c>
      <c r="AH81" s="62"/>
      <c r="AI81" s="62"/>
    </row>
    <row r="82" spans="2:35" ht="15.75" hidden="1" thickBot="1" x14ac:dyDescent="0.3">
      <c r="B82" s="65"/>
      <c r="C82" s="26">
        <v>20</v>
      </c>
      <c r="D82" s="34">
        <v>1.9</v>
      </c>
      <c r="E82" s="26">
        <v>1.7529999999999999</v>
      </c>
      <c r="F82" s="26">
        <v>1.9730000000000001</v>
      </c>
      <c r="G82" s="26">
        <v>1.7669999999999999</v>
      </c>
      <c r="H82" s="6">
        <v>1.7030000000000001</v>
      </c>
      <c r="I82" s="6">
        <f t="shared" si="5"/>
        <v>1.8191999999999997</v>
      </c>
      <c r="J82" s="30">
        <v>162</v>
      </c>
      <c r="K82" s="62"/>
      <c r="L82" s="62"/>
      <c r="N82" s="65"/>
      <c r="O82" s="44">
        <v>524</v>
      </c>
      <c r="P82" s="34">
        <v>1.6799999999999999E-4</v>
      </c>
      <c r="Q82" s="62"/>
      <c r="R82" s="26"/>
      <c r="S82" s="26"/>
      <c r="T82" s="26"/>
      <c r="U82" s="6"/>
      <c r="V82" s="6">
        <f t="shared" si="6"/>
        <v>1.6799999999999999E-4</v>
      </c>
      <c r="W82" s="6">
        <v>162</v>
      </c>
      <c r="X82" s="62"/>
      <c r="Y82" s="62"/>
      <c r="Z82" s="44">
        <v>184</v>
      </c>
      <c r="AA82" s="34">
        <v>4.2099999999999999E-4</v>
      </c>
      <c r="AB82" s="62"/>
      <c r="AC82" s="26"/>
      <c r="AD82" s="26"/>
      <c r="AE82" s="6"/>
      <c r="AF82" s="6">
        <f t="shared" si="7"/>
        <v>4.2099999999999999E-4</v>
      </c>
      <c r="AG82" s="6">
        <v>164</v>
      </c>
      <c r="AH82" s="62"/>
      <c r="AI82" s="62"/>
    </row>
    <row r="83" spans="2:35" ht="15.75" hidden="1" thickBot="1" x14ac:dyDescent="0.3">
      <c r="B83" s="65"/>
      <c r="C83" s="26">
        <v>21</v>
      </c>
      <c r="D83" s="34">
        <v>0.92700000000000005</v>
      </c>
      <c r="E83" s="26">
        <v>1.0760000000000001</v>
      </c>
      <c r="F83" s="26">
        <v>1.123</v>
      </c>
      <c r="G83" s="26">
        <v>1.002</v>
      </c>
      <c r="H83" s="6">
        <v>0.92100000000000004</v>
      </c>
      <c r="I83" s="6">
        <f t="shared" si="5"/>
        <v>1.0098</v>
      </c>
      <c r="J83" s="30">
        <v>148</v>
      </c>
      <c r="K83" s="62"/>
      <c r="L83" s="62"/>
      <c r="N83" s="65"/>
      <c r="O83" s="44">
        <v>580</v>
      </c>
      <c r="P83" s="34">
        <v>1.5899999999999999E-4</v>
      </c>
      <c r="Q83" s="62"/>
      <c r="R83" s="26"/>
      <c r="S83" s="26"/>
      <c r="T83" s="26"/>
      <c r="U83" s="6"/>
      <c r="V83" s="6">
        <f t="shared" si="6"/>
        <v>1.5899999999999999E-4</v>
      </c>
      <c r="W83" s="6">
        <v>154</v>
      </c>
      <c r="X83" s="62"/>
      <c r="Y83" s="62"/>
      <c r="Z83" s="44">
        <v>160</v>
      </c>
      <c r="AA83" s="34">
        <v>3.6499999999999998E-4</v>
      </c>
      <c r="AB83" s="62"/>
      <c r="AC83" s="26"/>
      <c r="AD83" s="26"/>
      <c r="AE83" s="6"/>
      <c r="AF83" s="6">
        <f t="shared" si="7"/>
        <v>3.6499999999999998E-4</v>
      </c>
      <c r="AG83" s="6">
        <v>148</v>
      </c>
      <c r="AH83" s="62"/>
      <c r="AI83" s="62"/>
    </row>
    <row r="84" spans="2:35" ht="15.75" hidden="1" thickBot="1" x14ac:dyDescent="0.3">
      <c r="B84" s="65"/>
      <c r="C84" s="26">
        <v>22</v>
      </c>
      <c r="D84" s="34">
        <v>1.41</v>
      </c>
      <c r="E84" s="26">
        <v>1.2989999999999999</v>
      </c>
      <c r="F84" s="26">
        <v>1.3009999999999999</v>
      </c>
      <c r="G84" s="26">
        <v>1.355</v>
      </c>
      <c r="H84" s="6">
        <v>1.1930000000000001</v>
      </c>
      <c r="I84" s="6">
        <f t="shared" si="5"/>
        <v>1.3115999999999999</v>
      </c>
      <c r="J84" s="30">
        <v>164</v>
      </c>
      <c r="K84" s="62"/>
      <c r="L84" s="62"/>
      <c r="N84" s="65"/>
      <c r="O84" s="44">
        <v>612</v>
      </c>
      <c r="P84" s="34">
        <v>1.64E-4</v>
      </c>
      <c r="Q84" s="62"/>
      <c r="R84" s="26"/>
      <c r="S84" s="26"/>
      <c r="T84" s="26"/>
      <c r="U84" s="6"/>
      <c r="V84" s="6">
        <f t="shared" si="6"/>
        <v>1.64E-4</v>
      </c>
      <c r="W84" s="6">
        <v>168</v>
      </c>
      <c r="X84" s="62"/>
      <c r="Y84" s="62"/>
      <c r="Z84" s="44">
        <v>188</v>
      </c>
      <c r="AA84" s="34">
        <v>4.08E-4</v>
      </c>
      <c r="AB84" s="62"/>
      <c r="AC84" s="26"/>
      <c r="AD84" s="26"/>
      <c r="AE84" s="6"/>
      <c r="AF84" s="6">
        <f t="shared" si="7"/>
        <v>4.08E-4</v>
      </c>
      <c r="AG84" s="6">
        <v>164</v>
      </c>
      <c r="AH84" s="62"/>
      <c r="AI84" s="62"/>
    </row>
    <row r="85" spans="2:35" ht="15.75" hidden="1" thickBot="1" x14ac:dyDescent="0.3">
      <c r="B85" s="65"/>
      <c r="C85" s="26">
        <v>23</v>
      </c>
      <c r="D85" s="34">
        <v>0.73299999999999998</v>
      </c>
      <c r="E85" s="26">
        <v>0.69099999999999995</v>
      </c>
      <c r="F85" s="26">
        <v>0.76200000000000001</v>
      </c>
      <c r="G85" s="26">
        <v>0.69599999999999995</v>
      </c>
      <c r="H85" s="6">
        <v>0.69899999999999995</v>
      </c>
      <c r="I85" s="6">
        <f t="shared" si="5"/>
        <v>0.71619999999999995</v>
      </c>
      <c r="J85" s="30">
        <v>156</v>
      </c>
      <c r="K85" s="62"/>
      <c r="L85" s="62"/>
      <c r="N85" s="65"/>
      <c r="O85" s="44">
        <v>568</v>
      </c>
      <c r="P85" s="34">
        <v>2.12E-4</v>
      </c>
      <c r="Q85" s="62"/>
      <c r="R85" s="26"/>
      <c r="S85" s="26"/>
      <c r="T85" s="26"/>
      <c r="U85" s="6"/>
      <c r="V85" s="6">
        <f t="shared" si="6"/>
        <v>2.12E-4</v>
      </c>
      <c r="W85" s="6">
        <v>160</v>
      </c>
      <c r="X85" s="62"/>
      <c r="Y85" s="62"/>
      <c r="Z85" s="44">
        <v>194</v>
      </c>
      <c r="AA85" s="34">
        <v>3.5399999999999999E-4</v>
      </c>
      <c r="AB85" s="62"/>
      <c r="AC85" s="26"/>
      <c r="AD85" s="26"/>
      <c r="AE85" s="6"/>
      <c r="AF85" s="6">
        <f t="shared" si="7"/>
        <v>3.5399999999999999E-4</v>
      </c>
      <c r="AG85" s="6">
        <v>160</v>
      </c>
      <c r="AH85" s="62"/>
      <c r="AI85" s="62"/>
    </row>
    <row r="86" spans="2:35" ht="15.75" hidden="1" thickBot="1" x14ac:dyDescent="0.3">
      <c r="B86" s="65"/>
      <c r="C86" s="26">
        <v>24</v>
      </c>
      <c r="D86" s="34">
        <v>1.069</v>
      </c>
      <c r="E86" s="26">
        <v>1.127</v>
      </c>
      <c r="F86" s="26">
        <v>1.1919999999999999</v>
      </c>
      <c r="G86" s="26">
        <v>1.151</v>
      </c>
      <c r="H86" s="6">
        <v>1.1619999999999999</v>
      </c>
      <c r="I86" s="6">
        <f t="shared" si="5"/>
        <v>1.1401999999999999</v>
      </c>
      <c r="J86" s="30">
        <v>172</v>
      </c>
      <c r="K86" s="62"/>
      <c r="L86" s="62"/>
      <c r="N86" s="65"/>
      <c r="O86" s="44">
        <v>566</v>
      </c>
      <c r="P86" s="34">
        <v>3.3799999999999998E-4</v>
      </c>
      <c r="Q86" s="62"/>
      <c r="R86" s="26"/>
      <c r="S86" s="26"/>
      <c r="T86" s="26"/>
      <c r="U86" s="6"/>
      <c r="V86" s="6">
        <f t="shared" si="6"/>
        <v>3.3799999999999998E-4</v>
      </c>
      <c r="W86" s="6">
        <v>174</v>
      </c>
      <c r="X86" s="62"/>
      <c r="Y86" s="62"/>
      <c r="Z86" s="44">
        <v>256</v>
      </c>
      <c r="AA86" s="1">
        <v>3.79E-4</v>
      </c>
      <c r="AB86" s="62"/>
      <c r="AC86" s="26"/>
      <c r="AD86" s="26"/>
      <c r="AE86" s="6"/>
      <c r="AF86" s="6">
        <f t="shared" si="7"/>
        <v>3.79E-4</v>
      </c>
      <c r="AG86" s="6">
        <v>174</v>
      </c>
      <c r="AH86" s="62"/>
      <c r="AI86" s="62"/>
    </row>
    <row r="87" spans="2:35" ht="15.75" hidden="1" thickBot="1" x14ac:dyDescent="0.3">
      <c r="B87" s="65"/>
      <c r="C87" s="26">
        <v>25</v>
      </c>
      <c r="D87" s="34">
        <v>1.173</v>
      </c>
      <c r="E87" s="26">
        <v>1.111</v>
      </c>
      <c r="F87" s="26">
        <v>1.24</v>
      </c>
      <c r="G87" s="26">
        <v>1.25</v>
      </c>
      <c r="H87" s="6">
        <v>1.292</v>
      </c>
      <c r="I87" s="6">
        <f t="shared" si="5"/>
        <v>1.2132000000000001</v>
      </c>
      <c r="J87" s="30">
        <v>164</v>
      </c>
      <c r="K87" s="62"/>
      <c r="L87" s="62"/>
      <c r="N87" s="65"/>
      <c r="O87" s="44">
        <v>548</v>
      </c>
      <c r="P87" s="34">
        <v>3.3300000000000002E-4</v>
      </c>
      <c r="Q87" s="62"/>
      <c r="R87" s="26"/>
      <c r="S87" s="26"/>
      <c r="T87" s="26"/>
      <c r="U87" s="6"/>
      <c r="V87" s="6">
        <f t="shared" si="6"/>
        <v>3.3300000000000002E-4</v>
      </c>
      <c r="W87" s="6">
        <v>164</v>
      </c>
      <c r="X87" s="62"/>
      <c r="Y87" s="62"/>
      <c r="Z87" s="44">
        <v>234</v>
      </c>
      <c r="AA87" s="34">
        <v>3.7300000000000001E-4</v>
      </c>
      <c r="AB87" s="62"/>
      <c r="AC87" s="26"/>
      <c r="AD87" s="26"/>
      <c r="AE87" s="6"/>
      <c r="AF87" s="6">
        <f t="shared" si="7"/>
        <v>3.7300000000000001E-4</v>
      </c>
      <c r="AG87" s="6">
        <v>164</v>
      </c>
      <c r="AH87" s="62"/>
      <c r="AI87" s="62"/>
    </row>
    <row r="88" spans="2:35" ht="15.75" hidden="1" thickBot="1" x14ac:dyDescent="0.3">
      <c r="B88" s="65"/>
      <c r="C88" s="26">
        <v>26</v>
      </c>
      <c r="D88" s="34">
        <v>1.107</v>
      </c>
      <c r="E88" s="26">
        <v>1</v>
      </c>
      <c r="F88" s="26">
        <v>1.1379999999999999</v>
      </c>
      <c r="G88" s="26">
        <v>1.028</v>
      </c>
      <c r="H88" s="6">
        <v>0.92800000000000005</v>
      </c>
      <c r="I88" s="6">
        <f t="shared" si="5"/>
        <v>1.0402</v>
      </c>
      <c r="J88" s="30">
        <v>160</v>
      </c>
      <c r="K88" s="62"/>
      <c r="L88" s="62"/>
      <c r="N88" s="65"/>
      <c r="O88" s="44">
        <v>590</v>
      </c>
      <c r="P88" s="34">
        <v>4.35E-4</v>
      </c>
      <c r="Q88" s="62"/>
      <c r="R88" s="26"/>
      <c r="S88" s="26"/>
      <c r="T88" s="26"/>
      <c r="U88" s="6"/>
      <c r="V88" s="6">
        <f t="shared" si="6"/>
        <v>4.35E-4</v>
      </c>
      <c r="W88" s="6">
        <v>160</v>
      </c>
      <c r="X88" s="62"/>
      <c r="Y88" s="62"/>
      <c r="Z88" s="44">
        <v>168</v>
      </c>
      <c r="AA88" s="34">
        <v>3.8200000000000002E-4</v>
      </c>
      <c r="AB88" s="62"/>
      <c r="AC88" s="26"/>
      <c r="AD88" s="26"/>
      <c r="AE88" s="6"/>
      <c r="AF88" s="6">
        <f t="shared" si="7"/>
        <v>3.8200000000000002E-4</v>
      </c>
      <c r="AG88" s="6">
        <v>162</v>
      </c>
      <c r="AH88" s="62"/>
      <c r="AI88" s="62"/>
    </row>
    <row r="89" spans="2:35" ht="15.75" hidden="1" thickBot="1" x14ac:dyDescent="0.3">
      <c r="B89" s="65"/>
      <c r="C89" s="26">
        <v>27</v>
      </c>
      <c r="D89" s="34">
        <v>1.3480000000000001</v>
      </c>
      <c r="E89" s="26">
        <v>1.1859999999999999</v>
      </c>
      <c r="F89" s="26">
        <v>1.2450000000000001</v>
      </c>
      <c r="G89" s="26">
        <v>1.2729999999999999</v>
      </c>
      <c r="H89" s="6">
        <v>1.216</v>
      </c>
      <c r="I89" s="6">
        <f t="shared" si="5"/>
        <v>1.2536</v>
      </c>
      <c r="J89" s="30">
        <v>162</v>
      </c>
      <c r="K89" s="62"/>
      <c r="L89" s="62"/>
      <c r="N89" s="65"/>
      <c r="O89" s="44">
        <v>580</v>
      </c>
      <c r="P89" s="34">
        <v>4.1599999999999997E-4</v>
      </c>
      <c r="Q89" s="62"/>
      <c r="R89" s="26"/>
      <c r="S89" s="26"/>
      <c r="T89" s="26"/>
      <c r="U89" s="6"/>
      <c r="V89" s="6">
        <f t="shared" si="6"/>
        <v>4.1599999999999997E-4</v>
      </c>
      <c r="W89" s="6">
        <v>162</v>
      </c>
      <c r="X89" s="62"/>
      <c r="Y89" s="62"/>
      <c r="Z89" s="44">
        <v>172</v>
      </c>
      <c r="AA89" s="34">
        <v>3.7100000000000002E-4</v>
      </c>
      <c r="AB89" s="62"/>
      <c r="AC89" s="26"/>
      <c r="AD89" s="26"/>
      <c r="AE89" s="6"/>
      <c r="AF89" s="6">
        <f t="shared" si="7"/>
        <v>3.7100000000000002E-4</v>
      </c>
      <c r="AG89" s="6">
        <v>162</v>
      </c>
      <c r="AH89" s="62"/>
      <c r="AI89" s="62"/>
    </row>
    <row r="90" spans="2:35" ht="15.75" hidden="1" thickBot="1" x14ac:dyDescent="0.3">
      <c r="B90" s="65"/>
      <c r="C90" s="26">
        <v>28</v>
      </c>
      <c r="D90" s="34">
        <v>1.2010000000000001</v>
      </c>
      <c r="E90" s="26">
        <v>1.0940000000000001</v>
      </c>
      <c r="F90" s="26">
        <v>1.2390000000000001</v>
      </c>
      <c r="G90" s="26">
        <v>1.05</v>
      </c>
      <c r="H90" s="6">
        <v>1.1779999999999999</v>
      </c>
      <c r="I90" s="6">
        <f t="shared" si="5"/>
        <v>1.1523999999999999</v>
      </c>
      <c r="J90" s="30">
        <v>156</v>
      </c>
      <c r="K90" s="62"/>
      <c r="L90" s="62"/>
      <c r="N90" s="65"/>
      <c r="O90" s="44">
        <v>642</v>
      </c>
      <c r="P90" s="34">
        <v>3.1700000000000001E-4</v>
      </c>
      <c r="Q90" s="62"/>
      <c r="R90" s="26"/>
      <c r="S90" s="26"/>
      <c r="T90" s="26"/>
      <c r="U90" s="6"/>
      <c r="V90" s="6">
        <f t="shared" si="6"/>
        <v>3.1700000000000001E-4</v>
      </c>
      <c r="W90" s="6">
        <v>156</v>
      </c>
      <c r="X90" s="62"/>
      <c r="Y90" s="62"/>
      <c r="Z90" s="44">
        <v>200</v>
      </c>
      <c r="AA90" s="34">
        <v>3.5399999999999999E-4</v>
      </c>
      <c r="AB90" s="62"/>
      <c r="AC90" s="26"/>
      <c r="AD90" s="26"/>
      <c r="AE90" s="6"/>
      <c r="AF90" s="6">
        <f t="shared" si="7"/>
        <v>3.5399999999999999E-4</v>
      </c>
      <c r="AG90" s="6">
        <v>160</v>
      </c>
      <c r="AH90" s="62"/>
      <c r="AI90" s="62"/>
    </row>
    <row r="91" spans="2:35" ht="15.75" hidden="1" thickBot="1" x14ac:dyDescent="0.3">
      <c r="B91" s="65"/>
      <c r="C91" s="26">
        <v>29</v>
      </c>
      <c r="D91" s="34">
        <v>1.5860000000000001</v>
      </c>
      <c r="E91" s="26">
        <v>1.5369999999999999</v>
      </c>
      <c r="F91" s="26">
        <v>1.6930000000000001</v>
      </c>
      <c r="G91" s="26">
        <v>1.4610000000000001</v>
      </c>
      <c r="H91" s="6">
        <v>1.569</v>
      </c>
      <c r="I91" s="6">
        <f t="shared" si="5"/>
        <v>1.5692000000000002</v>
      </c>
      <c r="J91" s="30">
        <v>160</v>
      </c>
      <c r="K91" s="62"/>
      <c r="L91" s="62"/>
      <c r="N91" s="65"/>
      <c r="O91" s="44">
        <v>578</v>
      </c>
      <c r="P91" s="34">
        <v>3.0400000000000002E-4</v>
      </c>
      <c r="Q91" s="62"/>
      <c r="R91" s="26"/>
      <c r="S91" s="26"/>
      <c r="T91" s="26"/>
      <c r="U91" s="6"/>
      <c r="V91" s="6">
        <f t="shared" si="6"/>
        <v>3.0400000000000002E-4</v>
      </c>
      <c r="W91" s="6">
        <v>170</v>
      </c>
      <c r="X91" s="62"/>
      <c r="Y91" s="62"/>
      <c r="Z91" s="44">
        <v>160</v>
      </c>
      <c r="AA91" s="34">
        <v>4.08E-4</v>
      </c>
      <c r="AB91" s="62"/>
      <c r="AC91" s="26"/>
      <c r="AD91" s="26"/>
      <c r="AE91" s="6"/>
      <c r="AF91" s="6">
        <f t="shared" si="7"/>
        <v>4.08E-4</v>
      </c>
      <c r="AG91" s="6">
        <v>160</v>
      </c>
      <c r="AH91" s="62"/>
      <c r="AI91" s="62"/>
    </row>
    <row r="92" spans="2:35" ht="15.75" hidden="1" thickBot="1" x14ac:dyDescent="0.3">
      <c r="B92" s="66"/>
      <c r="C92" s="27">
        <v>30</v>
      </c>
      <c r="D92" s="35">
        <v>1.3080000000000001</v>
      </c>
      <c r="E92" s="27">
        <v>1.2809999999999999</v>
      </c>
      <c r="F92" s="27">
        <v>1.2490000000000001</v>
      </c>
      <c r="G92" s="27">
        <v>1.224</v>
      </c>
      <c r="H92" s="8">
        <v>1.361</v>
      </c>
      <c r="I92" s="8">
        <f t="shared" si="5"/>
        <v>1.2846</v>
      </c>
      <c r="J92" s="31">
        <v>164</v>
      </c>
      <c r="K92" s="63"/>
      <c r="L92" s="63"/>
      <c r="N92" s="66"/>
      <c r="O92" s="45">
        <v>526</v>
      </c>
      <c r="P92" s="35">
        <v>3.3300000000000002E-4</v>
      </c>
      <c r="Q92" s="63"/>
      <c r="R92" s="27"/>
      <c r="S92" s="27"/>
      <c r="T92" s="27"/>
      <c r="U92" s="8"/>
      <c r="V92" s="8">
        <f t="shared" si="6"/>
        <v>3.3300000000000002E-4</v>
      </c>
      <c r="W92" s="8">
        <v>164</v>
      </c>
      <c r="X92" s="63"/>
      <c r="Y92" s="63"/>
      <c r="Z92" s="45">
        <v>212</v>
      </c>
      <c r="AA92" s="35">
        <v>3.9199999999999999E-4</v>
      </c>
      <c r="AB92" s="63"/>
      <c r="AC92" s="27"/>
      <c r="AD92" s="27"/>
      <c r="AE92" s="8"/>
      <c r="AF92" s="8">
        <f t="shared" si="7"/>
        <v>3.9199999999999999E-4</v>
      </c>
      <c r="AG92" s="8">
        <v>164</v>
      </c>
      <c r="AH92" s="63"/>
      <c r="AI92" s="63"/>
    </row>
    <row r="93" spans="2:35" x14ac:dyDescent="0.25">
      <c r="B93" s="64">
        <v>40</v>
      </c>
      <c r="C93" s="25">
        <v>1</v>
      </c>
      <c r="D93" s="33">
        <v>2.36</v>
      </c>
      <c r="E93" s="25">
        <v>2.226</v>
      </c>
      <c r="F93" s="25">
        <v>2.4550000000000001</v>
      </c>
      <c r="G93" s="25">
        <v>2.306</v>
      </c>
      <c r="H93" s="5">
        <v>2.2909999999999999</v>
      </c>
      <c r="I93" s="5">
        <f t="shared" si="5"/>
        <v>2.3276000000000003</v>
      </c>
      <c r="J93" s="29">
        <v>246</v>
      </c>
      <c r="K93" s="61">
        <f>AVERAGE(I93:I122)</f>
        <v>6.5700533333333322</v>
      </c>
      <c r="L93" s="61">
        <f t="shared" ref="L93" si="8">AVERAGE(J93:J122)</f>
        <v>243.4</v>
      </c>
      <c r="N93" s="64">
        <v>40</v>
      </c>
      <c r="O93" s="43">
        <v>1104</v>
      </c>
      <c r="P93" s="33">
        <v>5.1900000000000004E-4</v>
      </c>
      <c r="Q93" s="61">
        <f>AVERAGE(O93:O122)</f>
        <v>1040.4000000000001</v>
      </c>
      <c r="R93" s="25"/>
      <c r="S93" s="25"/>
      <c r="T93" s="25"/>
      <c r="U93" s="5"/>
      <c r="V93" s="5">
        <f t="shared" si="6"/>
        <v>520.20025950000002</v>
      </c>
      <c r="W93" s="5">
        <v>252</v>
      </c>
      <c r="X93" s="61">
        <f>AVERAGE(V93:V122)</f>
        <v>17.340333249999997</v>
      </c>
      <c r="Y93" s="61">
        <f>AVERAGE(W93:W122)</f>
        <v>252.53333333333333</v>
      </c>
      <c r="Z93" s="43">
        <v>288</v>
      </c>
      <c r="AA93" s="33">
        <v>7.8700000000000005E-4</v>
      </c>
      <c r="AB93" s="61">
        <f>AVERAGE(Z93:Z122)</f>
        <v>289.33333333333331</v>
      </c>
      <c r="AC93" s="25"/>
      <c r="AD93" s="25"/>
      <c r="AE93" s="5"/>
      <c r="AF93" s="5">
        <f t="shared" si="7"/>
        <v>144.66706016666666</v>
      </c>
      <c r="AG93" s="5">
        <v>258</v>
      </c>
      <c r="AH93" s="61">
        <f>AVERAGE(AF93:AF122)</f>
        <v>4.8229313055555565</v>
      </c>
      <c r="AI93" s="61">
        <f>AVERAGE(AG93:AG122)</f>
        <v>248.8</v>
      </c>
    </row>
    <row r="94" spans="2:35" x14ac:dyDescent="0.25">
      <c r="B94" s="65"/>
      <c r="C94" s="26">
        <v>2</v>
      </c>
      <c r="D94" s="34">
        <v>7.3369999999999997</v>
      </c>
      <c r="E94" s="26">
        <v>7.6159999999999997</v>
      </c>
      <c r="F94" s="26">
        <v>7.4950000000000001</v>
      </c>
      <c r="G94" s="26">
        <v>7.4249999999999998</v>
      </c>
      <c r="H94" s="6">
        <v>7.5229999999999997</v>
      </c>
      <c r="I94" s="6">
        <f t="shared" si="5"/>
        <v>7.4792000000000005</v>
      </c>
      <c r="J94" s="30">
        <v>250</v>
      </c>
      <c r="K94" s="62"/>
      <c r="L94" s="62"/>
      <c r="N94" s="65"/>
      <c r="O94" s="44">
        <v>1064</v>
      </c>
      <c r="P94" s="34">
        <v>3.0699999999999998E-4</v>
      </c>
      <c r="Q94" s="62"/>
      <c r="R94" s="26"/>
      <c r="S94" s="26"/>
      <c r="T94" s="26"/>
      <c r="U94" s="6"/>
      <c r="V94" s="6">
        <f t="shared" si="6"/>
        <v>3.0699999999999998E-4</v>
      </c>
      <c r="W94" s="6">
        <v>260</v>
      </c>
      <c r="X94" s="62"/>
      <c r="Y94" s="62"/>
      <c r="Z94" s="44">
        <v>270</v>
      </c>
      <c r="AA94" s="34">
        <v>8.3000000000000001E-4</v>
      </c>
      <c r="AB94" s="62"/>
      <c r="AC94" s="26"/>
      <c r="AD94" s="26"/>
      <c r="AE94" s="6"/>
      <c r="AF94" s="6">
        <f t="shared" si="7"/>
        <v>8.3000000000000001E-4</v>
      </c>
      <c r="AG94" s="6">
        <v>254</v>
      </c>
      <c r="AH94" s="62"/>
      <c r="AI94" s="62"/>
    </row>
    <row r="95" spans="2:35" ht="0.75" customHeight="1" thickBot="1" x14ac:dyDescent="0.3">
      <c r="B95" s="65"/>
      <c r="C95" s="26">
        <v>3</v>
      </c>
      <c r="D95" s="34">
        <v>6.726</v>
      </c>
      <c r="E95" s="26">
        <v>6.8929999999999998</v>
      </c>
      <c r="F95" s="26">
        <v>7.165</v>
      </c>
      <c r="G95" s="26">
        <v>7.1769999999999996</v>
      </c>
      <c r="H95" s="6">
        <v>6.7149999999999999</v>
      </c>
      <c r="I95" s="6">
        <f t="shared" si="5"/>
        <v>6.9352</v>
      </c>
      <c r="J95" s="30">
        <v>242</v>
      </c>
      <c r="K95" s="62"/>
      <c r="L95" s="62"/>
      <c r="N95" s="65"/>
      <c r="O95" s="44">
        <v>948</v>
      </c>
      <c r="P95" s="50">
        <v>4.95E-4</v>
      </c>
      <c r="Q95" s="62"/>
      <c r="R95" s="26"/>
      <c r="S95" s="26"/>
      <c r="T95" s="26"/>
      <c r="U95" s="6"/>
      <c r="V95" s="6">
        <f t="shared" si="6"/>
        <v>4.95E-4</v>
      </c>
      <c r="W95" s="6">
        <v>242</v>
      </c>
      <c r="X95" s="62"/>
      <c r="Y95" s="62"/>
      <c r="Z95" s="44">
        <v>288</v>
      </c>
      <c r="AA95" s="34">
        <v>9.1100000000000003E-4</v>
      </c>
      <c r="AB95" s="62"/>
      <c r="AC95" s="26"/>
      <c r="AD95" s="26"/>
      <c r="AE95" s="6"/>
      <c r="AF95" s="6">
        <f t="shared" si="7"/>
        <v>9.1100000000000003E-4</v>
      </c>
      <c r="AG95" s="6">
        <v>242</v>
      </c>
      <c r="AH95" s="62"/>
      <c r="AI95" s="62"/>
    </row>
    <row r="96" spans="2:35" ht="15.75" hidden="1" thickBot="1" x14ac:dyDescent="0.3">
      <c r="B96" s="65"/>
      <c r="C96" s="26">
        <v>4</v>
      </c>
      <c r="D96" s="34">
        <v>9.6359999999999992</v>
      </c>
      <c r="E96" s="26">
        <v>9.7539999999999996</v>
      </c>
      <c r="F96" s="26">
        <v>9.7200000000000006</v>
      </c>
      <c r="G96" s="26">
        <v>9.7490000000000006</v>
      </c>
      <c r="H96" s="6">
        <v>9.8070000000000004</v>
      </c>
      <c r="I96" s="6">
        <f t="shared" si="5"/>
        <v>9.7332000000000001</v>
      </c>
      <c r="J96" s="30">
        <v>260</v>
      </c>
      <c r="K96" s="62"/>
      <c r="L96" s="62"/>
      <c r="N96" s="65"/>
      <c r="O96" s="44">
        <v>1134</v>
      </c>
      <c r="P96" s="34">
        <v>3.2200000000000002E-4</v>
      </c>
      <c r="Q96" s="62"/>
      <c r="R96" s="26"/>
      <c r="S96" s="26"/>
      <c r="T96" s="26"/>
      <c r="U96" s="6"/>
      <c r="V96" s="6">
        <f t="shared" si="6"/>
        <v>3.2200000000000002E-4</v>
      </c>
      <c r="W96" s="6">
        <v>274</v>
      </c>
      <c r="X96" s="62"/>
      <c r="Y96" s="62"/>
      <c r="Z96" s="44">
        <v>310</v>
      </c>
      <c r="AA96" s="34">
        <v>7.54E-4</v>
      </c>
      <c r="AB96" s="62"/>
      <c r="AC96" s="26"/>
      <c r="AD96" s="26"/>
      <c r="AE96" s="6"/>
      <c r="AF96" s="6">
        <f t="shared" si="7"/>
        <v>7.54E-4</v>
      </c>
      <c r="AG96" s="6">
        <v>270</v>
      </c>
      <c r="AH96" s="62"/>
      <c r="AI96" s="62"/>
    </row>
    <row r="97" spans="2:35" ht="15.75" hidden="1" thickBot="1" x14ac:dyDescent="0.3">
      <c r="B97" s="65"/>
      <c r="C97" s="26">
        <v>5</v>
      </c>
      <c r="D97" s="34">
        <v>6.0949999999999998</v>
      </c>
      <c r="E97" s="26">
        <v>6.2709999999999999</v>
      </c>
      <c r="F97" s="26">
        <v>6.1619999999999999</v>
      </c>
      <c r="G97" s="26">
        <v>6.3289999999999997</v>
      </c>
      <c r="H97" s="6">
        <v>6.1219999999999999</v>
      </c>
      <c r="I97" s="6">
        <f t="shared" si="5"/>
        <v>6.1958000000000002</v>
      </c>
      <c r="J97" s="30">
        <v>258</v>
      </c>
      <c r="K97" s="62"/>
      <c r="L97" s="62"/>
      <c r="N97" s="65"/>
      <c r="O97" s="44">
        <v>942</v>
      </c>
      <c r="P97" s="34">
        <v>3.4000000000000002E-4</v>
      </c>
      <c r="Q97" s="62"/>
      <c r="R97" s="26"/>
      <c r="S97" s="26"/>
      <c r="T97" s="26"/>
      <c r="U97" s="6"/>
      <c r="V97" s="6">
        <f t="shared" si="6"/>
        <v>3.4000000000000002E-4</v>
      </c>
      <c r="W97" s="6">
        <v>264</v>
      </c>
      <c r="X97" s="62"/>
      <c r="Y97" s="62"/>
      <c r="Z97" s="44">
        <v>296</v>
      </c>
      <c r="AA97" s="34">
        <v>8.3000000000000001E-4</v>
      </c>
      <c r="AB97" s="62"/>
      <c r="AC97" s="26"/>
      <c r="AD97" s="26"/>
      <c r="AE97" s="6"/>
      <c r="AF97" s="6">
        <f t="shared" si="7"/>
        <v>8.3000000000000001E-4</v>
      </c>
      <c r="AG97" s="6">
        <v>262</v>
      </c>
      <c r="AH97" s="62"/>
      <c r="AI97" s="62"/>
    </row>
    <row r="98" spans="2:35" ht="15.75" hidden="1" thickBot="1" x14ac:dyDescent="0.3">
      <c r="B98" s="65"/>
      <c r="C98" s="26">
        <v>6</v>
      </c>
      <c r="D98" s="34">
        <v>8.2240000000000002</v>
      </c>
      <c r="E98" s="26">
        <v>8.15</v>
      </c>
      <c r="F98" s="26">
        <v>8</v>
      </c>
      <c r="G98" s="26">
        <v>8.2759999999999998</v>
      </c>
      <c r="H98" s="6">
        <v>8.4809999999999999</v>
      </c>
      <c r="I98" s="6">
        <f t="shared" si="5"/>
        <v>8.2262000000000022</v>
      </c>
      <c r="J98" s="30">
        <v>234</v>
      </c>
      <c r="K98" s="62"/>
      <c r="L98" s="62"/>
      <c r="N98" s="65"/>
      <c r="O98" s="44">
        <v>1056</v>
      </c>
      <c r="P98" s="34">
        <v>3.2699999999999998E-4</v>
      </c>
      <c r="Q98" s="62"/>
      <c r="R98" s="26"/>
      <c r="S98" s="26"/>
      <c r="T98" s="26"/>
      <c r="U98" s="6"/>
      <c r="V98" s="6">
        <f t="shared" si="6"/>
        <v>3.2699999999999998E-4</v>
      </c>
      <c r="W98" s="6">
        <v>240</v>
      </c>
      <c r="X98" s="62"/>
      <c r="Y98" s="62"/>
      <c r="Z98" s="44">
        <v>286</v>
      </c>
      <c r="AA98" s="34">
        <v>7.7999999999999999E-4</v>
      </c>
      <c r="AB98" s="62"/>
      <c r="AC98" s="26"/>
      <c r="AD98" s="26"/>
      <c r="AE98" s="6"/>
      <c r="AF98" s="6">
        <f t="shared" si="7"/>
        <v>7.7999999999999999E-4</v>
      </c>
      <c r="AG98" s="6">
        <v>246</v>
      </c>
      <c r="AH98" s="62"/>
      <c r="AI98" s="62"/>
    </row>
    <row r="99" spans="2:35" ht="15.75" hidden="1" thickBot="1" x14ac:dyDescent="0.3">
      <c r="B99" s="65"/>
      <c r="C99" s="26">
        <v>7</v>
      </c>
      <c r="D99" s="34">
        <v>2.8519999999999999</v>
      </c>
      <c r="E99" s="26">
        <v>3.0579999999999998</v>
      </c>
      <c r="F99" s="26">
        <v>2.96</v>
      </c>
      <c r="G99" s="26">
        <v>3.1829999999999998</v>
      </c>
      <c r="H99" s="6">
        <v>3.0779999999999998</v>
      </c>
      <c r="I99" s="6">
        <f t="shared" si="5"/>
        <v>3.0262000000000002</v>
      </c>
      <c r="J99" s="30">
        <v>254</v>
      </c>
      <c r="K99" s="62"/>
      <c r="L99" s="62"/>
      <c r="N99" s="65"/>
      <c r="O99" s="44">
        <v>1130</v>
      </c>
      <c r="P99" s="34">
        <v>3.6900000000000002E-4</v>
      </c>
      <c r="Q99" s="62"/>
      <c r="R99" s="26"/>
      <c r="S99" s="26"/>
      <c r="T99" s="26"/>
      <c r="U99" s="6"/>
      <c r="V99" s="6">
        <f t="shared" si="6"/>
        <v>3.6900000000000002E-4</v>
      </c>
      <c r="W99" s="6">
        <v>260</v>
      </c>
      <c r="X99" s="62"/>
      <c r="Y99" s="62"/>
      <c r="Z99" s="44">
        <v>304</v>
      </c>
      <c r="AA99" s="34">
        <v>8.9899999999999995E-4</v>
      </c>
      <c r="AB99" s="62"/>
      <c r="AC99" s="26"/>
      <c r="AD99" s="26"/>
      <c r="AE99" s="6"/>
      <c r="AF99" s="6">
        <f t="shared" si="7"/>
        <v>8.9899999999999995E-4</v>
      </c>
      <c r="AG99" s="6">
        <v>260</v>
      </c>
      <c r="AH99" s="62"/>
      <c r="AI99" s="62"/>
    </row>
    <row r="100" spans="2:35" ht="15.75" hidden="1" thickBot="1" x14ac:dyDescent="0.3">
      <c r="B100" s="65"/>
      <c r="C100" s="26">
        <v>8</v>
      </c>
      <c r="D100" s="34">
        <v>9.0269999999999992</v>
      </c>
      <c r="E100" s="26">
        <v>9.0079999999999991</v>
      </c>
      <c r="F100" s="26">
        <v>8.952</v>
      </c>
      <c r="G100" s="26">
        <v>9.0820000000000007</v>
      </c>
      <c r="H100" s="6">
        <v>8.8140000000000001</v>
      </c>
      <c r="I100" s="6">
        <f t="shared" si="5"/>
        <v>8.9765999999999995</v>
      </c>
      <c r="J100" s="30">
        <v>244</v>
      </c>
      <c r="K100" s="62"/>
      <c r="L100" s="62"/>
      <c r="N100" s="65"/>
      <c r="O100" s="44">
        <v>1050</v>
      </c>
      <c r="P100" s="34">
        <v>3.3399999999999999E-4</v>
      </c>
      <c r="Q100" s="62"/>
      <c r="R100" s="26"/>
      <c r="S100" s="26"/>
      <c r="T100" s="26"/>
      <c r="U100" s="6"/>
      <c r="V100" s="6">
        <f t="shared" si="6"/>
        <v>3.3399999999999999E-4</v>
      </c>
      <c r="W100" s="6">
        <v>248</v>
      </c>
      <c r="X100" s="62"/>
      <c r="Y100" s="62"/>
      <c r="Z100" s="44">
        <v>340</v>
      </c>
      <c r="AA100" s="34">
        <v>8.61E-4</v>
      </c>
      <c r="AB100" s="62"/>
      <c r="AC100" s="26"/>
      <c r="AD100" s="26"/>
      <c r="AE100" s="6"/>
      <c r="AF100" s="6">
        <f t="shared" si="7"/>
        <v>8.61E-4</v>
      </c>
      <c r="AG100" s="6">
        <v>266</v>
      </c>
      <c r="AH100" s="62"/>
      <c r="AI100" s="62"/>
    </row>
    <row r="101" spans="2:35" ht="5.25" hidden="1" customHeight="1" thickBot="1" x14ac:dyDescent="0.3">
      <c r="B101" s="65"/>
      <c r="C101" s="26">
        <v>9</v>
      </c>
      <c r="D101" s="34">
        <v>6.1230000000000002</v>
      </c>
      <c r="E101" s="26">
        <v>6.4669999999999996</v>
      </c>
      <c r="F101" s="26">
        <v>6.4219999999999997</v>
      </c>
      <c r="G101" s="26">
        <v>6.3710000000000004</v>
      </c>
      <c r="H101" s="6">
        <v>6.5519999999999996</v>
      </c>
      <c r="I101" s="6">
        <f t="shared" si="5"/>
        <v>6.3870000000000005</v>
      </c>
      <c r="J101" s="30">
        <v>252</v>
      </c>
      <c r="K101" s="62"/>
      <c r="L101" s="62"/>
      <c r="N101" s="65"/>
      <c r="O101" s="44">
        <v>1058</v>
      </c>
      <c r="P101" s="34">
        <v>3.2600000000000001E-4</v>
      </c>
      <c r="Q101" s="62"/>
      <c r="R101" s="26"/>
      <c r="S101" s="26"/>
      <c r="T101" s="26"/>
      <c r="U101" s="6"/>
      <c r="V101" s="6">
        <f t="shared" si="6"/>
        <v>3.2600000000000001E-4</v>
      </c>
      <c r="W101" s="6">
        <v>260</v>
      </c>
      <c r="X101" s="62"/>
      <c r="Y101" s="62"/>
      <c r="Z101" s="44">
        <v>282</v>
      </c>
      <c r="AA101" s="34">
        <v>7.2499999999999995E-4</v>
      </c>
      <c r="AB101" s="62"/>
      <c r="AC101" s="26"/>
      <c r="AD101" s="26"/>
      <c r="AE101" s="6"/>
      <c r="AF101" s="6">
        <f t="shared" si="7"/>
        <v>7.2499999999999995E-4</v>
      </c>
      <c r="AG101" s="6">
        <v>252</v>
      </c>
      <c r="AH101" s="62"/>
      <c r="AI101" s="62"/>
    </row>
    <row r="102" spans="2:35" ht="15.75" hidden="1" thickBot="1" x14ac:dyDescent="0.3">
      <c r="B102" s="65"/>
      <c r="C102" s="26">
        <v>10</v>
      </c>
      <c r="D102" s="34">
        <v>10.667999999999999</v>
      </c>
      <c r="E102" s="26">
        <v>11.037000000000001</v>
      </c>
      <c r="F102" s="26">
        <v>11.488</v>
      </c>
      <c r="G102" s="26">
        <v>11.311</v>
      </c>
      <c r="H102" s="6">
        <v>10.9</v>
      </c>
      <c r="I102" s="6">
        <f t="shared" si="5"/>
        <v>11.0808</v>
      </c>
      <c r="J102" s="30">
        <v>234</v>
      </c>
      <c r="K102" s="62"/>
      <c r="L102" s="62"/>
      <c r="N102" s="65"/>
      <c r="O102" s="44">
        <v>1112</v>
      </c>
      <c r="P102" s="34">
        <v>3.21E-4</v>
      </c>
      <c r="Q102" s="62"/>
      <c r="R102" s="26"/>
      <c r="S102" s="26"/>
      <c r="T102" s="26"/>
      <c r="U102" s="6"/>
      <c r="V102" s="6">
        <f t="shared" si="6"/>
        <v>3.21E-4</v>
      </c>
      <c r="W102" s="6">
        <v>240</v>
      </c>
      <c r="X102" s="62"/>
      <c r="Y102" s="62"/>
      <c r="Z102" s="44">
        <v>256</v>
      </c>
      <c r="AA102" s="34">
        <v>6.9999999999999999E-4</v>
      </c>
      <c r="AB102" s="62"/>
      <c r="AC102" s="26"/>
      <c r="AD102" s="26"/>
      <c r="AE102" s="6"/>
      <c r="AF102" s="6">
        <f t="shared" si="7"/>
        <v>6.9999999999999999E-4</v>
      </c>
      <c r="AG102" s="6">
        <v>234</v>
      </c>
      <c r="AH102" s="62"/>
      <c r="AI102" s="62"/>
    </row>
    <row r="103" spans="2:35" ht="15.75" hidden="1" thickBot="1" x14ac:dyDescent="0.3">
      <c r="B103" s="65"/>
      <c r="C103" s="26">
        <v>11</v>
      </c>
      <c r="D103" s="34">
        <v>7.23</v>
      </c>
      <c r="E103" s="26">
        <v>6.8579999999999997</v>
      </c>
      <c r="F103" s="26">
        <v>6.6429999999999998</v>
      </c>
      <c r="G103" s="26">
        <v>7.2990000000000004</v>
      </c>
      <c r="H103" s="6">
        <v>6.9790000000000001</v>
      </c>
      <c r="I103" s="6">
        <f t="shared" si="5"/>
        <v>7.0018000000000002</v>
      </c>
      <c r="J103" s="30">
        <v>232</v>
      </c>
      <c r="K103" s="62"/>
      <c r="L103" s="62"/>
      <c r="N103" s="65"/>
      <c r="O103" s="44">
        <v>974</v>
      </c>
      <c r="P103" s="34">
        <v>3.0899999999999998E-4</v>
      </c>
      <c r="Q103" s="62"/>
      <c r="R103" s="26"/>
      <c r="S103" s="26"/>
      <c r="T103" s="26"/>
      <c r="U103" s="6"/>
      <c r="V103" s="6">
        <f t="shared" si="6"/>
        <v>3.0899999999999998E-4</v>
      </c>
      <c r="W103" s="6">
        <v>270</v>
      </c>
      <c r="X103" s="62"/>
      <c r="Y103" s="62"/>
      <c r="Z103" s="44">
        <v>254</v>
      </c>
      <c r="AA103" s="34">
        <v>7.4100000000000001E-4</v>
      </c>
      <c r="AB103" s="62"/>
      <c r="AC103" s="26"/>
      <c r="AD103" s="26"/>
      <c r="AE103" s="6"/>
      <c r="AF103" s="6">
        <f t="shared" si="7"/>
        <v>7.4100000000000001E-4</v>
      </c>
      <c r="AG103" s="6">
        <v>232</v>
      </c>
      <c r="AH103" s="62"/>
      <c r="AI103" s="62"/>
    </row>
    <row r="104" spans="2:35" ht="15.75" hidden="1" thickBot="1" x14ac:dyDescent="0.3">
      <c r="B104" s="65"/>
      <c r="C104" s="26">
        <v>12</v>
      </c>
      <c r="D104" s="34">
        <v>7.0279999999999996</v>
      </c>
      <c r="E104" s="26">
        <v>6.9</v>
      </c>
      <c r="F104" s="26">
        <v>7.2359999999999998</v>
      </c>
      <c r="G104" s="26">
        <v>7.2640000000000002</v>
      </c>
      <c r="H104" s="6">
        <v>7.181</v>
      </c>
      <c r="I104" s="6">
        <f t="shared" si="5"/>
        <v>7.1218000000000004</v>
      </c>
      <c r="J104" s="30">
        <v>228</v>
      </c>
      <c r="K104" s="62"/>
      <c r="L104" s="62"/>
      <c r="N104" s="65"/>
      <c r="O104" s="44">
        <v>958</v>
      </c>
      <c r="P104" s="34">
        <v>3.1500000000000001E-4</v>
      </c>
      <c r="Q104" s="62"/>
      <c r="R104" s="26"/>
      <c r="S104" s="26"/>
      <c r="T104" s="26"/>
      <c r="U104" s="6"/>
      <c r="V104" s="6">
        <f t="shared" si="6"/>
        <v>3.1500000000000001E-4</v>
      </c>
      <c r="W104" s="6">
        <v>234</v>
      </c>
      <c r="X104" s="62"/>
      <c r="Y104" s="62"/>
      <c r="Z104" s="44">
        <v>316</v>
      </c>
      <c r="AA104" s="34">
        <v>8.5099999999999998E-4</v>
      </c>
      <c r="AB104" s="62"/>
      <c r="AC104" s="26"/>
      <c r="AD104" s="26"/>
      <c r="AE104" s="6"/>
      <c r="AF104" s="6">
        <f t="shared" si="7"/>
        <v>8.5099999999999998E-4</v>
      </c>
      <c r="AG104" s="6">
        <v>232</v>
      </c>
      <c r="AH104" s="62"/>
      <c r="AI104" s="62"/>
    </row>
    <row r="105" spans="2:35" ht="15.75" hidden="1" thickBot="1" x14ac:dyDescent="0.3">
      <c r="B105" s="65"/>
      <c r="C105" s="26">
        <v>13</v>
      </c>
      <c r="D105" s="34">
        <v>2.569</v>
      </c>
      <c r="E105" s="26">
        <v>2.5790000000000002</v>
      </c>
      <c r="F105" s="26">
        <v>2.66</v>
      </c>
      <c r="G105" s="26">
        <v>2.7189999999999999</v>
      </c>
      <c r="H105" s="6">
        <v>2.6579999999999999</v>
      </c>
      <c r="I105" s="6">
        <f t="shared" si="5"/>
        <v>2.6369999999999996</v>
      </c>
      <c r="J105" s="30">
        <v>244</v>
      </c>
      <c r="K105" s="62"/>
      <c r="L105" s="62"/>
      <c r="N105" s="65"/>
      <c r="O105" s="44">
        <v>952</v>
      </c>
      <c r="P105" s="34">
        <v>3.1799999999999998E-4</v>
      </c>
      <c r="Q105" s="62"/>
      <c r="R105" s="26"/>
      <c r="S105" s="26"/>
      <c r="T105" s="26"/>
      <c r="U105" s="6"/>
      <c r="V105" s="6">
        <f t="shared" si="6"/>
        <v>3.1799999999999998E-4</v>
      </c>
      <c r="W105" s="6">
        <v>254</v>
      </c>
      <c r="X105" s="62"/>
      <c r="Y105" s="62"/>
      <c r="Z105" s="44">
        <v>304</v>
      </c>
      <c r="AA105" s="34">
        <v>8.1599999999999999E-4</v>
      </c>
      <c r="AB105" s="62"/>
      <c r="AC105" s="26"/>
      <c r="AD105" s="26"/>
      <c r="AE105" s="6"/>
      <c r="AF105" s="6">
        <f t="shared" si="7"/>
        <v>8.1599999999999999E-4</v>
      </c>
      <c r="AG105" s="6">
        <v>256</v>
      </c>
      <c r="AH105" s="62"/>
      <c r="AI105" s="62"/>
    </row>
    <row r="106" spans="2:35" ht="15.75" hidden="1" thickBot="1" x14ac:dyDescent="0.3">
      <c r="B106" s="65"/>
      <c r="C106" s="26">
        <v>14</v>
      </c>
      <c r="D106" s="34">
        <v>6.8019999999999996</v>
      </c>
      <c r="E106" s="26">
        <v>6.4870000000000001</v>
      </c>
      <c r="F106" s="26">
        <v>6.774</v>
      </c>
      <c r="G106" s="26">
        <v>6.593</v>
      </c>
      <c r="H106" s="6">
        <v>6.4790000000000001</v>
      </c>
      <c r="I106" s="6">
        <f t="shared" si="5"/>
        <v>6.6269999999999998</v>
      </c>
      <c r="J106" s="30">
        <v>246</v>
      </c>
      <c r="K106" s="62"/>
      <c r="L106" s="62"/>
      <c r="N106" s="65"/>
      <c r="O106" s="44">
        <v>1088</v>
      </c>
      <c r="P106" s="34">
        <v>3.1399999999999999E-4</v>
      </c>
      <c r="Q106" s="62"/>
      <c r="R106" s="26"/>
      <c r="S106" s="26"/>
      <c r="T106" s="26"/>
      <c r="U106" s="6"/>
      <c r="V106" s="6">
        <f t="shared" si="6"/>
        <v>3.1399999999999999E-4</v>
      </c>
      <c r="W106" s="6">
        <v>250</v>
      </c>
      <c r="X106" s="62"/>
      <c r="Y106" s="62"/>
      <c r="Z106" s="44">
        <v>300</v>
      </c>
      <c r="AA106" s="34">
        <v>9.01E-4</v>
      </c>
      <c r="AB106" s="62"/>
      <c r="AC106" s="26"/>
      <c r="AD106" s="26"/>
      <c r="AE106" s="6"/>
      <c r="AF106" s="6">
        <f t="shared" si="7"/>
        <v>9.01E-4</v>
      </c>
      <c r="AG106" s="6">
        <v>252</v>
      </c>
      <c r="AH106" s="62"/>
      <c r="AI106" s="62"/>
    </row>
    <row r="107" spans="2:35" ht="15.75" hidden="1" thickBot="1" x14ac:dyDescent="0.3">
      <c r="B107" s="65"/>
      <c r="C107" s="26">
        <v>15</v>
      </c>
      <c r="D107" s="34">
        <v>4.0529999999999999</v>
      </c>
      <c r="E107" s="26">
        <v>3.9380000000000002</v>
      </c>
      <c r="F107" s="26">
        <v>3.85</v>
      </c>
      <c r="G107" s="26">
        <v>3.8740000000000001</v>
      </c>
      <c r="H107" s="6">
        <v>3.6720000000000002</v>
      </c>
      <c r="I107" s="6">
        <f t="shared" si="5"/>
        <v>3.8774000000000002</v>
      </c>
      <c r="J107" s="30">
        <v>242</v>
      </c>
      <c r="K107" s="62"/>
      <c r="L107" s="62"/>
      <c r="N107" s="65"/>
      <c r="O107" s="44">
        <v>912</v>
      </c>
      <c r="P107" s="34">
        <v>3.2699999999999998E-4</v>
      </c>
      <c r="Q107" s="62"/>
      <c r="R107" s="26"/>
      <c r="S107" s="26"/>
      <c r="T107" s="26"/>
      <c r="U107" s="6"/>
      <c r="V107" s="6">
        <f t="shared" si="6"/>
        <v>3.2699999999999998E-4</v>
      </c>
      <c r="W107" s="6">
        <v>242</v>
      </c>
      <c r="X107" s="62"/>
      <c r="Y107" s="62"/>
      <c r="Z107" s="44">
        <v>352</v>
      </c>
      <c r="AA107" s="34">
        <v>7.76E-4</v>
      </c>
      <c r="AB107" s="62"/>
      <c r="AC107" s="26"/>
      <c r="AD107" s="26"/>
      <c r="AE107" s="6"/>
      <c r="AF107" s="6">
        <f t="shared" si="7"/>
        <v>7.76E-4</v>
      </c>
      <c r="AG107" s="6">
        <v>246</v>
      </c>
      <c r="AH107" s="62"/>
      <c r="AI107" s="62"/>
    </row>
    <row r="108" spans="2:35" ht="15.75" hidden="1" thickBot="1" x14ac:dyDescent="0.3">
      <c r="B108" s="65"/>
      <c r="C108" s="26">
        <v>16</v>
      </c>
      <c r="D108" s="34">
        <v>7.8010000000000002</v>
      </c>
      <c r="E108" s="26">
        <v>6.9130000000000003</v>
      </c>
      <c r="F108" s="26">
        <v>7.7649999999999997</v>
      </c>
      <c r="G108" s="26">
        <v>7.8630000000000004</v>
      </c>
      <c r="H108" s="6">
        <v>7.7789999999999999</v>
      </c>
      <c r="I108" s="6">
        <f t="shared" si="5"/>
        <v>7.6241999999999992</v>
      </c>
      <c r="J108" s="30">
        <v>250</v>
      </c>
      <c r="K108" s="62"/>
      <c r="L108" s="62"/>
      <c r="N108" s="65"/>
      <c r="O108" s="44">
        <v>1042</v>
      </c>
      <c r="P108" s="34">
        <v>3.2600000000000001E-4</v>
      </c>
      <c r="Q108" s="62"/>
      <c r="R108" s="26"/>
      <c r="S108" s="26"/>
      <c r="T108" s="26"/>
      <c r="U108" s="6"/>
      <c r="V108" s="6">
        <f t="shared" si="6"/>
        <v>3.2600000000000001E-4</v>
      </c>
      <c r="W108" s="6">
        <v>252</v>
      </c>
      <c r="X108" s="62"/>
      <c r="Y108" s="62"/>
      <c r="Z108" s="44">
        <v>318</v>
      </c>
      <c r="AA108" s="34">
        <v>8.6700000000000004E-4</v>
      </c>
      <c r="AB108" s="62"/>
      <c r="AC108" s="26"/>
      <c r="AD108" s="26"/>
      <c r="AE108" s="6"/>
      <c r="AF108" s="6">
        <f t="shared" si="7"/>
        <v>8.6700000000000004E-4</v>
      </c>
      <c r="AG108" s="6">
        <v>262</v>
      </c>
      <c r="AH108" s="62"/>
      <c r="AI108" s="62"/>
    </row>
    <row r="109" spans="2:35" ht="15.75" hidden="1" thickBot="1" x14ac:dyDescent="0.3">
      <c r="B109" s="65"/>
      <c r="C109" s="26">
        <v>17</v>
      </c>
      <c r="D109" s="34">
        <v>8.6140000000000008</v>
      </c>
      <c r="E109" s="26">
        <v>8.5939999999999994</v>
      </c>
      <c r="F109" s="26">
        <v>8.1319999999999997</v>
      </c>
      <c r="G109" s="26">
        <v>8.6140000000000008</v>
      </c>
      <c r="H109" s="6">
        <v>8.1859999999999999</v>
      </c>
      <c r="I109" s="6">
        <f t="shared" si="5"/>
        <v>8.427999999999999</v>
      </c>
      <c r="J109" s="30">
        <v>222</v>
      </c>
      <c r="K109" s="62"/>
      <c r="L109" s="62"/>
      <c r="N109" s="65"/>
      <c r="O109" s="44">
        <v>1134</v>
      </c>
      <c r="P109" s="34">
        <v>3.5500000000000001E-4</v>
      </c>
      <c r="Q109" s="62"/>
      <c r="R109" s="26"/>
      <c r="S109" s="26"/>
      <c r="T109" s="26"/>
      <c r="U109" s="6"/>
      <c r="V109" s="6">
        <f t="shared" si="6"/>
        <v>3.5500000000000001E-4</v>
      </c>
      <c r="W109" s="6">
        <v>234</v>
      </c>
      <c r="X109" s="62"/>
      <c r="Y109" s="62"/>
      <c r="Z109" s="44">
        <v>288</v>
      </c>
      <c r="AA109" s="34">
        <v>7.9600000000000005E-4</v>
      </c>
      <c r="AB109" s="62"/>
      <c r="AC109" s="26"/>
      <c r="AD109" s="26"/>
      <c r="AE109" s="6"/>
      <c r="AF109" s="6">
        <f t="shared" si="7"/>
        <v>7.9600000000000005E-4</v>
      </c>
      <c r="AG109" s="6">
        <v>230</v>
      </c>
      <c r="AH109" s="62"/>
      <c r="AI109" s="62"/>
    </row>
    <row r="110" spans="2:35" ht="15.75" hidden="1" thickBot="1" x14ac:dyDescent="0.3">
      <c r="B110" s="65"/>
      <c r="C110" s="26">
        <v>18</v>
      </c>
      <c r="D110" s="34">
        <v>7.2960000000000003</v>
      </c>
      <c r="E110" s="26">
        <v>7.1920000000000002</v>
      </c>
      <c r="F110" s="26">
        <v>7.4029999999999996</v>
      </c>
      <c r="G110" s="26">
        <v>7.56</v>
      </c>
      <c r="H110" s="6">
        <v>7.4729999999999999</v>
      </c>
      <c r="I110" s="6">
        <f t="shared" si="5"/>
        <v>7.3848000000000003</v>
      </c>
      <c r="J110" s="30">
        <v>244</v>
      </c>
      <c r="K110" s="62"/>
      <c r="L110" s="62"/>
      <c r="N110" s="65"/>
      <c r="O110" s="44">
        <v>930</v>
      </c>
      <c r="P110" s="34">
        <v>3.1700000000000001E-4</v>
      </c>
      <c r="Q110" s="62"/>
      <c r="R110" s="26"/>
      <c r="S110" s="26"/>
      <c r="T110" s="26"/>
      <c r="U110" s="6"/>
      <c r="V110" s="6">
        <f t="shared" si="6"/>
        <v>3.1700000000000001E-4</v>
      </c>
      <c r="W110" s="6">
        <v>254</v>
      </c>
      <c r="X110" s="62"/>
      <c r="Y110" s="62"/>
      <c r="Z110" s="44">
        <v>310</v>
      </c>
      <c r="AA110" s="34">
        <v>7.0799999999999997E-4</v>
      </c>
      <c r="AB110" s="62"/>
      <c r="AC110" s="26"/>
      <c r="AD110" s="26"/>
      <c r="AE110" s="6"/>
      <c r="AF110" s="6">
        <f t="shared" si="7"/>
        <v>7.0799999999999997E-4</v>
      </c>
      <c r="AG110" s="6">
        <v>246</v>
      </c>
      <c r="AH110" s="62"/>
      <c r="AI110" s="62"/>
    </row>
    <row r="111" spans="2:35" ht="12" hidden="1" customHeight="1" thickBot="1" x14ac:dyDescent="0.3">
      <c r="B111" s="65"/>
      <c r="C111" s="26">
        <v>19</v>
      </c>
      <c r="D111" s="34">
        <v>5.7590000000000003</v>
      </c>
      <c r="E111" s="26">
        <v>5.577</v>
      </c>
      <c r="F111" s="26">
        <v>5.7839999999999998</v>
      </c>
      <c r="G111" s="26">
        <v>5.6109999999999998</v>
      </c>
      <c r="H111" s="6">
        <v>5.68</v>
      </c>
      <c r="I111" s="6">
        <f t="shared" si="5"/>
        <v>5.6821999999999999</v>
      </c>
      <c r="J111" s="30">
        <v>244</v>
      </c>
      <c r="K111" s="62"/>
      <c r="L111" s="62"/>
      <c r="N111" s="65"/>
      <c r="O111" s="44">
        <v>1034</v>
      </c>
      <c r="P111" s="34">
        <v>3.1599999999999998E-4</v>
      </c>
      <c r="Q111" s="62"/>
      <c r="R111" s="26"/>
      <c r="S111" s="26"/>
      <c r="T111" s="26"/>
      <c r="U111" s="6"/>
      <c r="V111" s="6">
        <f t="shared" si="6"/>
        <v>3.1599999999999998E-4</v>
      </c>
      <c r="W111" s="6">
        <v>250</v>
      </c>
      <c r="X111" s="62"/>
      <c r="Y111" s="62"/>
      <c r="Z111" s="44">
        <v>278</v>
      </c>
      <c r="AA111" s="34">
        <v>6.3699999999999998E-4</v>
      </c>
      <c r="AB111" s="62"/>
      <c r="AC111" s="26"/>
      <c r="AD111" s="26"/>
      <c r="AE111" s="6"/>
      <c r="AF111" s="6">
        <f t="shared" si="7"/>
        <v>6.3699999999999998E-4</v>
      </c>
      <c r="AG111" s="6">
        <v>244</v>
      </c>
      <c r="AH111" s="62"/>
      <c r="AI111" s="62"/>
    </row>
    <row r="112" spans="2:35" ht="15.75" hidden="1" thickBot="1" x14ac:dyDescent="0.3">
      <c r="B112" s="65"/>
      <c r="C112" s="26">
        <v>20</v>
      </c>
      <c r="D112" s="34">
        <v>5.5810000000000004</v>
      </c>
      <c r="E112" s="26">
        <v>5.6920000000000002</v>
      </c>
      <c r="F112" s="26">
        <v>5.351</v>
      </c>
      <c r="G112" s="26">
        <v>5.6390000000000002</v>
      </c>
      <c r="H112" s="6">
        <v>5.7220000000000004</v>
      </c>
      <c r="I112" s="6">
        <f t="shared" si="5"/>
        <v>5.5969999999999995</v>
      </c>
      <c r="J112" s="30">
        <v>254</v>
      </c>
      <c r="K112" s="62"/>
      <c r="L112" s="62"/>
      <c r="N112" s="65"/>
      <c r="O112" s="44">
        <v>1140</v>
      </c>
      <c r="P112" s="34">
        <v>3.2899999999999997E-4</v>
      </c>
      <c r="Q112" s="62"/>
      <c r="R112" s="26"/>
      <c r="S112" s="26"/>
      <c r="T112" s="26"/>
      <c r="U112" s="6"/>
      <c r="V112" s="6">
        <f t="shared" si="6"/>
        <v>3.2899999999999997E-4</v>
      </c>
      <c r="W112" s="6">
        <v>276</v>
      </c>
      <c r="X112" s="62"/>
      <c r="Y112" s="62"/>
      <c r="Z112" s="44">
        <v>262</v>
      </c>
      <c r="AA112" s="34">
        <v>7.1000000000000002E-4</v>
      </c>
      <c r="AB112" s="62"/>
      <c r="AC112" s="26"/>
      <c r="AD112" s="26"/>
      <c r="AE112" s="6"/>
      <c r="AF112" s="6">
        <f t="shared" si="7"/>
        <v>7.1000000000000002E-4</v>
      </c>
      <c r="AG112" s="6">
        <v>254</v>
      </c>
      <c r="AH112" s="62"/>
      <c r="AI112" s="62"/>
    </row>
    <row r="113" spans="2:35" ht="15.75" hidden="1" thickBot="1" x14ac:dyDescent="0.3">
      <c r="B113" s="65"/>
      <c r="C113" s="26">
        <v>21</v>
      </c>
      <c r="D113" s="34">
        <v>8.7070000000000007</v>
      </c>
      <c r="E113" s="26">
        <v>8.8650000000000002</v>
      </c>
      <c r="F113" s="26">
        <v>8.7949999999999999</v>
      </c>
      <c r="G113" s="26">
        <v>8.89</v>
      </c>
      <c r="H113" s="6">
        <v>8.8209999999999997</v>
      </c>
      <c r="I113" s="6">
        <f t="shared" si="5"/>
        <v>8.8155999999999999</v>
      </c>
      <c r="J113" s="30">
        <v>232</v>
      </c>
      <c r="K113" s="62"/>
      <c r="L113" s="62"/>
      <c r="N113" s="65"/>
      <c r="O113" s="44">
        <v>988</v>
      </c>
      <c r="P113" s="34">
        <v>3.1100000000000002E-4</v>
      </c>
      <c r="Q113" s="62"/>
      <c r="R113" s="26"/>
      <c r="S113" s="26"/>
      <c r="T113" s="26"/>
      <c r="U113" s="6"/>
      <c r="V113" s="6">
        <f t="shared" si="6"/>
        <v>3.1100000000000002E-4</v>
      </c>
      <c r="W113" s="6">
        <v>236</v>
      </c>
      <c r="X113" s="62"/>
      <c r="Y113" s="62"/>
      <c r="Z113" s="44">
        <v>276</v>
      </c>
      <c r="AA113" s="34">
        <v>3.6299999999999999E-4</v>
      </c>
      <c r="AB113" s="62"/>
      <c r="AC113" s="26"/>
      <c r="AD113" s="26"/>
      <c r="AE113" s="6"/>
      <c r="AF113" s="6">
        <f t="shared" si="7"/>
        <v>3.6299999999999999E-4</v>
      </c>
      <c r="AG113" s="6">
        <v>238</v>
      </c>
      <c r="AH113" s="62"/>
      <c r="AI113" s="62"/>
    </row>
    <row r="114" spans="2:35" ht="15.75" hidden="1" thickBot="1" x14ac:dyDescent="0.3">
      <c r="B114" s="65"/>
      <c r="C114" s="26">
        <v>22</v>
      </c>
      <c r="D114" s="34">
        <v>2.391</v>
      </c>
      <c r="E114" s="26">
        <v>2.444</v>
      </c>
      <c r="F114" s="26">
        <v>2.4</v>
      </c>
      <c r="G114" s="26">
        <v>2.4510000000000001</v>
      </c>
      <c r="H114" s="6">
        <v>2.4060000000000001</v>
      </c>
      <c r="I114" s="6">
        <f t="shared" si="5"/>
        <v>2.4184000000000001</v>
      </c>
      <c r="J114" s="30">
        <v>240</v>
      </c>
      <c r="K114" s="62"/>
      <c r="L114" s="62"/>
      <c r="N114" s="65"/>
      <c r="O114" s="44">
        <v>1100</v>
      </c>
      <c r="P114" s="34">
        <v>3.88E-4</v>
      </c>
      <c r="Q114" s="62"/>
      <c r="R114" s="26"/>
      <c r="S114" s="26"/>
      <c r="T114" s="26"/>
      <c r="U114" s="6"/>
      <c r="V114" s="6">
        <f t="shared" si="6"/>
        <v>3.88E-4</v>
      </c>
      <c r="W114" s="6">
        <v>242</v>
      </c>
      <c r="X114" s="62"/>
      <c r="Y114" s="62"/>
      <c r="Z114" s="44">
        <v>270</v>
      </c>
      <c r="AA114" s="34">
        <v>7.2800000000000002E-4</v>
      </c>
      <c r="AB114" s="62"/>
      <c r="AC114" s="26"/>
      <c r="AD114" s="26"/>
      <c r="AE114" s="6"/>
      <c r="AF114" s="6">
        <f t="shared" si="7"/>
        <v>7.2800000000000002E-4</v>
      </c>
      <c r="AG114" s="6">
        <v>246</v>
      </c>
      <c r="AH114" s="62"/>
      <c r="AI114" s="62"/>
    </row>
    <row r="115" spans="2:35" ht="15.75" hidden="1" thickBot="1" x14ac:dyDescent="0.3">
      <c r="B115" s="65"/>
      <c r="C115" s="26">
        <v>23</v>
      </c>
      <c r="D115" s="34">
        <v>7.3840000000000003</v>
      </c>
      <c r="E115" s="26">
        <v>7.6589999999999998</v>
      </c>
      <c r="F115" s="26">
        <v>7.4619999999999997</v>
      </c>
      <c r="G115" s="26">
        <v>7.4649999999999999</v>
      </c>
      <c r="H115" s="6">
        <v>7.44</v>
      </c>
      <c r="I115" s="6">
        <f t="shared" si="5"/>
        <v>7.4819999999999993</v>
      </c>
      <c r="J115" s="30">
        <v>230</v>
      </c>
      <c r="K115" s="62"/>
      <c r="L115" s="62"/>
      <c r="N115" s="65"/>
      <c r="O115" s="44">
        <v>1106</v>
      </c>
      <c r="P115" s="34">
        <v>3.7599999999999998E-4</v>
      </c>
      <c r="Q115" s="62"/>
      <c r="R115" s="26"/>
      <c r="S115" s="26"/>
      <c r="T115" s="26"/>
      <c r="U115" s="6"/>
      <c r="V115" s="6">
        <f t="shared" si="6"/>
        <v>3.7599999999999998E-4</v>
      </c>
      <c r="W115" s="6">
        <v>260</v>
      </c>
      <c r="X115" s="62"/>
      <c r="Y115" s="62"/>
      <c r="Z115" s="44">
        <v>296</v>
      </c>
      <c r="AA115" s="34">
        <v>3.5500000000000001E-4</v>
      </c>
      <c r="AB115" s="62"/>
      <c r="AC115" s="26"/>
      <c r="AD115" s="26"/>
      <c r="AE115" s="6"/>
      <c r="AF115" s="6">
        <f t="shared" si="7"/>
        <v>3.5500000000000001E-4</v>
      </c>
      <c r="AG115" s="6">
        <v>230</v>
      </c>
      <c r="AH115" s="62"/>
      <c r="AI115" s="62"/>
    </row>
    <row r="116" spans="2:35" ht="15.75" hidden="1" thickBot="1" x14ac:dyDescent="0.3">
      <c r="B116" s="65"/>
      <c r="C116" s="26">
        <v>24</v>
      </c>
      <c r="D116" s="34">
        <v>7.9610000000000003</v>
      </c>
      <c r="E116" s="26">
        <v>8.4440000000000008</v>
      </c>
      <c r="F116" s="26">
        <v>8.0779999999999994</v>
      </c>
      <c r="G116" s="26">
        <v>8.1880000000000006</v>
      </c>
      <c r="H116" s="6">
        <v>8.3770000000000007</v>
      </c>
      <c r="I116" s="6">
        <f t="shared" si="5"/>
        <v>8.2096</v>
      </c>
      <c r="J116" s="30">
        <v>242</v>
      </c>
      <c r="K116" s="62"/>
      <c r="L116" s="62"/>
      <c r="N116" s="65"/>
      <c r="O116" s="44">
        <v>864</v>
      </c>
      <c r="P116" s="34">
        <v>3.1700000000000001E-4</v>
      </c>
      <c r="Q116" s="62"/>
      <c r="R116" s="26"/>
      <c r="S116" s="26"/>
      <c r="T116" s="26"/>
      <c r="U116" s="6"/>
      <c r="V116" s="6">
        <f t="shared" si="6"/>
        <v>3.1700000000000001E-4</v>
      </c>
      <c r="W116" s="6">
        <v>242</v>
      </c>
      <c r="X116" s="62"/>
      <c r="Y116" s="62"/>
      <c r="Z116" s="44">
        <v>280</v>
      </c>
      <c r="AA116" s="34">
        <v>7.7899999999999996E-4</v>
      </c>
      <c r="AB116" s="62"/>
      <c r="AC116" s="26"/>
      <c r="AD116" s="26"/>
      <c r="AE116" s="6"/>
      <c r="AF116" s="6">
        <f t="shared" si="7"/>
        <v>7.7899999999999996E-4</v>
      </c>
      <c r="AG116" s="6">
        <v>252</v>
      </c>
      <c r="AH116" s="62"/>
      <c r="AI116" s="62"/>
    </row>
    <row r="117" spans="2:35" ht="15.75" hidden="1" thickBot="1" x14ac:dyDescent="0.3">
      <c r="B117" s="65"/>
      <c r="C117" s="26">
        <v>25</v>
      </c>
      <c r="D117" s="34">
        <v>9.4260000000000002</v>
      </c>
      <c r="E117" s="26">
        <v>9.7629999999999999</v>
      </c>
      <c r="F117" s="26">
        <v>9.4670000000000005</v>
      </c>
      <c r="G117" s="26">
        <v>9.6760000000000002</v>
      </c>
      <c r="H117" s="6">
        <v>9.5289999999999999</v>
      </c>
      <c r="I117" s="6">
        <f t="shared" si="5"/>
        <v>9.5722000000000005</v>
      </c>
      <c r="J117" s="30">
        <v>240</v>
      </c>
      <c r="K117" s="62"/>
      <c r="L117" s="62"/>
      <c r="N117" s="65"/>
      <c r="O117" s="44">
        <v>1146</v>
      </c>
      <c r="P117" s="34">
        <v>3.2899999999999997E-4</v>
      </c>
      <c r="Q117" s="62"/>
      <c r="R117" s="26"/>
      <c r="S117" s="26"/>
      <c r="T117" s="26"/>
      <c r="U117" s="6"/>
      <c r="V117" s="6">
        <f t="shared" si="6"/>
        <v>3.2899999999999997E-4</v>
      </c>
      <c r="W117" s="6">
        <v>240</v>
      </c>
      <c r="X117" s="62"/>
      <c r="Y117" s="62"/>
      <c r="Z117" s="44">
        <v>274</v>
      </c>
      <c r="AA117" s="34">
        <v>3.6600000000000001E-4</v>
      </c>
      <c r="AB117" s="62"/>
      <c r="AC117" s="26"/>
      <c r="AD117" s="26"/>
      <c r="AE117" s="6"/>
      <c r="AF117" s="6">
        <f t="shared" si="7"/>
        <v>3.6600000000000001E-4</v>
      </c>
      <c r="AG117" s="6">
        <v>244</v>
      </c>
      <c r="AH117" s="62"/>
      <c r="AI117" s="62"/>
    </row>
    <row r="118" spans="2:35" ht="15.75" hidden="1" thickBot="1" x14ac:dyDescent="0.3">
      <c r="B118" s="65"/>
      <c r="C118" s="26">
        <v>26</v>
      </c>
      <c r="D118" s="34">
        <v>2.645</v>
      </c>
      <c r="E118" s="26">
        <v>2.6320000000000001</v>
      </c>
      <c r="F118" s="26">
        <v>2.8730000000000002</v>
      </c>
      <c r="G118" s="26">
        <v>2.5150000000000001</v>
      </c>
      <c r="H118" s="6">
        <v>2.5779999999999998</v>
      </c>
      <c r="I118" s="6">
        <f t="shared" si="5"/>
        <v>2.6486000000000001</v>
      </c>
      <c r="J118" s="30">
        <v>258</v>
      </c>
      <c r="K118" s="62"/>
      <c r="L118" s="62"/>
      <c r="N118" s="65"/>
      <c r="O118" s="44">
        <v>1110</v>
      </c>
      <c r="P118" s="34">
        <v>3.1700000000000001E-4</v>
      </c>
      <c r="Q118" s="62"/>
      <c r="R118" s="26"/>
      <c r="S118" s="26"/>
      <c r="T118" s="26"/>
      <c r="U118" s="6"/>
      <c r="V118" s="6">
        <f t="shared" si="6"/>
        <v>3.1700000000000001E-4</v>
      </c>
      <c r="W118" s="6">
        <v>266</v>
      </c>
      <c r="X118" s="62"/>
      <c r="Y118" s="62"/>
      <c r="Z118" s="44">
        <v>298</v>
      </c>
      <c r="AA118" s="34">
        <v>3.4900000000000003E-4</v>
      </c>
      <c r="AB118" s="62"/>
      <c r="AC118" s="26"/>
      <c r="AD118" s="26"/>
      <c r="AE118" s="6"/>
      <c r="AF118" s="6">
        <f t="shared" si="7"/>
        <v>3.4900000000000003E-4</v>
      </c>
      <c r="AG118" s="6">
        <v>258</v>
      </c>
      <c r="AH118" s="62"/>
      <c r="AI118" s="62"/>
    </row>
    <row r="119" spans="2:35" ht="15.75" hidden="1" thickBot="1" x14ac:dyDescent="0.3">
      <c r="B119" s="65"/>
      <c r="C119" s="26">
        <v>27</v>
      </c>
      <c r="D119" s="34">
        <v>5.4649999999999999</v>
      </c>
      <c r="E119" s="26">
        <v>4.9020000000000001</v>
      </c>
      <c r="F119" s="26">
        <v>5.51</v>
      </c>
      <c r="G119" s="26">
        <v>5.1920000000000002</v>
      </c>
      <c r="H119" s="6">
        <v>5.4729999999999999</v>
      </c>
      <c r="I119" s="6">
        <f t="shared" si="5"/>
        <v>5.3084000000000007</v>
      </c>
      <c r="J119" s="30">
        <v>242</v>
      </c>
      <c r="K119" s="62"/>
      <c r="L119" s="62"/>
      <c r="N119" s="65"/>
      <c r="O119" s="44">
        <v>1124</v>
      </c>
      <c r="P119" s="34">
        <v>3.2600000000000001E-4</v>
      </c>
      <c r="Q119" s="62"/>
      <c r="R119" s="26"/>
      <c r="S119" s="26"/>
      <c r="T119" s="26"/>
      <c r="U119" s="6"/>
      <c r="V119" s="6">
        <f t="shared" si="6"/>
        <v>3.2600000000000001E-4</v>
      </c>
      <c r="W119" s="6">
        <v>260</v>
      </c>
      <c r="X119" s="62"/>
      <c r="Y119" s="62"/>
      <c r="Z119" s="44">
        <v>274</v>
      </c>
      <c r="AA119" s="34">
        <v>7.3099999999999999E-4</v>
      </c>
      <c r="AB119" s="62"/>
      <c r="AC119" s="26"/>
      <c r="AD119" s="26"/>
      <c r="AE119" s="6"/>
      <c r="AF119" s="6">
        <f t="shared" si="7"/>
        <v>7.3099999999999999E-4</v>
      </c>
      <c r="AG119" s="6">
        <v>250</v>
      </c>
      <c r="AH119" s="62"/>
      <c r="AI119" s="62"/>
    </row>
    <row r="120" spans="2:35" ht="15.75" hidden="1" thickBot="1" x14ac:dyDescent="0.3">
      <c r="B120" s="65"/>
      <c r="C120" s="26">
        <v>28</v>
      </c>
      <c r="D120" s="34">
        <v>7.5620000000000003</v>
      </c>
      <c r="E120" s="26">
        <v>7.7220000000000004</v>
      </c>
      <c r="F120" s="26">
        <v>7.726</v>
      </c>
      <c r="G120" s="26">
        <v>7.8129999999999997</v>
      </c>
      <c r="H120" s="6">
        <v>7.5019999999999998</v>
      </c>
      <c r="I120" s="6">
        <f t="shared" si="5"/>
        <v>7.6650000000000009</v>
      </c>
      <c r="J120" s="30">
        <v>248</v>
      </c>
      <c r="K120" s="62"/>
      <c r="L120" s="62"/>
      <c r="N120" s="65"/>
      <c r="O120" s="44">
        <v>1024</v>
      </c>
      <c r="P120" s="34">
        <v>3.1599999999999998E-4</v>
      </c>
      <c r="Q120" s="62"/>
      <c r="R120" s="26"/>
      <c r="S120" s="26"/>
      <c r="T120" s="26"/>
      <c r="U120" s="6"/>
      <c r="V120" s="6">
        <f t="shared" si="6"/>
        <v>3.1599999999999998E-4</v>
      </c>
      <c r="W120" s="6">
        <v>254</v>
      </c>
      <c r="X120" s="62"/>
      <c r="Y120" s="62"/>
      <c r="Z120" s="44">
        <v>280</v>
      </c>
      <c r="AA120" s="34">
        <v>3.57E-4</v>
      </c>
      <c r="AB120" s="62"/>
      <c r="AC120" s="26"/>
      <c r="AD120" s="26"/>
      <c r="AE120" s="6"/>
      <c r="AF120" s="6">
        <f t="shared" si="7"/>
        <v>3.57E-4</v>
      </c>
      <c r="AG120" s="6">
        <v>252</v>
      </c>
      <c r="AH120" s="62"/>
      <c r="AI120" s="62"/>
    </row>
    <row r="121" spans="2:35" ht="15.75" hidden="1" thickBot="1" x14ac:dyDescent="0.3">
      <c r="B121" s="65"/>
      <c r="C121" s="26">
        <v>29</v>
      </c>
      <c r="D121" s="34">
        <v>6.2190000000000003</v>
      </c>
      <c r="E121" s="26">
        <v>6.51</v>
      </c>
      <c r="F121" s="26">
        <v>6.2910000000000004</v>
      </c>
      <c r="G121" s="26">
        <v>6.0910000000000002</v>
      </c>
      <c r="H121" s="6">
        <v>6.2089999999999996</v>
      </c>
      <c r="I121" s="6">
        <f t="shared" si="5"/>
        <v>6.2640000000000002</v>
      </c>
      <c r="J121" s="30">
        <v>248</v>
      </c>
      <c r="K121" s="62"/>
      <c r="L121" s="62"/>
      <c r="N121" s="65"/>
      <c r="O121" s="44">
        <v>1060</v>
      </c>
      <c r="P121" s="34">
        <v>3.5E-4</v>
      </c>
      <c r="Q121" s="62"/>
      <c r="R121" s="26"/>
      <c r="S121" s="26"/>
      <c r="T121" s="26"/>
      <c r="U121" s="6"/>
      <c r="V121" s="6">
        <f t="shared" si="6"/>
        <v>3.5E-4</v>
      </c>
      <c r="W121" s="6">
        <v>252</v>
      </c>
      <c r="X121" s="62"/>
      <c r="Y121" s="62"/>
      <c r="Z121" s="44">
        <v>274</v>
      </c>
      <c r="AA121" s="34">
        <v>7.7399999999999995E-4</v>
      </c>
      <c r="AB121" s="62"/>
      <c r="AC121" s="26"/>
      <c r="AD121" s="26"/>
      <c r="AE121" s="6"/>
      <c r="AF121" s="6">
        <f t="shared" si="7"/>
        <v>7.7399999999999995E-4</v>
      </c>
      <c r="AG121" s="6">
        <v>254</v>
      </c>
      <c r="AH121" s="62"/>
      <c r="AI121" s="62"/>
    </row>
    <row r="122" spans="2:35" ht="15.75" hidden="1" thickBot="1" x14ac:dyDescent="0.3">
      <c r="B122" s="66"/>
      <c r="C122" s="27">
        <v>30</v>
      </c>
      <c r="D122" s="35">
        <v>6.4720000000000004</v>
      </c>
      <c r="E122" s="27">
        <v>6.5330000000000004</v>
      </c>
      <c r="F122" s="27">
        <v>6.1749999999999998</v>
      </c>
      <c r="G122" s="27">
        <v>6.4630000000000001</v>
      </c>
      <c r="H122" s="8">
        <v>6.2009999999999996</v>
      </c>
      <c r="I122" s="8">
        <f t="shared" si="5"/>
        <v>6.3688000000000002</v>
      </c>
      <c r="J122" s="31">
        <v>242</v>
      </c>
      <c r="K122" s="63"/>
      <c r="L122" s="63"/>
      <c r="N122" s="66"/>
      <c r="O122" s="45">
        <v>928</v>
      </c>
      <c r="P122" s="35">
        <v>3.4099999999999999E-4</v>
      </c>
      <c r="Q122" s="63"/>
      <c r="R122" s="27"/>
      <c r="S122" s="27"/>
      <c r="T122" s="27"/>
      <c r="U122" s="8"/>
      <c r="V122" s="8">
        <f t="shared" si="6"/>
        <v>3.4099999999999999E-4</v>
      </c>
      <c r="W122" s="8">
        <v>268</v>
      </c>
      <c r="X122" s="63"/>
      <c r="Y122" s="63"/>
      <c r="Z122" s="45">
        <v>256</v>
      </c>
      <c r="AA122" s="35">
        <v>9.8400000000000007E-4</v>
      </c>
      <c r="AB122" s="63"/>
      <c r="AC122" s="27"/>
      <c r="AD122" s="27"/>
      <c r="AE122" s="8"/>
      <c r="AF122" s="8">
        <f t="shared" si="7"/>
        <v>9.8400000000000007E-4</v>
      </c>
      <c r="AG122" s="8">
        <v>242</v>
      </c>
      <c r="AH122" s="63"/>
      <c r="AI122" s="63"/>
    </row>
    <row r="123" spans="2:35" x14ac:dyDescent="0.25">
      <c r="B123" s="64">
        <v>50</v>
      </c>
      <c r="C123" s="25">
        <v>1</v>
      </c>
      <c r="D123" s="33">
        <v>16.059000000000001</v>
      </c>
      <c r="E123" s="25">
        <v>16.2</v>
      </c>
      <c r="F123" s="25">
        <v>16.003</v>
      </c>
      <c r="G123" s="25">
        <v>16.218</v>
      </c>
      <c r="H123" s="5">
        <v>16.335000000000001</v>
      </c>
      <c r="I123" s="5">
        <f t="shared" si="5"/>
        <v>16.163</v>
      </c>
      <c r="J123" s="29">
        <v>328</v>
      </c>
      <c r="K123" s="61">
        <f>AVERAGE(I123:I152)</f>
        <v>14.548399999999999</v>
      </c>
      <c r="L123" s="61">
        <f t="shared" ref="L123" si="9">AVERAGE(J123:J152)</f>
        <v>339.73333333333335</v>
      </c>
      <c r="N123" s="64">
        <v>50</v>
      </c>
      <c r="O123" s="43">
        <v>1580</v>
      </c>
      <c r="P123" s="33">
        <v>6.1899999999999998E-4</v>
      </c>
      <c r="Q123" s="61">
        <f>AVERAGE(O123:O152)</f>
        <v>1583.5333333333333</v>
      </c>
      <c r="R123" s="25"/>
      <c r="S123" s="25"/>
      <c r="T123" s="25"/>
      <c r="U123" s="5"/>
      <c r="V123" s="5">
        <f t="shared" si="6"/>
        <v>791.76697616666661</v>
      </c>
      <c r="W123" s="5">
        <v>334</v>
      </c>
      <c r="X123" s="61">
        <f>AVERAGE(V123:V152)</f>
        <v>26.392879538888881</v>
      </c>
      <c r="Y123" s="61">
        <f>AVERAGE(W123:W152)</f>
        <v>350.2</v>
      </c>
      <c r="Z123" s="43">
        <v>384</v>
      </c>
      <c r="AA123" s="33">
        <v>6.3299999999999999E-4</v>
      </c>
      <c r="AB123" s="61">
        <f>AVERAGE(Z123:Z152)</f>
        <v>412.4</v>
      </c>
      <c r="AC123" s="25"/>
      <c r="AD123" s="25"/>
      <c r="AE123" s="5"/>
      <c r="AF123" s="5">
        <f t="shared" si="7"/>
        <v>206.20031649999999</v>
      </c>
      <c r="AG123" s="5">
        <v>340</v>
      </c>
      <c r="AH123" s="61">
        <f>AVERAGE(AF123:AF152)</f>
        <v>6.8743030166666639</v>
      </c>
      <c r="AI123" s="61">
        <f>AVERAGE(AG123:AG152)</f>
        <v>346.53333333333336</v>
      </c>
    </row>
    <row r="124" spans="2:35" ht="15.75" thickBot="1" x14ac:dyDescent="0.3">
      <c r="B124" s="65"/>
      <c r="C124" s="26">
        <v>2</v>
      </c>
      <c r="D124" s="34">
        <v>11.895</v>
      </c>
      <c r="E124" s="26">
        <v>11.429</v>
      </c>
      <c r="F124" s="26">
        <v>11.435</v>
      </c>
      <c r="G124" s="26">
        <v>11.398</v>
      </c>
      <c r="H124" s="6">
        <v>11.503</v>
      </c>
      <c r="I124" s="6">
        <f t="shared" si="5"/>
        <v>11.532</v>
      </c>
      <c r="J124" s="30">
        <v>336</v>
      </c>
      <c r="K124" s="62"/>
      <c r="L124" s="62"/>
      <c r="N124" s="65"/>
      <c r="O124" s="44">
        <v>1658</v>
      </c>
      <c r="P124" s="34">
        <v>5.9500000000000004E-4</v>
      </c>
      <c r="Q124" s="62"/>
      <c r="R124" s="26"/>
      <c r="S124" s="26"/>
      <c r="T124" s="26"/>
      <c r="U124" s="6"/>
      <c r="V124" s="6">
        <f t="shared" si="6"/>
        <v>5.9500000000000004E-4</v>
      </c>
      <c r="W124" s="6">
        <v>350</v>
      </c>
      <c r="X124" s="62"/>
      <c r="Y124" s="62"/>
      <c r="Z124" s="44">
        <v>384</v>
      </c>
      <c r="AA124" s="34">
        <v>6.4400000000000004E-4</v>
      </c>
      <c r="AB124" s="62"/>
      <c r="AC124" s="26"/>
      <c r="AD124" s="26"/>
      <c r="AE124" s="6"/>
      <c r="AF124" s="6">
        <f t="shared" si="7"/>
        <v>6.4400000000000004E-4</v>
      </c>
      <c r="AG124" s="6">
        <v>340</v>
      </c>
      <c r="AH124" s="62"/>
      <c r="AI124" s="62"/>
    </row>
    <row r="125" spans="2:35" ht="4.5" hidden="1" customHeight="1" thickBot="1" x14ac:dyDescent="0.3">
      <c r="B125" s="65"/>
      <c r="C125" s="26">
        <v>3</v>
      </c>
      <c r="D125" s="34">
        <v>18.622</v>
      </c>
      <c r="E125" s="26">
        <v>18.155000000000001</v>
      </c>
      <c r="F125" s="26">
        <v>18.27</v>
      </c>
      <c r="G125" s="26">
        <v>18.241</v>
      </c>
      <c r="H125" s="6">
        <v>17.957999999999998</v>
      </c>
      <c r="I125" s="6">
        <f t="shared" si="5"/>
        <v>18.249199999999998</v>
      </c>
      <c r="J125" s="30">
        <v>348</v>
      </c>
      <c r="K125" s="62"/>
      <c r="L125" s="62"/>
      <c r="N125" s="65"/>
      <c r="O125" s="44">
        <v>1506</v>
      </c>
      <c r="P125" s="34">
        <v>5.9100000000000005E-4</v>
      </c>
      <c r="Q125" s="62"/>
      <c r="R125" s="26"/>
      <c r="S125" s="26"/>
      <c r="T125" s="26"/>
      <c r="U125" s="6"/>
      <c r="V125" s="6">
        <f t="shared" si="6"/>
        <v>5.9100000000000005E-4</v>
      </c>
      <c r="W125" s="6">
        <v>358</v>
      </c>
      <c r="X125" s="62"/>
      <c r="Y125" s="62"/>
      <c r="Z125" s="44">
        <v>446</v>
      </c>
      <c r="AA125" s="34">
        <v>7.5900000000000002E-4</v>
      </c>
      <c r="AB125" s="62"/>
      <c r="AC125" s="26"/>
      <c r="AD125" s="26"/>
      <c r="AE125" s="6"/>
      <c r="AF125" s="6">
        <f t="shared" si="7"/>
        <v>7.5900000000000002E-4</v>
      </c>
      <c r="AG125" s="6">
        <v>352</v>
      </c>
      <c r="AH125" s="62"/>
      <c r="AI125" s="62"/>
    </row>
    <row r="126" spans="2:35" ht="15.75" hidden="1" thickBot="1" x14ac:dyDescent="0.3">
      <c r="B126" s="65"/>
      <c r="C126" s="26">
        <v>4</v>
      </c>
      <c r="D126" s="34">
        <v>12.221</v>
      </c>
      <c r="E126" s="26">
        <v>12.272</v>
      </c>
      <c r="F126" s="26">
        <v>12.198</v>
      </c>
      <c r="G126" s="26">
        <v>11.952999999999999</v>
      </c>
      <c r="H126" s="6">
        <v>12.173</v>
      </c>
      <c r="I126" s="6">
        <f t="shared" si="5"/>
        <v>12.163400000000001</v>
      </c>
      <c r="J126" s="30">
        <v>348</v>
      </c>
      <c r="K126" s="62"/>
      <c r="L126" s="62"/>
      <c r="N126" s="65"/>
      <c r="O126" s="44">
        <v>1478</v>
      </c>
      <c r="P126" s="34">
        <v>6.0700000000000001E-4</v>
      </c>
      <c r="Q126" s="62"/>
      <c r="R126" s="26"/>
      <c r="S126" s="26"/>
      <c r="T126" s="26"/>
      <c r="U126" s="6"/>
      <c r="V126" s="6">
        <f t="shared" si="6"/>
        <v>6.0700000000000001E-4</v>
      </c>
      <c r="W126" s="6">
        <v>384</v>
      </c>
      <c r="X126" s="62"/>
      <c r="Y126" s="62"/>
      <c r="Z126" s="44">
        <v>468</v>
      </c>
      <c r="AA126" s="34">
        <v>6.9800000000000005E-4</v>
      </c>
      <c r="AB126" s="62"/>
      <c r="AC126" s="26"/>
      <c r="AD126" s="26"/>
      <c r="AE126" s="6"/>
      <c r="AF126" s="6">
        <f t="shared" si="7"/>
        <v>6.9800000000000005E-4</v>
      </c>
      <c r="AG126" s="6">
        <v>372</v>
      </c>
      <c r="AH126" s="62"/>
      <c r="AI126" s="62"/>
    </row>
    <row r="127" spans="2:35" ht="15.75" hidden="1" thickBot="1" x14ac:dyDescent="0.3">
      <c r="B127" s="65"/>
      <c r="C127" s="26">
        <v>5</v>
      </c>
      <c r="D127" s="34">
        <v>15.78</v>
      </c>
      <c r="E127" s="26">
        <v>15.596</v>
      </c>
      <c r="F127" s="26">
        <v>15.839</v>
      </c>
      <c r="G127" s="26">
        <v>15.856999999999999</v>
      </c>
      <c r="H127" s="6">
        <v>15.324999999999999</v>
      </c>
      <c r="I127" s="6">
        <f t="shared" si="5"/>
        <v>15.679399999999998</v>
      </c>
      <c r="J127" s="30">
        <v>340</v>
      </c>
      <c r="K127" s="62"/>
      <c r="L127" s="62"/>
      <c r="N127" s="65"/>
      <c r="O127" s="44">
        <v>1564</v>
      </c>
      <c r="P127" s="34">
        <v>5.8200000000000005E-4</v>
      </c>
      <c r="Q127" s="62"/>
      <c r="R127" s="26"/>
      <c r="S127" s="26"/>
      <c r="T127" s="26"/>
      <c r="U127" s="6"/>
      <c r="V127" s="6">
        <f t="shared" si="6"/>
        <v>5.8200000000000005E-4</v>
      </c>
      <c r="W127" s="6">
        <v>350</v>
      </c>
      <c r="X127" s="62"/>
      <c r="Y127" s="62"/>
      <c r="Z127" s="44">
        <v>368</v>
      </c>
      <c r="AA127" s="34">
        <v>6.4300000000000002E-4</v>
      </c>
      <c r="AB127" s="62"/>
      <c r="AC127" s="26"/>
      <c r="AD127" s="26"/>
      <c r="AE127" s="6"/>
      <c r="AF127" s="6">
        <f t="shared" si="7"/>
        <v>6.4300000000000002E-4</v>
      </c>
      <c r="AG127" s="6">
        <v>348</v>
      </c>
      <c r="AH127" s="62"/>
      <c r="AI127" s="62"/>
    </row>
    <row r="128" spans="2:35" ht="15.75" hidden="1" thickBot="1" x14ac:dyDescent="0.3">
      <c r="B128" s="65"/>
      <c r="C128" s="26">
        <v>6</v>
      </c>
      <c r="D128" s="34">
        <v>20.562000000000001</v>
      </c>
      <c r="E128" s="26">
        <v>20.759</v>
      </c>
      <c r="F128" s="26">
        <v>21.010999999999999</v>
      </c>
      <c r="G128" s="26">
        <v>20.545000000000002</v>
      </c>
      <c r="H128" s="6">
        <v>20.745999999999999</v>
      </c>
      <c r="I128" s="6">
        <f t="shared" si="5"/>
        <v>20.724599999999999</v>
      </c>
      <c r="J128" s="30">
        <v>362</v>
      </c>
      <c r="K128" s="62"/>
      <c r="L128" s="62"/>
      <c r="N128" s="65"/>
      <c r="O128" s="44">
        <v>1828</v>
      </c>
      <c r="P128" s="34">
        <v>6.38E-4</v>
      </c>
      <c r="Q128" s="62"/>
      <c r="R128" s="26"/>
      <c r="S128" s="26"/>
      <c r="T128" s="26"/>
      <c r="U128" s="6"/>
      <c r="V128" s="6">
        <f t="shared" si="6"/>
        <v>6.38E-4</v>
      </c>
      <c r="W128" s="6">
        <v>384</v>
      </c>
      <c r="X128" s="62"/>
      <c r="Y128" s="62"/>
      <c r="Z128" s="44">
        <v>464</v>
      </c>
      <c r="AA128" s="34">
        <v>6.6699999999999995E-4</v>
      </c>
      <c r="AB128" s="62"/>
      <c r="AC128" s="26"/>
      <c r="AD128" s="26"/>
      <c r="AE128" s="6"/>
      <c r="AF128" s="6">
        <f t="shared" si="7"/>
        <v>6.6699999999999995E-4</v>
      </c>
      <c r="AG128" s="6">
        <v>364</v>
      </c>
      <c r="AH128" s="62"/>
      <c r="AI128" s="62"/>
    </row>
    <row r="129" spans="2:35" ht="15.75" hidden="1" thickBot="1" x14ac:dyDescent="0.3">
      <c r="B129" s="65"/>
      <c r="C129" s="26">
        <v>7</v>
      </c>
      <c r="D129" s="34">
        <v>11.045</v>
      </c>
      <c r="E129" s="26">
        <v>10.831</v>
      </c>
      <c r="F129" s="26">
        <v>10.856</v>
      </c>
      <c r="G129" s="26">
        <v>10.763999999999999</v>
      </c>
      <c r="H129" s="6">
        <v>10.797000000000001</v>
      </c>
      <c r="I129" s="6">
        <f t="shared" si="5"/>
        <v>10.858599999999999</v>
      </c>
      <c r="J129" s="30">
        <v>340</v>
      </c>
      <c r="K129" s="62"/>
      <c r="L129" s="62"/>
      <c r="N129" s="65"/>
      <c r="O129" s="44">
        <v>1474</v>
      </c>
      <c r="P129" s="34">
        <v>5.9599999999999996E-4</v>
      </c>
      <c r="Q129" s="62"/>
      <c r="R129" s="26"/>
      <c r="S129" s="26"/>
      <c r="T129" s="26"/>
      <c r="U129" s="6"/>
      <c r="V129" s="6">
        <f t="shared" si="6"/>
        <v>5.9599999999999996E-4</v>
      </c>
      <c r="W129" s="6">
        <v>340</v>
      </c>
      <c r="X129" s="62"/>
      <c r="Y129" s="62"/>
      <c r="Z129" s="44">
        <v>420</v>
      </c>
      <c r="AA129" s="34">
        <v>6.4499999999999996E-4</v>
      </c>
      <c r="AB129" s="62"/>
      <c r="AC129" s="26"/>
      <c r="AD129" s="26"/>
      <c r="AE129" s="6"/>
      <c r="AF129" s="6">
        <f t="shared" si="7"/>
        <v>6.4499999999999996E-4</v>
      </c>
      <c r="AG129" s="6">
        <v>348</v>
      </c>
      <c r="AH129" s="62"/>
      <c r="AI129" s="62"/>
    </row>
    <row r="130" spans="2:35" ht="15.75" hidden="1" thickBot="1" x14ac:dyDescent="0.3">
      <c r="B130" s="65"/>
      <c r="C130" s="26">
        <v>8</v>
      </c>
      <c r="D130" s="34">
        <v>19.861000000000001</v>
      </c>
      <c r="E130" s="26">
        <v>19.492000000000001</v>
      </c>
      <c r="F130" s="26">
        <v>19.661000000000001</v>
      </c>
      <c r="G130" s="26">
        <v>19.773</v>
      </c>
      <c r="H130" s="6">
        <v>19.431000000000001</v>
      </c>
      <c r="I130" s="6">
        <f t="shared" si="5"/>
        <v>19.643599999999999</v>
      </c>
      <c r="J130" s="30">
        <v>334</v>
      </c>
      <c r="K130" s="62"/>
      <c r="L130" s="62"/>
      <c r="N130" s="65"/>
      <c r="O130" s="44">
        <v>1562</v>
      </c>
      <c r="P130" s="34">
        <v>6.6100000000000002E-4</v>
      </c>
      <c r="Q130" s="62"/>
      <c r="R130" s="26"/>
      <c r="S130" s="26"/>
      <c r="T130" s="26"/>
      <c r="U130" s="6"/>
      <c r="V130" s="6">
        <f t="shared" si="6"/>
        <v>6.6100000000000002E-4</v>
      </c>
      <c r="W130" s="6">
        <v>340</v>
      </c>
      <c r="X130" s="62"/>
      <c r="Y130" s="62"/>
      <c r="Z130" s="44">
        <v>382</v>
      </c>
      <c r="AA130" s="34">
        <v>6.6299999999999996E-4</v>
      </c>
      <c r="AB130" s="62"/>
      <c r="AC130" s="26"/>
      <c r="AD130" s="26"/>
      <c r="AE130" s="6"/>
      <c r="AF130" s="6">
        <f t="shared" si="7"/>
        <v>6.6299999999999996E-4</v>
      </c>
      <c r="AG130" s="6">
        <v>346</v>
      </c>
      <c r="AH130" s="62"/>
      <c r="AI130" s="62"/>
    </row>
    <row r="131" spans="2:35" ht="15.75" hidden="1" thickBot="1" x14ac:dyDescent="0.3">
      <c r="B131" s="65"/>
      <c r="C131" s="26">
        <v>9</v>
      </c>
      <c r="D131" s="34">
        <v>9.4320000000000004</v>
      </c>
      <c r="E131" s="26">
        <v>9.3140000000000001</v>
      </c>
      <c r="F131" s="26">
        <v>9.0220000000000002</v>
      </c>
      <c r="G131" s="26">
        <v>9.3019999999999996</v>
      </c>
      <c r="H131" s="6">
        <v>8.8729999999999993</v>
      </c>
      <c r="I131" s="6">
        <f t="shared" ref="I131:I194" si="10">AVERAGE(D131:H131)</f>
        <v>9.1885999999999992</v>
      </c>
      <c r="J131" s="30">
        <v>354</v>
      </c>
      <c r="K131" s="62"/>
      <c r="L131" s="62"/>
      <c r="N131" s="65"/>
      <c r="O131" s="44">
        <v>1556</v>
      </c>
      <c r="P131" s="34">
        <v>6.2100000000000002E-4</v>
      </c>
      <c r="Q131" s="62"/>
      <c r="R131" s="26"/>
      <c r="S131" s="26"/>
      <c r="T131" s="26"/>
      <c r="U131" s="6"/>
      <c r="V131" s="6">
        <f t="shared" ref="V131:V194" si="11">AVERAGE(P131:U131)</f>
        <v>6.2100000000000002E-4</v>
      </c>
      <c r="W131" s="6">
        <v>354</v>
      </c>
      <c r="X131" s="62"/>
      <c r="Y131" s="62"/>
      <c r="Z131" s="44">
        <v>476</v>
      </c>
      <c r="AA131" s="34">
        <v>6.4499999999999996E-4</v>
      </c>
      <c r="AB131" s="62"/>
      <c r="AC131" s="26"/>
      <c r="AD131" s="26"/>
      <c r="AE131" s="6"/>
      <c r="AF131" s="6">
        <f t="shared" ref="AF131:AF194" si="12">AVERAGE(AA131:AE131)</f>
        <v>6.4499999999999996E-4</v>
      </c>
      <c r="AG131" s="6">
        <v>354</v>
      </c>
      <c r="AH131" s="62"/>
      <c r="AI131" s="62"/>
    </row>
    <row r="132" spans="2:35" ht="15.75" hidden="1" thickBot="1" x14ac:dyDescent="0.3">
      <c r="B132" s="65"/>
      <c r="C132" s="26">
        <v>10</v>
      </c>
      <c r="D132" s="34">
        <v>12.055999999999999</v>
      </c>
      <c r="E132" s="26">
        <v>12.327999999999999</v>
      </c>
      <c r="F132" s="26">
        <v>12.196</v>
      </c>
      <c r="G132" s="26">
        <v>12.199</v>
      </c>
      <c r="H132" s="6">
        <v>12.403</v>
      </c>
      <c r="I132" s="6">
        <f t="shared" si="10"/>
        <v>12.2364</v>
      </c>
      <c r="J132" s="30">
        <v>324</v>
      </c>
      <c r="K132" s="62"/>
      <c r="L132" s="62"/>
      <c r="N132" s="65"/>
      <c r="O132" s="44">
        <v>1416</v>
      </c>
      <c r="P132" s="34">
        <v>6.1700000000000004E-4</v>
      </c>
      <c r="Q132" s="62"/>
      <c r="R132" s="26"/>
      <c r="S132" s="26"/>
      <c r="T132" s="26"/>
      <c r="U132" s="6"/>
      <c r="V132" s="6">
        <f t="shared" si="11"/>
        <v>6.1700000000000004E-4</v>
      </c>
      <c r="W132" s="6">
        <v>334</v>
      </c>
      <c r="X132" s="62"/>
      <c r="Y132" s="62"/>
      <c r="Z132" s="44">
        <v>428</v>
      </c>
      <c r="AA132" s="34">
        <v>1.5560000000000001E-3</v>
      </c>
      <c r="AB132" s="62"/>
      <c r="AC132" s="26"/>
      <c r="AD132" s="26"/>
      <c r="AE132" s="6"/>
      <c r="AF132" s="6">
        <f t="shared" si="12"/>
        <v>1.5560000000000001E-3</v>
      </c>
      <c r="AG132" s="6">
        <v>334</v>
      </c>
      <c r="AH132" s="62"/>
      <c r="AI132" s="62"/>
    </row>
    <row r="133" spans="2:35" ht="15.75" hidden="1" thickBot="1" x14ac:dyDescent="0.3">
      <c r="B133" s="65"/>
      <c r="C133" s="26">
        <v>11</v>
      </c>
      <c r="D133" s="34">
        <v>18.899999999999999</v>
      </c>
      <c r="E133" s="26">
        <v>18.722000000000001</v>
      </c>
      <c r="F133" s="26">
        <v>18.669</v>
      </c>
      <c r="G133" s="26">
        <v>19.161999999999999</v>
      </c>
      <c r="H133" s="6">
        <v>19.041</v>
      </c>
      <c r="I133" s="6">
        <f t="shared" si="10"/>
        <v>18.898800000000001</v>
      </c>
      <c r="J133" s="30">
        <v>338</v>
      </c>
      <c r="K133" s="62"/>
      <c r="L133" s="62"/>
      <c r="N133" s="65"/>
      <c r="O133" s="44">
        <v>1526</v>
      </c>
      <c r="P133" s="34">
        <v>6.2799999999999998E-4</v>
      </c>
      <c r="Q133" s="62"/>
      <c r="R133" s="26"/>
      <c r="S133" s="26"/>
      <c r="T133" s="26"/>
      <c r="U133" s="6"/>
      <c r="V133" s="6">
        <f t="shared" si="11"/>
        <v>6.2799999999999998E-4</v>
      </c>
      <c r="W133" s="6">
        <v>352</v>
      </c>
      <c r="X133" s="62"/>
      <c r="Y133" s="62"/>
      <c r="Z133" s="44">
        <v>388</v>
      </c>
      <c r="AA133" s="34">
        <v>1.4059999999999999E-3</v>
      </c>
      <c r="AB133" s="62"/>
      <c r="AC133" s="26"/>
      <c r="AD133" s="26"/>
      <c r="AE133" s="6"/>
      <c r="AF133" s="6">
        <f t="shared" si="12"/>
        <v>1.4059999999999999E-3</v>
      </c>
      <c r="AG133" s="6">
        <v>340</v>
      </c>
      <c r="AH133" s="62"/>
      <c r="AI133" s="62"/>
    </row>
    <row r="134" spans="2:35" ht="7.5" hidden="1" customHeight="1" thickBot="1" x14ac:dyDescent="0.3">
      <c r="B134" s="65"/>
      <c r="C134" s="26">
        <v>12</v>
      </c>
      <c r="D134" s="34">
        <v>16.048999999999999</v>
      </c>
      <c r="E134" s="26">
        <v>16.135999999999999</v>
      </c>
      <c r="F134" s="26">
        <v>16.766999999999999</v>
      </c>
      <c r="G134" s="26">
        <v>16.573</v>
      </c>
      <c r="H134" s="6">
        <v>16.452000000000002</v>
      </c>
      <c r="I134" s="6">
        <f t="shared" si="10"/>
        <v>16.395400000000002</v>
      </c>
      <c r="J134" s="30">
        <v>338</v>
      </c>
      <c r="K134" s="62"/>
      <c r="L134" s="62"/>
      <c r="N134" s="65"/>
      <c r="O134" s="44">
        <v>1580</v>
      </c>
      <c r="P134" s="34">
        <v>5.7700000000000004E-4</v>
      </c>
      <c r="Q134" s="62"/>
      <c r="R134" s="26"/>
      <c r="S134" s="26"/>
      <c r="T134" s="26"/>
      <c r="U134" s="6"/>
      <c r="V134" s="6">
        <f t="shared" si="11"/>
        <v>5.7700000000000004E-4</v>
      </c>
      <c r="W134" s="6">
        <v>340</v>
      </c>
      <c r="X134" s="62"/>
      <c r="Y134" s="62"/>
      <c r="Z134" s="44">
        <v>416</v>
      </c>
      <c r="AA134" s="34">
        <v>1.3259999999999999E-3</v>
      </c>
      <c r="AB134" s="62"/>
      <c r="AC134" s="26"/>
      <c r="AD134" s="26"/>
      <c r="AE134" s="6"/>
      <c r="AF134" s="6">
        <f t="shared" si="12"/>
        <v>1.3259999999999999E-3</v>
      </c>
      <c r="AG134" s="6">
        <v>340</v>
      </c>
      <c r="AH134" s="62"/>
      <c r="AI134" s="62"/>
    </row>
    <row r="135" spans="2:35" ht="15.75" hidden="1" thickBot="1" x14ac:dyDescent="0.3">
      <c r="B135" s="65"/>
      <c r="C135" s="26">
        <v>13</v>
      </c>
      <c r="D135" s="34">
        <v>18.131</v>
      </c>
      <c r="E135" s="26">
        <v>17.748000000000001</v>
      </c>
      <c r="F135" s="26">
        <v>18.170999999999999</v>
      </c>
      <c r="G135" s="26">
        <v>18.001999999999999</v>
      </c>
      <c r="H135" s="6">
        <v>17.768999999999998</v>
      </c>
      <c r="I135" s="6">
        <f t="shared" si="10"/>
        <v>17.964199999999998</v>
      </c>
      <c r="J135" s="30">
        <v>314</v>
      </c>
      <c r="K135" s="62"/>
      <c r="L135" s="62"/>
      <c r="N135" s="65"/>
      <c r="O135" s="44">
        <v>1528</v>
      </c>
      <c r="P135" s="34">
        <v>5.6099999999999998E-4</v>
      </c>
      <c r="Q135" s="62"/>
      <c r="R135" s="26"/>
      <c r="S135" s="26"/>
      <c r="T135" s="26"/>
      <c r="U135" s="6"/>
      <c r="V135" s="6">
        <f t="shared" si="11"/>
        <v>5.6099999999999998E-4</v>
      </c>
      <c r="W135" s="6">
        <v>348</v>
      </c>
      <c r="X135" s="62"/>
      <c r="Y135" s="62"/>
      <c r="Z135" s="44">
        <v>358</v>
      </c>
      <c r="AA135" s="34">
        <v>1.4109999999999999E-3</v>
      </c>
      <c r="AB135" s="62"/>
      <c r="AC135" s="26"/>
      <c r="AD135" s="26"/>
      <c r="AE135" s="6"/>
      <c r="AF135" s="6">
        <f t="shared" si="12"/>
        <v>1.4109999999999999E-3</v>
      </c>
      <c r="AG135" s="6">
        <v>316</v>
      </c>
      <c r="AH135" s="62"/>
      <c r="AI135" s="62"/>
    </row>
    <row r="136" spans="2:35" ht="15.75" hidden="1" thickBot="1" x14ac:dyDescent="0.3">
      <c r="B136" s="65"/>
      <c r="C136" s="26">
        <v>14</v>
      </c>
      <c r="D136" s="34">
        <v>13.332000000000001</v>
      </c>
      <c r="E136" s="26">
        <v>13.577999999999999</v>
      </c>
      <c r="F136" s="26">
        <v>13.164</v>
      </c>
      <c r="G136" s="26">
        <v>13.145</v>
      </c>
      <c r="H136" s="6">
        <v>13.055</v>
      </c>
      <c r="I136" s="6">
        <f t="shared" si="10"/>
        <v>13.254799999999999</v>
      </c>
      <c r="J136" s="30">
        <v>322</v>
      </c>
      <c r="K136" s="62"/>
      <c r="L136" s="62"/>
      <c r="N136" s="65"/>
      <c r="O136" s="44">
        <v>1580</v>
      </c>
      <c r="P136" s="34">
        <v>6.0499999999999996E-4</v>
      </c>
      <c r="Q136" s="62"/>
      <c r="R136" s="26"/>
      <c r="S136" s="26"/>
      <c r="T136" s="26"/>
      <c r="U136" s="6"/>
      <c r="V136" s="6">
        <f t="shared" si="11"/>
        <v>6.0499999999999996E-4</v>
      </c>
      <c r="W136" s="6">
        <v>330</v>
      </c>
      <c r="X136" s="62"/>
      <c r="Y136" s="62"/>
      <c r="Z136" s="44">
        <v>360</v>
      </c>
      <c r="AA136" s="34">
        <v>1.3159999999999999E-3</v>
      </c>
      <c r="AB136" s="62"/>
      <c r="AC136" s="26"/>
      <c r="AD136" s="26"/>
      <c r="AE136" s="6"/>
      <c r="AF136" s="6">
        <f t="shared" si="12"/>
        <v>1.3159999999999999E-3</v>
      </c>
      <c r="AG136" s="6">
        <v>322</v>
      </c>
      <c r="AH136" s="62"/>
      <c r="AI136" s="62"/>
    </row>
    <row r="137" spans="2:35" ht="15.75" hidden="1" thickBot="1" x14ac:dyDescent="0.3">
      <c r="B137" s="65"/>
      <c r="C137" s="26">
        <v>15</v>
      </c>
      <c r="D137" s="34">
        <v>13.802</v>
      </c>
      <c r="E137" s="26">
        <v>13.595000000000001</v>
      </c>
      <c r="F137" s="26">
        <v>13.696</v>
      </c>
      <c r="G137" s="26">
        <v>13.587</v>
      </c>
      <c r="H137" s="6">
        <v>13.766</v>
      </c>
      <c r="I137" s="6">
        <f t="shared" si="10"/>
        <v>13.6892</v>
      </c>
      <c r="J137" s="30">
        <v>338</v>
      </c>
      <c r="K137" s="62"/>
      <c r="L137" s="62"/>
      <c r="N137" s="65"/>
      <c r="O137" s="44">
        <v>1678</v>
      </c>
      <c r="P137" s="34">
        <v>6.1700000000000004E-4</v>
      </c>
      <c r="Q137" s="62"/>
      <c r="R137" s="26"/>
      <c r="S137" s="26"/>
      <c r="T137" s="26"/>
      <c r="U137" s="6"/>
      <c r="V137" s="6">
        <f t="shared" si="11"/>
        <v>6.1700000000000004E-4</v>
      </c>
      <c r="W137" s="6">
        <v>346</v>
      </c>
      <c r="X137" s="62"/>
      <c r="Y137" s="62"/>
      <c r="Z137" s="44">
        <v>404</v>
      </c>
      <c r="AA137" s="34">
        <v>1.364E-3</v>
      </c>
      <c r="AB137" s="62"/>
      <c r="AC137" s="26"/>
      <c r="AD137" s="26"/>
      <c r="AE137" s="6"/>
      <c r="AF137" s="6">
        <f t="shared" si="12"/>
        <v>1.364E-3</v>
      </c>
      <c r="AG137" s="6">
        <v>340</v>
      </c>
      <c r="AH137" s="62"/>
      <c r="AI137" s="62"/>
    </row>
    <row r="138" spans="2:35" ht="15.75" hidden="1" thickBot="1" x14ac:dyDescent="0.3">
      <c r="B138" s="65"/>
      <c r="C138" s="26">
        <v>16</v>
      </c>
      <c r="D138" s="34">
        <v>14.851000000000001</v>
      </c>
      <c r="E138" s="26">
        <v>14.821999999999999</v>
      </c>
      <c r="F138" s="26">
        <v>15.006</v>
      </c>
      <c r="G138" s="26">
        <v>14.907</v>
      </c>
      <c r="H138" s="6">
        <v>14.757</v>
      </c>
      <c r="I138" s="6">
        <f t="shared" si="10"/>
        <v>14.868600000000001</v>
      </c>
      <c r="J138" s="30">
        <v>316</v>
      </c>
      <c r="K138" s="62"/>
      <c r="L138" s="62"/>
      <c r="N138" s="65"/>
      <c r="O138" s="44">
        <v>1632</v>
      </c>
      <c r="P138" s="34">
        <v>5.9699999999999998E-4</v>
      </c>
      <c r="Q138" s="62"/>
      <c r="R138" s="26"/>
      <c r="S138" s="26"/>
      <c r="T138" s="26"/>
      <c r="U138" s="6"/>
      <c r="V138" s="6">
        <f t="shared" si="11"/>
        <v>5.9699999999999998E-4</v>
      </c>
      <c r="W138" s="6">
        <v>316</v>
      </c>
      <c r="X138" s="62"/>
      <c r="Y138" s="62"/>
      <c r="Z138" s="44">
        <v>356</v>
      </c>
      <c r="AA138" s="34">
        <v>2.225E-3</v>
      </c>
      <c r="AB138" s="62"/>
      <c r="AC138" s="26"/>
      <c r="AD138" s="26"/>
      <c r="AE138" s="6"/>
      <c r="AF138" s="6">
        <f t="shared" si="12"/>
        <v>2.225E-3</v>
      </c>
      <c r="AG138" s="6">
        <v>316</v>
      </c>
      <c r="AH138" s="62"/>
      <c r="AI138" s="62"/>
    </row>
    <row r="139" spans="2:35" ht="15.75" hidden="1" thickBot="1" x14ac:dyDescent="0.3">
      <c r="B139" s="65"/>
      <c r="C139" s="26">
        <v>17</v>
      </c>
      <c r="D139" s="34">
        <v>14.464</v>
      </c>
      <c r="E139" s="26">
        <v>14.058</v>
      </c>
      <c r="F139" s="26">
        <v>14.58</v>
      </c>
      <c r="G139" s="26">
        <v>14.26</v>
      </c>
      <c r="H139" s="6">
        <v>14.102</v>
      </c>
      <c r="I139" s="6">
        <f t="shared" si="10"/>
        <v>14.2928</v>
      </c>
      <c r="J139" s="30">
        <v>364</v>
      </c>
      <c r="K139" s="62"/>
      <c r="L139" s="62"/>
      <c r="N139" s="65"/>
      <c r="O139" s="44">
        <v>1706</v>
      </c>
      <c r="P139" s="34">
        <v>6.3000000000000003E-4</v>
      </c>
      <c r="Q139" s="62"/>
      <c r="R139" s="26"/>
      <c r="S139" s="26"/>
      <c r="T139" s="26"/>
      <c r="U139" s="6"/>
      <c r="V139" s="6">
        <f t="shared" si="11"/>
        <v>6.3000000000000003E-4</v>
      </c>
      <c r="W139" s="6">
        <v>380</v>
      </c>
      <c r="X139" s="62"/>
      <c r="Y139" s="62"/>
      <c r="Z139" s="44">
        <v>390</v>
      </c>
      <c r="AA139" s="34">
        <v>1.3110000000000001E-3</v>
      </c>
      <c r="AB139" s="62"/>
      <c r="AC139" s="26"/>
      <c r="AD139" s="26"/>
      <c r="AE139" s="6"/>
      <c r="AF139" s="6">
        <f t="shared" si="12"/>
        <v>1.3110000000000001E-3</v>
      </c>
      <c r="AG139" s="6">
        <v>376</v>
      </c>
      <c r="AH139" s="62"/>
      <c r="AI139" s="62"/>
    </row>
    <row r="140" spans="2:35" ht="15.75" hidden="1" thickBot="1" x14ac:dyDescent="0.3">
      <c r="B140" s="65"/>
      <c r="C140" s="26">
        <v>18</v>
      </c>
      <c r="D140" s="34">
        <v>17.606999999999999</v>
      </c>
      <c r="E140" s="26">
        <v>17.97</v>
      </c>
      <c r="F140" s="26">
        <v>18.149000000000001</v>
      </c>
      <c r="G140" s="26">
        <v>18.009</v>
      </c>
      <c r="H140" s="6">
        <v>18.09</v>
      </c>
      <c r="I140" s="6">
        <f t="shared" si="10"/>
        <v>17.965</v>
      </c>
      <c r="J140" s="30">
        <v>342</v>
      </c>
      <c r="K140" s="62"/>
      <c r="L140" s="62"/>
      <c r="N140" s="65"/>
      <c r="O140" s="44">
        <v>1440</v>
      </c>
      <c r="P140" s="34">
        <v>6.3100000000000005E-4</v>
      </c>
      <c r="Q140" s="62"/>
      <c r="R140" s="26"/>
      <c r="S140" s="26"/>
      <c r="T140" s="26"/>
      <c r="U140" s="6"/>
      <c r="V140" s="6">
        <f t="shared" si="11"/>
        <v>6.3100000000000005E-4</v>
      </c>
      <c r="W140" s="6">
        <v>344</v>
      </c>
      <c r="X140" s="62"/>
      <c r="Y140" s="62"/>
      <c r="Z140" s="44">
        <v>388</v>
      </c>
      <c r="AA140" s="34">
        <v>1.317E-3</v>
      </c>
      <c r="AB140" s="62"/>
      <c r="AC140" s="26"/>
      <c r="AD140" s="26"/>
      <c r="AE140" s="6"/>
      <c r="AF140" s="6">
        <f t="shared" si="12"/>
        <v>1.317E-3</v>
      </c>
      <c r="AG140" s="6">
        <v>346</v>
      </c>
      <c r="AH140" s="62"/>
      <c r="AI140" s="62"/>
    </row>
    <row r="141" spans="2:35" ht="15.75" hidden="1" thickBot="1" x14ac:dyDescent="0.3">
      <c r="B141" s="65"/>
      <c r="C141" s="26">
        <v>19</v>
      </c>
      <c r="D141" s="34">
        <v>12.135999999999999</v>
      </c>
      <c r="E141" s="26">
        <v>12.167999999999999</v>
      </c>
      <c r="F141" s="26">
        <v>12.15</v>
      </c>
      <c r="G141" s="26">
        <v>12.215999999999999</v>
      </c>
      <c r="H141" s="6">
        <v>11.984</v>
      </c>
      <c r="I141" s="6">
        <f t="shared" si="10"/>
        <v>12.130800000000001</v>
      </c>
      <c r="J141" s="30">
        <v>340</v>
      </c>
      <c r="K141" s="62"/>
      <c r="L141" s="62"/>
      <c r="N141" s="65"/>
      <c r="O141" s="44">
        <v>1646</v>
      </c>
      <c r="P141" s="34">
        <v>6.1300000000000005E-4</v>
      </c>
      <c r="Q141" s="62"/>
      <c r="R141" s="26"/>
      <c r="S141" s="26"/>
      <c r="T141" s="26"/>
      <c r="U141" s="6"/>
      <c r="V141" s="6">
        <f t="shared" si="11"/>
        <v>6.1300000000000005E-4</v>
      </c>
      <c r="W141" s="6">
        <v>348</v>
      </c>
      <c r="X141" s="62"/>
      <c r="Y141" s="62"/>
      <c r="Z141" s="44">
        <v>496</v>
      </c>
      <c r="AA141" s="34">
        <v>1.1490000000000001E-3</v>
      </c>
      <c r="AB141" s="62"/>
      <c r="AC141" s="26"/>
      <c r="AD141" s="26"/>
      <c r="AE141" s="6"/>
      <c r="AF141" s="6">
        <f t="shared" si="12"/>
        <v>1.1490000000000001E-3</v>
      </c>
      <c r="AG141" s="6">
        <v>340</v>
      </c>
      <c r="AH141" s="62"/>
      <c r="AI141" s="62"/>
    </row>
    <row r="142" spans="2:35" ht="2.25" hidden="1" customHeight="1" thickBot="1" x14ac:dyDescent="0.3">
      <c r="B142" s="65"/>
      <c r="C142" s="26">
        <v>20</v>
      </c>
      <c r="D142" s="34">
        <v>14.029</v>
      </c>
      <c r="E142" s="26">
        <v>14.333</v>
      </c>
      <c r="F142" s="26">
        <v>14.199</v>
      </c>
      <c r="G142" s="26">
        <v>14.199</v>
      </c>
      <c r="H142" s="6">
        <v>14.051</v>
      </c>
      <c r="I142" s="6">
        <f t="shared" si="10"/>
        <v>14.162199999999999</v>
      </c>
      <c r="J142" s="30">
        <v>330</v>
      </c>
      <c r="K142" s="62"/>
      <c r="L142" s="62"/>
      <c r="N142" s="65"/>
      <c r="O142" s="44">
        <v>1634</v>
      </c>
      <c r="P142" s="34">
        <v>5.9199999999999997E-4</v>
      </c>
      <c r="Q142" s="62"/>
      <c r="R142" s="26"/>
      <c r="S142" s="26"/>
      <c r="T142" s="26"/>
      <c r="U142" s="6"/>
      <c r="V142" s="6">
        <f t="shared" si="11"/>
        <v>5.9199999999999997E-4</v>
      </c>
      <c r="W142" s="6">
        <v>330</v>
      </c>
      <c r="X142" s="62"/>
      <c r="Y142" s="62"/>
      <c r="Z142" s="44">
        <v>368</v>
      </c>
      <c r="AA142" s="34">
        <v>1.073E-3</v>
      </c>
      <c r="AB142" s="62"/>
      <c r="AC142" s="26"/>
      <c r="AD142" s="26"/>
      <c r="AE142" s="6"/>
      <c r="AF142" s="6">
        <f t="shared" si="12"/>
        <v>1.073E-3</v>
      </c>
      <c r="AG142" s="6">
        <v>336</v>
      </c>
      <c r="AH142" s="62"/>
      <c r="AI142" s="62"/>
    </row>
    <row r="143" spans="2:35" ht="15.75" hidden="1" thickBot="1" x14ac:dyDescent="0.3">
      <c r="B143" s="65"/>
      <c r="C143" s="26">
        <v>21</v>
      </c>
      <c r="D143" s="34">
        <v>15.944000000000001</v>
      </c>
      <c r="E143" s="26">
        <v>15.914999999999999</v>
      </c>
      <c r="F143" s="26">
        <v>15.79</v>
      </c>
      <c r="G143" s="26">
        <v>15.590999999999999</v>
      </c>
      <c r="H143" s="6">
        <v>15.766</v>
      </c>
      <c r="I143" s="6">
        <f t="shared" si="10"/>
        <v>15.8012</v>
      </c>
      <c r="J143" s="30">
        <v>346</v>
      </c>
      <c r="K143" s="62"/>
      <c r="L143" s="62"/>
      <c r="N143" s="65"/>
      <c r="O143" s="44">
        <v>1484</v>
      </c>
      <c r="P143" s="34">
        <v>6.4199999999999999E-4</v>
      </c>
      <c r="Q143" s="62"/>
      <c r="R143" s="26"/>
      <c r="S143" s="26"/>
      <c r="T143" s="26"/>
      <c r="U143" s="6"/>
      <c r="V143" s="6">
        <f t="shared" si="11"/>
        <v>6.4199999999999999E-4</v>
      </c>
      <c r="W143" s="6">
        <v>352</v>
      </c>
      <c r="X143" s="62"/>
      <c r="Y143" s="62"/>
      <c r="Z143" s="44">
        <v>396</v>
      </c>
      <c r="AA143" s="34">
        <v>9.4600000000000001E-4</v>
      </c>
      <c r="AB143" s="62"/>
      <c r="AC143" s="26"/>
      <c r="AD143" s="26"/>
      <c r="AE143" s="6"/>
      <c r="AF143" s="6">
        <f t="shared" si="12"/>
        <v>9.4600000000000001E-4</v>
      </c>
      <c r="AG143" s="6">
        <v>352</v>
      </c>
      <c r="AH143" s="62"/>
      <c r="AI143" s="62"/>
    </row>
    <row r="144" spans="2:35" ht="15.75" hidden="1" thickBot="1" x14ac:dyDescent="0.3">
      <c r="B144" s="65"/>
      <c r="C144" s="26">
        <v>22</v>
      </c>
      <c r="D144" s="34">
        <v>11.929</v>
      </c>
      <c r="E144" s="26">
        <v>12.02</v>
      </c>
      <c r="F144" s="26">
        <v>12.288</v>
      </c>
      <c r="G144" s="26">
        <v>11.957000000000001</v>
      </c>
      <c r="H144" s="6">
        <v>12.082000000000001</v>
      </c>
      <c r="I144" s="6">
        <f t="shared" si="10"/>
        <v>12.055199999999999</v>
      </c>
      <c r="J144" s="30">
        <v>338</v>
      </c>
      <c r="K144" s="62"/>
      <c r="L144" s="62"/>
      <c r="N144" s="65"/>
      <c r="O144" s="44">
        <v>1702</v>
      </c>
      <c r="P144" s="34">
        <v>6.29E-4</v>
      </c>
      <c r="Q144" s="62"/>
      <c r="R144" s="26"/>
      <c r="S144" s="26"/>
      <c r="T144" s="26"/>
      <c r="U144" s="6"/>
      <c r="V144" s="6">
        <f t="shared" si="11"/>
        <v>6.29E-4</v>
      </c>
      <c r="W144" s="6">
        <v>362</v>
      </c>
      <c r="X144" s="62"/>
      <c r="Y144" s="62"/>
      <c r="Z144" s="44">
        <v>402</v>
      </c>
      <c r="AA144" s="34">
        <v>8.34E-4</v>
      </c>
      <c r="AB144" s="62"/>
      <c r="AC144" s="26"/>
      <c r="AD144" s="26"/>
      <c r="AE144" s="6"/>
      <c r="AF144" s="6">
        <f t="shared" si="12"/>
        <v>8.34E-4</v>
      </c>
      <c r="AG144" s="6">
        <v>364</v>
      </c>
      <c r="AH144" s="62"/>
      <c r="AI144" s="62"/>
    </row>
    <row r="145" spans="2:35" ht="15.75" hidden="1" thickBot="1" x14ac:dyDescent="0.3">
      <c r="B145" s="65"/>
      <c r="C145" s="26">
        <v>23</v>
      </c>
      <c r="D145" s="34">
        <v>23.385000000000002</v>
      </c>
      <c r="E145" s="26">
        <v>23.035</v>
      </c>
      <c r="F145" s="26">
        <v>22.88</v>
      </c>
      <c r="G145" s="26">
        <v>23.305</v>
      </c>
      <c r="H145" s="6">
        <v>22.852</v>
      </c>
      <c r="I145" s="6">
        <f t="shared" si="10"/>
        <v>23.0914</v>
      </c>
      <c r="J145" s="30">
        <v>354</v>
      </c>
      <c r="K145" s="62"/>
      <c r="L145" s="62"/>
      <c r="N145" s="65"/>
      <c r="O145" s="44">
        <v>1756</v>
      </c>
      <c r="P145" s="34">
        <v>5.7399999999999997E-4</v>
      </c>
      <c r="Q145" s="62"/>
      <c r="R145" s="26"/>
      <c r="S145" s="26"/>
      <c r="T145" s="26"/>
      <c r="U145" s="6"/>
      <c r="V145" s="6">
        <f t="shared" si="11"/>
        <v>5.7399999999999997E-4</v>
      </c>
      <c r="W145" s="6">
        <v>364</v>
      </c>
      <c r="X145" s="62"/>
      <c r="Y145" s="62"/>
      <c r="Z145" s="44">
        <v>500</v>
      </c>
      <c r="AA145" s="34">
        <v>1.361E-3</v>
      </c>
      <c r="AB145" s="62"/>
      <c r="AC145" s="26"/>
      <c r="AD145" s="26"/>
      <c r="AE145" s="6"/>
      <c r="AF145" s="6">
        <f t="shared" si="12"/>
        <v>1.361E-3</v>
      </c>
      <c r="AG145" s="6">
        <v>366</v>
      </c>
      <c r="AH145" s="62"/>
      <c r="AI145" s="62"/>
    </row>
    <row r="146" spans="2:35" ht="15.75" hidden="1" thickBot="1" x14ac:dyDescent="0.3">
      <c r="B146" s="65"/>
      <c r="C146" s="26">
        <v>24</v>
      </c>
      <c r="D146" s="34">
        <v>8.0589999999999993</v>
      </c>
      <c r="E146" s="26">
        <v>8.3079999999999998</v>
      </c>
      <c r="F146" s="26">
        <v>8.2110000000000003</v>
      </c>
      <c r="G146" s="26">
        <v>8.0419999999999998</v>
      </c>
      <c r="H146" s="6">
        <v>8.2729999999999997</v>
      </c>
      <c r="I146" s="6">
        <f t="shared" si="10"/>
        <v>8.1785999999999994</v>
      </c>
      <c r="J146" s="30">
        <v>344</v>
      </c>
      <c r="K146" s="62"/>
      <c r="L146" s="62"/>
      <c r="N146" s="65"/>
      <c r="O146" s="44">
        <v>1566</v>
      </c>
      <c r="P146" s="34">
        <v>5.6099999999999998E-4</v>
      </c>
      <c r="Q146" s="62"/>
      <c r="R146" s="26"/>
      <c r="S146" s="26"/>
      <c r="T146" s="26"/>
      <c r="U146" s="6"/>
      <c r="V146" s="6">
        <f t="shared" si="11"/>
        <v>5.6099999999999998E-4</v>
      </c>
      <c r="W146" s="6">
        <v>350</v>
      </c>
      <c r="X146" s="62"/>
      <c r="Y146" s="62"/>
      <c r="Z146" s="44">
        <v>440</v>
      </c>
      <c r="AA146" s="34">
        <v>7.0500000000000001E-4</v>
      </c>
      <c r="AB146" s="62"/>
      <c r="AC146" s="26"/>
      <c r="AD146" s="26"/>
      <c r="AE146" s="6"/>
      <c r="AF146" s="6">
        <f t="shared" si="12"/>
        <v>7.0500000000000001E-4</v>
      </c>
      <c r="AG146" s="6">
        <v>344</v>
      </c>
      <c r="AH146" s="62"/>
      <c r="AI146" s="62"/>
    </row>
    <row r="147" spans="2:35" ht="15.75" hidden="1" thickBot="1" x14ac:dyDescent="0.3">
      <c r="B147" s="65"/>
      <c r="C147" s="26">
        <v>25</v>
      </c>
      <c r="D147" s="34">
        <v>16.408999999999999</v>
      </c>
      <c r="E147" s="26">
        <v>16.771000000000001</v>
      </c>
      <c r="F147" s="26">
        <v>16.975000000000001</v>
      </c>
      <c r="G147" s="26">
        <v>16.373000000000001</v>
      </c>
      <c r="H147" s="6">
        <v>16.411999999999999</v>
      </c>
      <c r="I147" s="6">
        <f t="shared" si="10"/>
        <v>16.588000000000001</v>
      </c>
      <c r="J147" s="30">
        <v>346</v>
      </c>
      <c r="K147" s="62"/>
      <c r="L147" s="62"/>
      <c r="N147" s="65"/>
      <c r="O147" s="44">
        <v>1646</v>
      </c>
      <c r="P147" s="34">
        <v>1.24E-3</v>
      </c>
      <c r="Q147" s="62"/>
      <c r="R147" s="26"/>
      <c r="S147" s="26"/>
      <c r="T147" s="26"/>
      <c r="U147" s="6"/>
      <c r="V147" s="6">
        <f t="shared" si="11"/>
        <v>1.24E-3</v>
      </c>
      <c r="W147" s="6">
        <v>350</v>
      </c>
      <c r="X147" s="62"/>
      <c r="Y147" s="62"/>
      <c r="Z147" s="44">
        <v>402</v>
      </c>
      <c r="AA147" s="34">
        <v>6.9999999999999999E-4</v>
      </c>
      <c r="AB147" s="62"/>
      <c r="AC147" s="26"/>
      <c r="AD147" s="26"/>
      <c r="AE147" s="6"/>
      <c r="AF147" s="6">
        <f t="shared" si="12"/>
        <v>6.9999999999999999E-4</v>
      </c>
      <c r="AG147" s="6">
        <v>356</v>
      </c>
      <c r="AH147" s="62"/>
      <c r="AI147" s="62"/>
    </row>
    <row r="148" spans="2:35" ht="4.5" hidden="1" customHeight="1" thickBot="1" x14ac:dyDescent="0.3">
      <c r="B148" s="65"/>
      <c r="C148" s="26">
        <v>26</v>
      </c>
      <c r="D148" s="34">
        <v>12.388999999999999</v>
      </c>
      <c r="E148" s="26">
        <v>12.609</v>
      </c>
      <c r="F148" s="26">
        <v>12.478</v>
      </c>
      <c r="G148" s="26">
        <v>12.382999999999999</v>
      </c>
      <c r="H148" s="6">
        <v>12.397</v>
      </c>
      <c r="I148" s="6">
        <f t="shared" si="10"/>
        <v>12.451199999999998</v>
      </c>
      <c r="J148" s="30">
        <v>338</v>
      </c>
      <c r="K148" s="62"/>
      <c r="L148" s="62"/>
      <c r="N148" s="65"/>
      <c r="O148" s="44">
        <v>1564</v>
      </c>
      <c r="P148" s="34">
        <v>1.147E-3</v>
      </c>
      <c r="Q148" s="62"/>
      <c r="R148" s="26"/>
      <c r="S148" s="26"/>
      <c r="T148" s="26"/>
      <c r="U148" s="6"/>
      <c r="V148" s="6">
        <f t="shared" si="11"/>
        <v>1.147E-3</v>
      </c>
      <c r="W148" s="6">
        <v>350</v>
      </c>
      <c r="X148" s="62"/>
      <c r="Y148" s="62"/>
      <c r="Z148" s="44">
        <v>446</v>
      </c>
      <c r="AA148" s="34">
        <v>7.1400000000000001E-4</v>
      </c>
      <c r="AB148" s="62"/>
      <c r="AC148" s="26"/>
      <c r="AD148" s="26"/>
      <c r="AE148" s="6"/>
      <c r="AF148" s="6">
        <f t="shared" si="12"/>
        <v>7.1400000000000001E-4</v>
      </c>
      <c r="AG148" s="6">
        <v>362</v>
      </c>
      <c r="AH148" s="62"/>
      <c r="AI148" s="62"/>
    </row>
    <row r="149" spans="2:35" ht="15.75" hidden="1" thickBot="1" x14ac:dyDescent="0.3">
      <c r="B149" s="65"/>
      <c r="C149" s="26">
        <v>27</v>
      </c>
      <c r="D149" s="34">
        <v>11.65</v>
      </c>
      <c r="E149" s="26">
        <v>11.863</v>
      </c>
      <c r="F149" s="26">
        <v>11.548</v>
      </c>
      <c r="G149" s="26">
        <v>11.762</v>
      </c>
      <c r="H149" s="6">
        <v>12.021000000000001</v>
      </c>
      <c r="I149" s="6">
        <f t="shared" si="10"/>
        <v>11.768800000000001</v>
      </c>
      <c r="J149" s="1">
        <v>326</v>
      </c>
      <c r="K149" s="62"/>
      <c r="L149" s="62"/>
      <c r="N149" s="65"/>
      <c r="O149" s="44">
        <v>1600</v>
      </c>
      <c r="P149" s="34">
        <v>5.9999999999999995E-4</v>
      </c>
      <c r="Q149" s="62"/>
      <c r="R149" s="26"/>
      <c r="S149" s="26"/>
      <c r="T149" s="26"/>
      <c r="U149" s="6"/>
      <c r="V149" s="6">
        <f t="shared" si="11"/>
        <v>5.9999999999999995E-4</v>
      </c>
      <c r="W149" s="6">
        <v>328</v>
      </c>
      <c r="X149" s="62"/>
      <c r="Y149" s="62"/>
      <c r="Z149" s="44">
        <v>394</v>
      </c>
      <c r="AA149" s="34">
        <v>6.9800000000000005E-4</v>
      </c>
      <c r="AB149" s="62"/>
      <c r="AC149" s="26"/>
      <c r="AD149" s="26"/>
      <c r="AE149" s="6"/>
      <c r="AF149" s="6">
        <f t="shared" si="12"/>
        <v>6.9800000000000005E-4</v>
      </c>
      <c r="AG149" s="6">
        <v>326</v>
      </c>
      <c r="AH149" s="62"/>
      <c r="AI149" s="62"/>
    </row>
    <row r="150" spans="2:35" ht="15.75" hidden="1" thickBot="1" x14ac:dyDescent="0.3">
      <c r="B150" s="65"/>
      <c r="C150" s="26">
        <v>28</v>
      </c>
      <c r="D150" s="34">
        <v>12.252000000000001</v>
      </c>
      <c r="E150" s="26">
        <v>12.507</v>
      </c>
      <c r="F150" s="26">
        <v>12.39</v>
      </c>
      <c r="G150" s="26">
        <v>12.242000000000001</v>
      </c>
      <c r="H150" s="6">
        <v>12.099</v>
      </c>
      <c r="I150" s="6">
        <f t="shared" si="10"/>
        <v>12.298000000000002</v>
      </c>
      <c r="J150" s="30">
        <v>346</v>
      </c>
      <c r="K150" s="62"/>
      <c r="L150" s="62"/>
      <c r="N150" s="65"/>
      <c r="O150" s="44">
        <v>1594</v>
      </c>
      <c r="P150" s="34">
        <v>9.1399999999999999E-4</v>
      </c>
      <c r="Q150" s="62"/>
      <c r="R150" s="26"/>
      <c r="S150" s="26"/>
      <c r="T150" s="26"/>
      <c r="U150" s="6"/>
      <c r="V150" s="6">
        <f t="shared" si="11"/>
        <v>9.1399999999999999E-4</v>
      </c>
      <c r="W150" s="6">
        <v>378</v>
      </c>
      <c r="X150" s="62"/>
      <c r="Y150" s="62"/>
      <c r="Z150" s="44">
        <v>406</v>
      </c>
      <c r="AA150" s="34">
        <v>6.4899999999999995E-4</v>
      </c>
      <c r="AB150" s="62"/>
      <c r="AC150" s="26"/>
      <c r="AD150" s="26"/>
      <c r="AE150" s="6"/>
      <c r="AF150" s="6">
        <f t="shared" si="12"/>
        <v>6.4899999999999995E-4</v>
      </c>
      <c r="AG150" s="6">
        <v>346</v>
      </c>
      <c r="AH150" s="62"/>
      <c r="AI150" s="62"/>
    </row>
    <row r="151" spans="2:35" ht="15.75" hidden="1" thickBot="1" x14ac:dyDescent="0.3">
      <c r="B151" s="65"/>
      <c r="C151" s="26">
        <v>29</v>
      </c>
      <c r="D151" s="34">
        <v>11.798</v>
      </c>
      <c r="E151" s="26">
        <v>10.923999999999999</v>
      </c>
      <c r="F151" s="26">
        <v>11.765000000000001</v>
      </c>
      <c r="G151" s="26">
        <v>11.364000000000001</v>
      </c>
      <c r="H151" s="6">
        <v>11.5</v>
      </c>
      <c r="I151" s="6">
        <f t="shared" si="10"/>
        <v>11.4702</v>
      </c>
      <c r="J151" s="30">
        <v>346</v>
      </c>
      <c r="K151" s="62"/>
      <c r="L151" s="62"/>
      <c r="N151" s="65"/>
      <c r="O151" s="44">
        <v>1568</v>
      </c>
      <c r="P151" s="34">
        <v>9.0700000000000004E-4</v>
      </c>
      <c r="Q151" s="62"/>
      <c r="R151" s="26"/>
      <c r="S151" s="26"/>
      <c r="T151" s="26"/>
      <c r="U151" s="6"/>
      <c r="V151" s="6">
        <f t="shared" si="11"/>
        <v>9.0700000000000004E-4</v>
      </c>
      <c r="W151" s="6">
        <v>350</v>
      </c>
      <c r="X151" s="62"/>
      <c r="Y151" s="62"/>
      <c r="Z151" s="44">
        <v>428</v>
      </c>
      <c r="AA151" s="34">
        <v>6.7299999999999999E-4</v>
      </c>
      <c r="AB151" s="62"/>
      <c r="AC151" s="26"/>
      <c r="AD151" s="26"/>
      <c r="AE151" s="6"/>
      <c r="AF151" s="6">
        <f t="shared" si="12"/>
        <v>6.7299999999999999E-4</v>
      </c>
      <c r="AG151" s="6">
        <v>350</v>
      </c>
      <c r="AH151" s="62"/>
      <c r="AI151" s="62"/>
    </row>
    <row r="152" spans="2:35" ht="15.75" hidden="1" thickBot="1" x14ac:dyDescent="0.3">
      <c r="B152" s="66"/>
      <c r="C152" s="27">
        <v>30</v>
      </c>
      <c r="D152" s="35">
        <v>12.622</v>
      </c>
      <c r="E152" s="27">
        <v>12.881</v>
      </c>
      <c r="F152" s="27">
        <v>12.362</v>
      </c>
      <c r="G152" s="27">
        <v>12.877000000000001</v>
      </c>
      <c r="H152" s="8">
        <v>12.702</v>
      </c>
      <c r="I152" s="8">
        <f t="shared" si="10"/>
        <v>12.688800000000001</v>
      </c>
      <c r="J152" s="31">
        <v>352</v>
      </c>
      <c r="K152" s="63"/>
      <c r="L152" s="63"/>
      <c r="N152" s="66"/>
      <c r="O152" s="45">
        <v>1454</v>
      </c>
      <c r="P152" s="35">
        <v>6.3699999999999998E-4</v>
      </c>
      <c r="Q152" s="63"/>
      <c r="R152" s="27"/>
      <c r="S152" s="27"/>
      <c r="T152" s="27"/>
      <c r="U152" s="8"/>
      <c r="V152" s="8">
        <f t="shared" si="11"/>
        <v>6.3699999999999998E-4</v>
      </c>
      <c r="W152" s="8">
        <v>360</v>
      </c>
      <c r="X152" s="63"/>
      <c r="Y152" s="63"/>
      <c r="Z152" s="45">
        <v>414</v>
      </c>
      <c r="AA152" s="35">
        <v>6.7599999999999995E-4</v>
      </c>
      <c r="AB152" s="63"/>
      <c r="AC152" s="27"/>
      <c r="AD152" s="27"/>
      <c r="AE152" s="8"/>
      <c r="AF152" s="8">
        <f t="shared" si="12"/>
        <v>6.7599999999999995E-4</v>
      </c>
      <c r="AG152" s="8">
        <v>360</v>
      </c>
      <c r="AH152" s="63"/>
      <c r="AI152" s="63"/>
    </row>
    <row r="153" spans="2:35" x14ac:dyDescent="0.25">
      <c r="B153" s="64">
        <v>60</v>
      </c>
      <c r="C153" s="25">
        <v>1</v>
      </c>
      <c r="D153" s="33">
        <v>43.886000000000003</v>
      </c>
      <c r="E153" s="25">
        <v>43.576000000000001</v>
      </c>
      <c r="F153" s="25">
        <v>43.804000000000002</v>
      </c>
      <c r="G153" s="25">
        <v>45.500999999999998</v>
      </c>
      <c r="H153" s="5">
        <v>45.43</v>
      </c>
      <c r="I153" s="5">
        <f t="shared" si="10"/>
        <v>44.439400000000006</v>
      </c>
      <c r="J153" s="29">
        <v>436</v>
      </c>
      <c r="K153" s="61">
        <f>AVERAGE(I153:I182)</f>
        <v>28.137080000000001</v>
      </c>
      <c r="L153" s="61">
        <f t="shared" ref="L153" si="13">AVERAGE(J153:J182)</f>
        <v>445</v>
      </c>
      <c r="N153" s="64">
        <v>60</v>
      </c>
      <c r="O153" s="43">
        <v>2320</v>
      </c>
      <c r="P153" s="33">
        <v>8.7600000000000004E-4</v>
      </c>
      <c r="Q153" s="61">
        <f>AVERAGE(O153:O182)</f>
        <v>2356.6666666666665</v>
      </c>
      <c r="R153" s="25"/>
      <c r="S153" s="25"/>
      <c r="T153" s="25"/>
      <c r="U153" s="5"/>
      <c r="V153" s="5">
        <f t="shared" si="11"/>
        <v>1178.3337713333333</v>
      </c>
      <c r="W153" s="5">
        <v>456</v>
      </c>
      <c r="X153" s="61">
        <f>AVERAGE(V153:V182)</f>
        <v>39.279460877777773</v>
      </c>
      <c r="Y153" s="61">
        <f>AVERAGE(W153:W182)</f>
        <v>466.2</v>
      </c>
      <c r="Z153" s="43">
        <v>564</v>
      </c>
      <c r="AA153" s="33">
        <v>2.1540000000000001E-3</v>
      </c>
      <c r="AB153" s="61">
        <f>AVERAGE(Z153:Z182)</f>
        <v>527.93333333333328</v>
      </c>
      <c r="AC153" s="25"/>
      <c r="AD153" s="25"/>
      <c r="AE153" s="5"/>
      <c r="AF153" s="5">
        <f t="shared" si="12"/>
        <v>263.96774366666665</v>
      </c>
      <c r="AG153" s="5">
        <v>446</v>
      </c>
      <c r="AH153" s="61">
        <f>AVERAGE(AF153:AF182)</f>
        <v>8.8009055888888916</v>
      </c>
      <c r="AI153" s="61">
        <f>AVERAGE(AG153:AG182)</f>
        <v>458.26666666666665</v>
      </c>
    </row>
    <row r="154" spans="2:35" ht="14.25" customHeight="1" thickBot="1" x14ac:dyDescent="0.3">
      <c r="B154" s="65"/>
      <c r="C154" s="26">
        <v>2</v>
      </c>
      <c r="D154" s="34">
        <v>27.356999999999999</v>
      </c>
      <c r="E154" s="26">
        <v>26.693000000000001</v>
      </c>
      <c r="F154" s="26">
        <v>27.411999999999999</v>
      </c>
      <c r="G154" s="26">
        <v>28.84</v>
      </c>
      <c r="H154" s="6">
        <v>27.489000000000001</v>
      </c>
      <c r="I154" s="6">
        <f t="shared" si="10"/>
        <v>27.558199999999999</v>
      </c>
      <c r="J154" s="30">
        <v>452</v>
      </c>
      <c r="K154" s="62"/>
      <c r="L154" s="62"/>
      <c r="N154" s="65"/>
      <c r="O154" s="44">
        <v>2248</v>
      </c>
      <c r="P154" s="34">
        <v>8.5999999999999998E-4</v>
      </c>
      <c r="Q154" s="62"/>
      <c r="R154" s="26"/>
      <c r="S154" s="26"/>
      <c r="T154" s="26"/>
      <c r="U154" s="6"/>
      <c r="V154" s="6">
        <f t="shared" si="11"/>
        <v>8.5999999999999998E-4</v>
      </c>
      <c r="W154" s="6">
        <v>480</v>
      </c>
      <c r="X154" s="62"/>
      <c r="Y154" s="62"/>
      <c r="Z154" s="44">
        <v>540</v>
      </c>
      <c r="AA154" s="34">
        <v>2.166E-3</v>
      </c>
      <c r="AB154" s="62"/>
      <c r="AC154" s="26"/>
      <c r="AD154" s="26"/>
      <c r="AE154" s="6"/>
      <c r="AF154" s="6">
        <f t="shared" si="12"/>
        <v>2.166E-3</v>
      </c>
      <c r="AG154" s="6">
        <v>458</v>
      </c>
      <c r="AH154" s="62"/>
      <c r="AI154" s="62"/>
    </row>
    <row r="155" spans="2:35" ht="3" hidden="1" customHeight="1" thickBot="1" x14ac:dyDescent="0.3">
      <c r="B155" s="65"/>
      <c r="C155" s="26">
        <v>3</v>
      </c>
      <c r="D155" s="34">
        <v>20.047999999999998</v>
      </c>
      <c r="E155" s="26">
        <v>20.425999999999998</v>
      </c>
      <c r="F155" s="26">
        <v>19.916</v>
      </c>
      <c r="G155" s="26">
        <v>21.35</v>
      </c>
      <c r="H155" s="6">
        <v>20.881</v>
      </c>
      <c r="I155" s="6">
        <f t="shared" si="10"/>
        <v>20.5242</v>
      </c>
      <c r="J155" s="30">
        <v>462</v>
      </c>
      <c r="K155" s="62"/>
      <c r="L155" s="62"/>
      <c r="N155" s="65"/>
      <c r="O155" s="44">
        <v>2358</v>
      </c>
      <c r="P155" s="34">
        <v>1.606E-3</v>
      </c>
      <c r="Q155" s="62"/>
      <c r="R155" s="26"/>
      <c r="S155" s="26"/>
      <c r="T155" s="26"/>
      <c r="U155" s="6"/>
      <c r="V155" s="6">
        <f t="shared" si="11"/>
        <v>1.606E-3</v>
      </c>
      <c r="W155" s="6">
        <v>500</v>
      </c>
      <c r="X155" s="62"/>
      <c r="Y155" s="62"/>
      <c r="Z155" s="44">
        <v>494</v>
      </c>
      <c r="AA155" s="34">
        <v>2.1329999999999999E-3</v>
      </c>
      <c r="AB155" s="62"/>
      <c r="AC155" s="26"/>
      <c r="AD155" s="26"/>
      <c r="AE155" s="6"/>
      <c r="AF155" s="6">
        <f t="shared" si="12"/>
        <v>2.1329999999999999E-3</v>
      </c>
      <c r="AG155" s="6">
        <v>470</v>
      </c>
      <c r="AH155" s="62"/>
      <c r="AI155" s="62"/>
    </row>
    <row r="156" spans="2:35" ht="15.75" hidden="1" thickBot="1" x14ac:dyDescent="0.3">
      <c r="B156" s="65"/>
      <c r="C156" s="26">
        <v>4</v>
      </c>
      <c r="D156" s="34">
        <v>28.067</v>
      </c>
      <c r="E156" s="26">
        <v>28.204000000000001</v>
      </c>
      <c r="F156" s="26">
        <v>28.561</v>
      </c>
      <c r="G156" s="26">
        <v>31.091000000000001</v>
      </c>
      <c r="H156" s="6">
        <v>30.934000000000001</v>
      </c>
      <c r="I156" s="6">
        <f t="shared" si="10"/>
        <v>29.371400000000001</v>
      </c>
      <c r="J156" s="30">
        <v>458</v>
      </c>
      <c r="K156" s="62"/>
      <c r="L156" s="62"/>
      <c r="N156" s="65"/>
      <c r="O156" s="44">
        <v>2116</v>
      </c>
      <c r="P156" s="50">
        <v>1.6230000000000001E-3</v>
      </c>
      <c r="Q156" s="62"/>
      <c r="R156" s="26"/>
      <c r="S156" s="26"/>
      <c r="T156" s="26"/>
      <c r="U156" s="6"/>
      <c r="V156" s="6">
        <f t="shared" si="11"/>
        <v>1.6230000000000001E-3</v>
      </c>
      <c r="W156" s="6">
        <v>482</v>
      </c>
      <c r="X156" s="62"/>
      <c r="Y156" s="62"/>
      <c r="Z156" s="44">
        <v>520</v>
      </c>
      <c r="AA156" s="34">
        <v>2.1580000000000002E-3</v>
      </c>
      <c r="AB156" s="62"/>
      <c r="AC156" s="26"/>
      <c r="AD156" s="26"/>
      <c r="AE156" s="6"/>
      <c r="AF156" s="6">
        <f t="shared" si="12"/>
        <v>2.1580000000000002E-3</v>
      </c>
      <c r="AG156" s="6">
        <v>484</v>
      </c>
      <c r="AH156" s="62"/>
      <c r="AI156" s="62"/>
    </row>
    <row r="157" spans="2:35" ht="15.75" hidden="1" thickBot="1" x14ac:dyDescent="0.3">
      <c r="B157" s="65"/>
      <c r="C157" s="26">
        <v>5</v>
      </c>
      <c r="D157" s="34">
        <v>22.41</v>
      </c>
      <c r="E157" s="26">
        <v>23.001999999999999</v>
      </c>
      <c r="F157" s="26">
        <v>22.972000000000001</v>
      </c>
      <c r="G157" s="26">
        <v>25.486999999999998</v>
      </c>
      <c r="H157" s="6">
        <v>23.033000000000001</v>
      </c>
      <c r="I157" s="6">
        <f t="shared" si="10"/>
        <v>23.380800000000001</v>
      </c>
      <c r="J157" s="30">
        <v>476</v>
      </c>
      <c r="K157" s="62"/>
      <c r="L157" s="62"/>
      <c r="N157" s="65"/>
      <c r="O157" s="44">
        <v>2272</v>
      </c>
      <c r="P157" s="34">
        <v>1.6930000000000001E-3</v>
      </c>
      <c r="Q157" s="62"/>
      <c r="R157" s="26"/>
      <c r="S157" s="26"/>
      <c r="T157" s="26"/>
      <c r="U157" s="6"/>
      <c r="V157" s="6">
        <f t="shared" si="11"/>
        <v>1.6930000000000001E-3</v>
      </c>
      <c r="W157" s="6">
        <v>506</v>
      </c>
      <c r="X157" s="62"/>
      <c r="Y157" s="62"/>
      <c r="Z157" s="44">
        <v>596</v>
      </c>
      <c r="AA157" s="34">
        <v>5.8040000000000001E-3</v>
      </c>
      <c r="AB157" s="62"/>
      <c r="AC157" s="26"/>
      <c r="AD157" s="26"/>
      <c r="AE157" s="6"/>
      <c r="AF157" s="6">
        <f t="shared" si="12"/>
        <v>5.8040000000000001E-3</v>
      </c>
      <c r="AG157" s="6">
        <v>510</v>
      </c>
      <c r="AH157" s="62"/>
      <c r="AI157" s="62"/>
    </row>
    <row r="158" spans="2:35" ht="15.75" hidden="1" thickBot="1" x14ac:dyDescent="0.3">
      <c r="B158" s="65"/>
      <c r="C158" s="26">
        <v>6</v>
      </c>
      <c r="D158" s="34">
        <v>22.984000000000002</v>
      </c>
      <c r="E158" s="26">
        <v>23.614000000000001</v>
      </c>
      <c r="F158" s="26">
        <v>23.097999999999999</v>
      </c>
      <c r="G158" s="26">
        <v>23.585000000000001</v>
      </c>
      <c r="H158" s="6">
        <v>24.762</v>
      </c>
      <c r="I158" s="6">
        <f t="shared" si="10"/>
        <v>23.608600000000003</v>
      </c>
      <c r="J158" s="30">
        <v>440</v>
      </c>
      <c r="K158" s="62"/>
      <c r="L158" s="62"/>
      <c r="N158" s="65"/>
      <c r="O158" s="44">
        <v>2518</v>
      </c>
      <c r="P158" s="34">
        <v>1.7129999999999999E-3</v>
      </c>
      <c r="Q158" s="62"/>
      <c r="R158" s="26"/>
      <c r="S158" s="26"/>
      <c r="T158" s="26"/>
      <c r="U158" s="6"/>
      <c r="V158" s="6">
        <f t="shared" si="11"/>
        <v>1.7129999999999999E-3</v>
      </c>
      <c r="W158" s="6">
        <v>466</v>
      </c>
      <c r="X158" s="62"/>
      <c r="Y158" s="62"/>
      <c r="Z158" s="44">
        <v>492</v>
      </c>
      <c r="AA158" s="34">
        <v>2.1510000000000001E-3</v>
      </c>
      <c r="AB158" s="62"/>
      <c r="AC158" s="26"/>
      <c r="AD158" s="26"/>
      <c r="AE158" s="6"/>
      <c r="AF158" s="6">
        <f t="shared" si="12"/>
        <v>2.1510000000000001E-3</v>
      </c>
      <c r="AG158" s="6">
        <v>452</v>
      </c>
      <c r="AH158" s="62"/>
      <c r="AI158" s="62"/>
    </row>
    <row r="159" spans="2:35" ht="15.75" hidden="1" thickBot="1" x14ac:dyDescent="0.3">
      <c r="B159" s="65"/>
      <c r="C159" s="26">
        <v>7</v>
      </c>
      <c r="D159" s="34">
        <v>30.436</v>
      </c>
      <c r="E159" s="26">
        <v>30.337</v>
      </c>
      <c r="F159" s="26">
        <v>29.763999999999999</v>
      </c>
      <c r="G159" s="26">
        <v>30.138999999999999</v>
      </c>
      <c r="H159" s="6">
        <v>34.853999999999999</v>
      </c>
      <c r="I159" s="6">
        <f t="shared" si="10"/>
        <v>31.105999999999995</v>
      </c>
      <c r="J159" s="30">
        <v>450</v>
      </c>
      <c r="K159" s="62"/>
      <c r="L159" s="62"/>
      <c r="N159" s="65"/>
      <c r="O159" s="44">
        <v>2180</v>
      </c>
      <c r="P159" s="34">
        <v>1.6949999999999999E-3</v>
      </c>
      <c r="Q159" s="62"/>
      <c r="R159" s="26"/>
      <c r="S159" s="26"/>
      <c r="T159" s="26"/>
      <c r="U159" s="6"/>
      <c r="V159" s="6">
        <f t="shared" si="11"/>
        <v>1.6949999999999999E-3</v>
      </c>
      <c r="W159" s="6">
        <v>468</v>
      </c>
      <c r="X159" s="62"/>
      <c r="Y159" s="62"/>
      <c r="Z159" s="44">
        <v>520</v>
      </c>
      <c r="AA159" s="34">
        <v>2.163E-3</v>
      </c>
      <c r="AB159" s="62"/>
      <c r="AC159" s="26"/>
      <c r="AD159" s="26"/>
      <c r="AE159" s="6"/>
      <c r="AF159" s="6">
        <f t="shared" si="12"/>
        <v>2.163E-3</v>
      </c>
      <c r="AG159" s="6">
        <v>468</v>
      </c>
      <c r="AH159" s="62"/>
      <c r="AI159" s="62"/>
    </row>
    <row r="160" spans="2:35" ht="15.75" hidden="1" thickBot="1" x14ac:dyDescent="0.3">
      <c r="B160" s="65"/>
      <c r="C160" s="26">
        <v>8</v>
      </c>
      <c r="D160" s="34">
        <v>24.895</v>
      </c>
      <c r="E160" s="26">
        <v>24.992999999999999</v>
      </c>
      <c r="F160" s="26">
        <v>25.198</v>
      </c>
      <c r="G160" s="26">
        <v>26.146000000000001</v>
      </c>
      <c r="H160" s="6">
        <v>28.861000000000001</v>
      </c>
      <c r="I160" s="6">
        <f t="shared" si="10"/>
        <v>26.018599999999999</v>
      </c>
      <c r="J160" s="30">
        <v>438</v>
      </c>
      <c r="K160" s="62"/>
      <c r="L160" s="62"/>
      <c r="N160" s="65"/>
      <c r="O160" s="44">
        <v>2516</v>
      </c>
      <c r="P160" s="34">
        <v>1.6750000000000001E-3</v>
      </c>
      <c r="Q160" s="62"/>
      <c r="R160" s="26"/>
      <c r="S160" s="26"/>
      <c r="T160" s="26"/>
      <c r="U160" s="6"/>
      <c r="V160" s="6">
        <f t="shared" si="11"/>
        <v>1.6750000000000001E-3</v>
      </c>
      <c r="W160" s="6">
        <v>456</v>
      </c>
      <c r="X160" s="62"/>
      <c r="Y160" s="62"/>
      <c r="Z160" s="44">
        <v>508</v>
      </c>
      <c r="AA160" s="34">
        <v>2.3029999999999999E-3</v>
      </c>
      <c r="AB160" s="62"/>
      <c r="AC160" s="26"/>
      <c r="AD160" s="26"/>
      <c r="AE160" s="6"/>
      <c r="AF160" s="6">
        <f t="shared" si="12"/>
        <v>2.3029999999999999E-3</v>
      </c>
      <c r="AG160" s="6">
        <v>456</v>
      </c>
      <c r="AH160" s="62"/>
      <c r="AI160" s="62"/>
    </row>
    <row r="161" spans="2:35" ht="15.75" hidden="1" thickBot="1" x14ac:dyDescent="0.3">
      <c r="B161" s="65"/>
      <c r="C161" s="26">
        <v>9</v>
      </c>
      <c r="D161" s="34">
        <v>20.315999999999999</v>
      </c>
      <c r="E161" s="26">
        <v>19.806000000000001</v>
      </c>
      <c r="F161" s="26">
        <v>19.768000000000001</v>
      </c>
      <c r="G161" s="26">
        <v>21.06</v>
      </c>
      <c r="H161" s="6">
        <v>19.844000000000001</v>
      </c>
      <c r="I161" s="6">
        <f t="shared" si="10"/>
        <v>20.158800000000003</v>
      </c>
      <c r="J161" s="30">
        <v>422</v>
      </c>
      <c r="K161" s="62"/>
      <c r="L161" s="62"/>
      <c r="N161" s="65"/>
      <c r="O161" s="44">
        <v>2424</v>
      </c>
      <c r="P161" s="34">
        <v>1.696E-3</v>
      </c>
      <c r="Q161" s="62"/>
      <c r="R161" s="26"/>
      <c r="S161" s="26"/>
      <c r="T161" s="26"/>
      <c r="U161" s="6"/>
      <c r="V161" s="6">
        <f t="shared" si="11"/>
        <v>1.696E-3</v>
      </c>
      <c r="W161" s="6">
        <v>458</v>
      </c>
      <c r="X161" s="62"/>
      <c r="Y161" s="62"/>
      <c r="Z161" s="44">
        <v>492</v>
      </c>
      <c r="AA161" s="34">
        <v>2.1849999999999999E-3</v>
      </c>
      <c r="AB161" s="62"/>
      <c r="AC161" s="26"/>
      <c r="AD161" s="26"/>
      <c r="AE161" s="6"/>
      <c r="AF161" s="6">
        <f t="shared" si="12"/>
        <v>2.1849999999999999E-3</v>
      </c>
      <c r="AG161" s="6">
        <v>430</v>
      </c>
      <c r="AH161" s="62"/>
      <c r="AI161" s="62"/>
    </row>
    <row r="162" spans="2:35" ht="15.75" hidden="1" thickBot="1" x14ac:dyDescent="0.3">
      <c r="B162" s="65"/>
      <c r="C162" s="26">
        <v>10</v>
      </c>
      <c r="D162" s="34">
        <v>35.633000000000003</v>
      </c>
      <c r="E162" s="26">
        <v>33.915999999999997</v>
      </c>
      <c r="F162" s="26">
        <v>34.555</v>
      </c>
      <c r="G162" s="26">
        <v>37.079000000000001</v>
      </c>
      <c r="H162" s="6">
        <v>34.35</v>
      </c>
      <c r="I162" s="6">
        <f t="shared" si="10"/>
        <v>35.1066</v>
      </c>
      <c r="J162" s="30">
        <v>450</v>
      </c>
      <c r="K162" s="62"/>
      <c r="L162" s="62"/>
      <c r="N162" s="65"/>
      <c r="O162" s="44">
        <v>2614</v>
      </c>
      <c r="P162" s="34">
        <v>1.621E-3</v>
      </c>
      <c r="Q162" s="62"/>
      <c r="R162" s="26"/>
      <c r="S162" s="26"/>
      <c r="T162" s="26"/>
      <c r="U162" s="6"/>
      <c r="V162" s="6">
        <f t="shared" si="11"/>
        <v>1.621E-3</v>
      </c>
      <c r="W162" s="6">
        <v>464</v>
      </c>
      <c r="X162" s="62"/>
      <c r="Y162" s="62"/>
      <c r="Z162" s="44">
        <v>536</v>
      </c>
      <c r="AA162" s="34">
        <v>2.1979999999999999E-3</v>
      </c>
      <c r="AB162" s="62"/>
      <c r="AC162" s="26"/>
      <c r="AD162" s="26"/>
      <c r="AE162" s="6"/>
      <c r="AF162" s="6">
        <f t="shared" si="12"/>
        <v>2.1979999999999999E-3</v>
      </c>
      <c r="AG162" s="6">
        <v>462</v>
      </c>
      <c r="AH162" s="62"/>
      <c r="AI162" s="62"/>
    </row>
    <row r="163" spans="2:35" ht="15.75" hidden="1" thickBot="1" x14ac:dyDescent="0.3">
      <c r="B163" s="65"/>
      <c r="C163" s="26">
        <v>11</v>
      </c>
      <c r="D163" s="34">
        <v>19.408000000000001</v>
      </c>
      <c r="E163" s="26">
        <v>19.521000000000001</v>
      </c>
      <c r="F163" s="26">
        <v>20.376999999999999</v>
      </c>
      <c r="G163" s="26">
        <v>20.559000000000001</v>
      </c>
      <c r="H163" s="6">
        <v>20.739000000000001</v>
      </c>
      <c r="I163" s="6">
        <f t="shared" si="10"/>
        <v>20.120799999999999</v>
      </c>
      <c r="J163" s="30">
        <v>438</v>
      </c>
      <c r="K163" s="62"/>
      <c r="L163" s="62"/>
      <c r="N163" s="65"/>
      <c r="O163" s="44">
        <v>2350</v>
      </c>
      <c r="P163" s="34">
        <v>1.207E-3</v>
      </c>
      <c r="Q163" s="62"/>
      <c r="R163" s="26"/>
      <c r="S163" s="26"/>
      <c r="T163" s="26"/>
      <c r="U163" s="6"/>
      <c r="V163" s="6">
        <f t="shared" si="11"/>
        <v>1.207E-3</v>
      </c>
      <c r="W163" s="6">
        <v>454</v>
      </c>
      <c r="X163" s="62"/>
      <c r="Y163" s="62"/>
      <c r="Z163" s="44">
        <v>550</v>
      </c>
      <c r="AA163" s="34">
        <v>2.2260000000000001E-3</v>
      </c>
      <c r="AB163" s="62"/>
      <c r="AC163" s="26"/>
      <c r="AD163" s="26"/>
      <c r="AE163" s="6"/>
      <c r="AF163" s="6">
        <f t="shared" si="12"/>
        <v>2.2260000000000001E-3</v>
      </c>
      <c r="AG163" s="6">
        <v>454</v>
      </c>
      <c r="AH163" s="62"/>
      <c r="AI163" s="62"/>
    </row>
    <row r="164" spans="2:35" ht="15.75" hidden="1" thickBot="1" x14ac:dyDescent="0.3">
      <c r="B164" s="65"/>
      <c r="C164" s="26">
        <v>12</v>
      </c>
      <c r="D164" s="34">
        <v>24.655000000000001</v>
      </c>
      <c r="E164" s="26">
        <v>25.317</v>
      </c>
      <c r="F164" s="26">
        <v>24.664000000000001</v>
      </c>
      <c r="G164" s="26">
        <v>25.956</v>
      </c>
      <c r="H164" s="6">
        <v>24.838999999999999</v>
      </c>
      <c r="I164" s="6">
        <f t="shared" si="10"/>
        <v>25.086199999999998</v>
      </c>
      <c r="J164" s="30">
        <v>430</v>
      </c>
      <c r="K164" s="62"/>
      <c r="L164" s="62"/>
      <c r="N164" s="65"/>
      <c r="O164" s="44">
        <v>2214</v>
      </c>
      <c r="P164" s="50">
        <v>1.702E-3</v>
      </c>
      <c r="Q164" s="62"/>
      <c r="R164" s="26"/>
      <c r="S164" s="26"/>
      <c r="T164" s="26"/>
      <c r="U164" s="6"/>
      <c r="V164" s="6">
        <f t="shared" si="11"/>
        <v>1.702E-3</v>
      </c>
      <c r="W164" s="6">
        <v>446</v>
      </c>
      <c r="X164" s="62"/>
      <c r="Y164" s="62"/>
      <c r="Z164" s="44">
        <v>548</v>
      </c>
      <c r="AA164" s="34">
        <v>1.66E-3</v>
      </c>
      <c r="AB164" s="62"/>
      <c r="AC164" s="26"/>
      <c r="AD164" s="26"/>
      <c r="AE164" s="6"/>
      <c r="AF164" s="6">
        <f t="shared" si="12"/>
        <v>1.66E-3</v>
      </c>
      <c r="AG164" s="6">
        <v>438</v>
      </c>
      <c r="AH164" s="62"/>
      <c r="AI164" s="62"/>
    </row>
    <row r="165" spans="2:35" ht="7.5" hidden="1" customHeight="1" thickBot="1" x14ac:dyDescent="0.3">
      <c r="B165" s="65"/>
      <c r="C165" s="26">
        <v>13</v>
      </c>
      <c r="D165" s="34">
        <v>38.973999999999997</v>
      </c>
      <c r="E165" s="26">
        <v>38.405999999999999</v>
      </c>
      <c r="F165" s="26">
        <v>39.246000000000002</v>
      </c>
      <c r="G165" s="26">
        <v>39.970999999999997</v>
      </c>
      <c r="H165" s="6">
        <v>39.015000000000001</v>
      </c>
      <c r="I165" s="6">
        <f t="shared" si="10"/>
        <v>39.122400000000006</v>
      </c>
      <c r="J165" s="30">
        <v>446</v>
      </c>
      <c r="K165" s="62"/>
      <c r="L165" s="62"/>
      <c r="N165" s="65"/>
      <c r="O165" s="44">
        <v>2384</v>
      </c>
      <c r="P165" s="34">
        <v>2.062E-3</v>
      </c>
      <c r="Q165" s="62"/>
      <c r="R165" s="26"/>
      <c r="S165" s="26"/>
      <c r="T165" s="26"/>
      <c r="U165" s="6"/>
      <c r="V165" s="6">
        <f t="shared" si="11"/>
        <v>2.062E-3</v>
      </c>
      <c r="W165" s="6">
        <v>470</v>
      </c>
      <c r="X165" s="62"/>
      <c r="Y165" s="62"/>
      <c r="Z165" s="44">
        <v>506</v>
      </c>
      <c r="AA165" s="34">
        <v>2.0010000000000002E-3</v>
      </c>
      <c r="AB165" s="62"/>
      <c r="AC165" s="26"/>
      <c r="AD165" s="26"/>
      <c r="AE165" s="6"/>
      <c r="AF165" s="6">
        <f t="shared" si="12"/>
        <v>2.0010000000000002E-3</v>
      </c>
      <c r="AG165" s="6">
        <v>458</v>
      </c>
      <c r="AH165" s="62"/>
      <c r="AI165" s="62"/>
    </row>
    <row r="166" spans="2:35" ht="15.75" hidden="1" thickBot="1" x14ac:dyDescent="0.3">
      <c r="B166" s="65"/>
      <c r="C166" s="26">
        <v>14</v>
      </c>
      <c r="D166" s="34">
        <v>19.238</v>
      </c>
      <c r="E166" s="26">
        <v>18.036999999999999</v>
      </c>
      <c r="F166" s="26">
        <v>17.896000000000001</v>
      </c>
      <c r="G166" s="26">
        <v>17.632000000000001</v>
      </c>
      <c r="H166" s="6">
        <v>17.965</v>
      </c>
      <c r="I166" s="6">
        <f t="shared" si="10"/>
        <v>18.153600000000001</v>
      </c>
      <c r="J166" s="30">
        <v>454</v>
      </c>
      <c r="K166" s="62"/>
      <c r="L166" s="62"/>
      <c r="N166" s="65"/>
      <c r="O166" s="44">
        <v>2480</v>
      </c>
      <c r="P166" s="34">
        <v>2.075E-3</v>
      </c>
      <c r="Q166" s="62"/>
      <c r="R166" s="26"/>
      <c r="S166" s="26"/>
      <c r="T166" s="26"/>
      <c r="U166" s="6"/>
      <c r="V166" s="6">
        <f t="shared" si="11"/>
        <v>2.075E-3</v>
      </c>
      <c r="W166" s="6">
        <v>462</v>
      </c>
      <c r="X166" s="62"/>
      <c r="Y166" s="62"/>
      <c r="Z166" s="44">
        <v>518</v>
      </c>
      <c r="AA166" s="34">
        <v>1.7359999999999999E-3</v>
      </c>
      <c r="AB166" s="62"/>
      <c r="AC166" s="26"/>
      <c r="AD166" s="26"/>
      <c r="AE166" s="6"/>
      <c r="AF166" s="6">
        <f t="shared" si="12"/>
        <v>1.7359999999999999E-3</v>
      </c>
      <c r="AG166" s="6">
        <v>466</v>
      </c>
      <c r="AH166" s="62"/>
      <c r="AI166" s="62"/>
    </row>
    <row r="167" spans="2:35" ht="15.75" hidden="1" thickBot="1" x14ac:dyDescent="0.3">
      <c r="B167" s="65"/>
      <c r="C167" s="26">
        <v>15</v>
      </c>
      <c r="D167" s="34">
        <v>29.198</v>
      </c>
      <c r="E167" s="26">
        <v>28.175000000000001</v>
      </c>
      <c r="F167" s="26">
        <v>28.17</v>
      </c>
      <c r="G167" s="26">
        <v>28.137</v>
      </c>
      <c r="H167" s="6">
        <v>28.818000000000001</v>
      </c>
      <c r="I167" s="6">
        <f t="shared" si="10"/>
        <v>28.499600000000004</v>
      </c>
      <c r="J167" s="30">
        <v>468</v>
      </c>
      <c r="K167" s="62"/>
      <c r="L167" s="62"/>
      <c r="N167" s="65"/>
      <c r="O167" s="44">
        <v>2576</v>
      </c>
      <c r="P167" s="34">
        <v>2.0609999999999999E-3</v>
      </c>
      <c r="Q167" s="62"/>
      <c r="R167" s="26"/>
      <c r="S167" s="26"/>
      <c r="T167" s="26"/>
      <c r="U167" s="6"/>
      <c r="V167" s="6">
        <f t="shared" si="11"/>
        <v>2.0609999999999999E-3</v>
      </c>
      <c r="W167" s="6">
        <v>474</v>
      </c>
      <c r="X167" s="62"/>
      <c r="Y167" s="62"/>
      <c r="Z167" s="44">
        <v>592</v>
      </c>
      <c r="AA167" s="34">
        <v>2.258E-3</v>
      </c>
      <c r="AB167" s="62"/>
      <c r="AC167" s="26"/>
      <c r="AD167" s="26"/>
      <c r="AE167" s="6"/>
      <c r="AF167" s="6">
        <f t="shared" si="12"/>
        <v>2.258E-3</v>
      </c>
      <c r="AG167" s="6">
        <v>492</v>
      </c>
      <c r="AH167" s="62"/>
      <c r="AI167" s="62"/>
    </row>
    <row r="168" spans="2:35" ht="15.75" hidden="1" thickBot="1" x14ac:dyDescent="0.3">
      <c r="B168" s="65"/>
      <c r="C168" s="26">
        <v>16</v>
      </c>
      <c r="D168" s="34">
        <v>23.143000000000001</v>
      </c>
      <c r="E168" s="26">
        <v>21.026</v>
      </c>
      <c r="F168" s="26">
        <v>21.59</v>
      </c>
      <c r="G168" s="26">
        <v>21.652999999999999</v>
      </c>
      <c r="H168" s="6">
        <v>23.341000000000001</v>
      </c>
      <c r="I168" s="6">
        <f t="shared" si="10"/>
        <v>22.150600000000004</v>
      </c>
      <c r="J168" s="30">
        <v>430</v>
      </c>
      <c r="K168" s="62"/>
      <c r="L168" s="62"/>
      <c r="N168" s="65"/>
      <c r="O168" s="44">
        <v>2390</v>
      </c>
      <c r="P168" s="34">
        <v>2.117E-3</v>
      </c>
      <c r="Q168" s="62"/>
      <c r="R168" s="26"/>
      <c r="S168" s="26"/>
      <c r="T168" s="26"/>
      <c r="U168" s="6"/>
      <c r="V168" s="6">
        <f t="shared" si="11"/>
        <v>2.117E-3</v>
      </c>
      <c r="W168" s="6">
        <v>448</v>
      </c>
      <c r="X168" s="62"/>
      <c r="Y168" s="62"/>
      <c r="Z168" s="44">
        <v>526</v>
      </c>
      <c r="AA168" s="34">
        <v>2E-3</v>
      </c>
      <c r="AB168" s="62"/>
      <c r="AC168" s="26"/>
      <c r="AD168" s="26"/>
      <c r="AE168" s="6"/>
      <c r="AF168" s="6">
        <f t="shared" si="12"/>
        <v>2E-3</v>
      </c>
      <c r="AG168" s="6">
        <v>446</v>
      </c>
      <c r="AH168" s="62"/>
      <c r="AI168" s="62"/>
    </row>
    <row r="169" spans="2:35" ht="15.75" hidden="1" thickBot="1" x14ac:dyDescent="0.3">
      <c r="B169" s="65"/>
      <c r="C169" s="26">
        <v>17</v>
      </c>
      <c r="D169" s="34">
        <v>28.998000000000001</v>
      </c>
      <c r="E169" s="26">
        <v>27.803000000000001</v>
      </c>
      <c r="F169" s="26">
        <v>28.571999999999999</v>
      </c>
      <c r="G169" s="26">
        <v>29.126000000000001</v>
      </c>
      <c r="H169" s="6">
        <v>33.561</v>
      </c>
      <c r="I169" s="6">
        <f t="shared" si="10"/>
        <v>29.612000000000002</v>
      </c>
      <c r="J169" s="30">
        <v>426</v>
      </c>
      <c r="K169" s="62"/>
      <c r="L169" s="62"/>
      <c r="N169" s="65"/>
      <c r="O169" s="44">
        <v>2108</v>
      </c>
      <c r="P169" s="34">
        <v>1.887E-3</v>
      </c>
      <c r="Q169" s="62"/>
      <c r="R169" s="26"/>
      <c r="S169" s="26"/>
      <c r="T169" s="26"/>
      <c r="U169" s="6"/>
      <c r="V169" s="6">
        <f t="shared" si="11"/>
        <v>1.887E-3</v>
      </c>
      <c r="W169" s="6">
        <v>452</v>
      </c>
      <c r="X169" s="62"/>
      <c r="Y169" s="62"/>
      <c r="Z169" s="44">
        <v>478</v>
      </c>
      <c r="AA169" s="34">
        <v>1.8600000000000001E-3</v>
      </c>
      <c r="AB169" s="62"/>
      <c r="AC169" s="26"/>
      <c r="AD169" s="26"/>
      <c r="AE169" s="6"/>
      <c r="AF169" s="6">
        <f t="shared" si="12"/>
        <v>1.8600000000000001E-3</v>
      </c>
      <c r="AG169" s="6">
        <v>430</v>
      </c>
      <c r="AH169" s="62"/>
      <c r="AI169" s="62"/>
    </row>
    <row r="170" spans="2:35" ht="15.75" hidden="1" thickBot="1" x14ac:dyDescent="0.3">
      <c r="B170" s="65"/>
      <c r="C170" s="26">
        <v>18</v>
      </c>
      <c r="D170" s="34">
        <v>27.812999999999999</v>
      </c>
      <c r="E170" s="26">
        <v>27.626999999999999</v>
      </c>
      <c r="F170" s="26">
        <v>27.295999999999999</v>
      </c>
      <c r="G170" s="26">
        <v>26.856999999999999</v>
      </c>
      <c r="H170" s="6">
        <v>28.797000000000001</v>
      </c>
      <c r="I170" s="6">
        <f t="shared" si="10"/>
        <v>27.677999999999997</v>
      </c>
      <c r="J170" s="30">
        <v>426</v>
      </c>
      <c r="K170" s="62"/>
      <c r="L170" s="62"/>
      <c r="N170" s="65"/>
      <c r="O170" s="44">
        <v>2492</v>
      </c>
      <c r="P170" s="34">
        <v>1.9239999999999999E-3</v>
      </c>
      <c r="Q170" s="62"/>
      <c r="R170" s="26"/>
      <c r="S170" s="26"/>
      <c r="T170" s="26"/>
      <c r="U170" s="6"/>
      <c r="V170" s="6">
        <f t="shared" si="11"/>
        <v>1.9239999999999999E-3</v>
      </c>
      <c r="W170" s="6">
        <v>478</v>
      </c>
      <c r="X170" s="62"/>
      <c r="Y170" s="62"/>
      <c r="Z170" s="44">
        <v>462</v>
      </c>
      <c r="AA170" s="34">
        <v>1.735E-3</v>
      </c>
      <c r="AB170" s="62"/>
      <c r="AC170" s="26"/>
      <c r="AD170" s="26"/>
      <c r="AE170" s="6"/>
      <c r="AF170" s="6">
        <f t="shared" si="12"/>
        <v>1.735E-3</v>
      </c>
      <c r="AG170" s="6">
        <v>432</v>
      </c>
      <c r="AH170" s="62"/>
      <c r="AI170" s="62"/>
    </row>
    <row r="171" spans="2:35" ht="15.75" hidden="1" thickBot="1" x14ac:dyDescent="0.3">
      <c r="B171" s="65"/>
      <c r="C171" s="26">
        <v>19</v>
      </c>
      <c r="D171" s="34">
        <v>23.754000000000001</v>
      </c>
      <c r="E171" s="26">
        <v>23.17</v>
      </c>
      <c r="F171" s="26">
        <v>22.901</v>
      </c>
      <c r="G171" s="26">
        <v>23.076000000000001</v>
      </c>
      <c r="H171" s="6">
        <v>25.102</v>
      </c>
      <c r="I171" s="6">
        <f t="shared" si="10"/>
        <v>23.600600000000004</v>
      </c>
      <c r="J171" s="30">
        <v>448</v>
      </c>
      <c r="K171" s="62"/>
      <c r="L171" s="62"/>
      <c r="N171" s="65"/>
      <c r="O171" s="44">
        <v>2398</v>
      </c>
      <c r="P171" s="34">
        <v>1.9239999999999999E-3</v>
      </c>
      <c r="Q171" s="62"/>
      <c r="R171" s="26"/>
      <c r="S171" s="26"/>
      <c r="T171" s="26"/>
      <c r="U171" s="6"/>
      <c r="V171" s="6">
        <f t="shared" si="11"/>
        <v>1.9239999999999999E-3</v>
      </c>
      <c r="W171" s="6">
        <v>454</v>
      </c>
      <c r="X171" s="62"/>
      <c r="Y171" s="62"/>
      <c r="Z171" s="44">
        <v>548</v>
      </c>
      <c r="AA171" s="34">
        <v>1.634E-3</v>
      </c>
      <c r="AB171" s="62"/>
      <c r="AC171" s="26"/>
      <c r="AD171" s="26"/>
      <c r="AE171" s="6"/>
      <c r="AF171" s="6">
        <f t="shared" si="12"/>
        <v>1.634E-3</v>
      </c>
      <c r="AG171" s="6">
        <v>460</v>
      </c>
      <c r="AH171" s="62"/>
      <c r="AI171" s="62"/>
    </row>
    <row r="172" spans="2:35" ht="15.75" hidden="1" thickBot="1" x14ac:dyDescent="0.3">
      <c r="B172" s="65"/>
      <c r="C172" s="26">
        <v>20</v>
      </c>
      <c r="D172" s="34">
        <v>33.743000000000002</v>
      </c>
      <c r="E172" s="26">
        <v>32.209000000000003</v>
      </c>
      <c r="F172" s="26">
        <v>32.658000000000001</v>
      </c>
      <c r="G172" s="26">
        <v>32.44</v>
      </c>
      <c r="H172" s="6">
        <v>37.779000000000003</v>
      </c>
      <c r="I172" s="6">
        <f t="shared" si="10"/>
        <v>33.765799999999999</v>
      </c>
      <c r="J172" s="30">
        <v>458</v>
      </c>
      <c r="K172" s="62"/>
      <c r="L172" s="62"/>
      <c r="N172" s="65"/>
      <c r="O172" s="44">
        <v>2312</v>
      </c>
      <c r="P172" s="34">
        <v>2.7569999999999999E-3</v>
      </c>
      <c r="Q172" s="62"/>
      <c r="R172" s="26"/>
      <c r="S172" s="26"/>
      <c r="T172" s="26"/>
      <c r="U172" s="6"/>
      <c r="V172" s="6">
        <f t="shared" si="11"/>
        <v>2.7569999999999999E-3</v>
      </c>
      <c r="W172" s="6">
        <v>472</v>
      </c>
      <c r="X172" s="62"/>
      <c r="Y172" s="62"/>
      <c r="Z172" s="44">
        <v>508</v>
      </c>
      <c r="AA172" s="34">
        <v>1.7650000000000001E-3</v>
      </c>
      <c r="AB172" s="62"/>
      <c r="AC172" s="26"/>
      <c r="AD172" s="26"/>
      <c r="AE172" s="6"/>
      <c r="AF172" s="6">
        <f t="shared" si="12"/>
        <v>1.7650000000000001E-3</v>
      </c>
      <c r="AG172" s="6">
        <v>472</v>
      </c>
      <c r="AH172" s="62"/>
      <c r="AI172" s="62"/>
    </row>
    <row r="173" spans="2:35" ht="15.75" hidden="1" thickBot="1" x14ac:dyDescent="0.3">
      <c r="B173" s="65"/>
      <c r="C173" s="26">
        <v>21</v>
      </c>
      <c r="D173" s="34">
        <v>23.475000000000001</v>
      </c>
      <c r="E173" s="26">
        <v>22.815999999999999</v>
      </c>
      <c r="F173" s="26">
        <v>23.46</v>
      </c>
      <c r="G173" s="26">
        <v>23.123999999999999</v>
      </c>
      <c r="H173" s="6">
        <v>22.396999999999998</v>
      </c>
      <c r="I173" s="6">
        <f t="shared" si="10"/>
        <v>23.054399999999998</v>
      </c>
      <c r="J173" s="30">
        <v>446</v>
      </c>
      <c r="K173" s="62"/>
      <c r="L173" s="62"/>
      <c r="N173" s="65"/>
      <c r="O173" s="44">
        <v>2702</v>
      </c>
      <c r="P173" s="34">
        <v>1.936E-3</v>
      </c>
      <c r="Q173" s="62"/>
      <c r="R173" s="26"/>
      <c r="S173" s="26"/>
      <c r="T173" s="26"/>
      <c r="U173" s="6"/>
      <c r="V173" s="6">
        <f t="shared" si="11"/>
        <v>1.936E-3</v>
      </c>
      <c r="W173" s="6">
        <v>456</v>
      </c>
      <c r="X173" s="62"/>
      <c r="Y173" s="62"/>
      <c r="Z173" s="44">
        <v>580</v>
      </c>
      <c r="AA173" s="34">
        <v>1.668E-3</v>
      </c>
      <c r="AB173" s="62"/>
      <c r="AC173" s="26"/>
      <c r="AD173" s="26"/>
      <c r="AE173" s="6"/>
      <c r="AF173" s="6">
        <f t="shared" si="12"/>
        <v>1.668E-3</v>
      </c>
      <c r="AG173" s="6">
        <v>446</v>
      </c>
      <c r="AH173" s="62"/>
      <c r="AI173" s="62"/>
    </row>
    <row r="174" spans="2:35" ht="15.75" hidden="1" thickBot="1" x14ac:dyDescent="0.3">
      <c r="B174" s="65"/>
      <c r="C174" s="26">
        <v>22</v>
      </c>
      <c r="D174" s="34">
        <v>32.017000000000003</v>
      </c>
      <c r="E174" s="26">
        <v>31.126000000000001</v>
      </c>
      <c r="F174" s="26">
        <v>35.112000000000002</v>
      </c>
      <c r="G174" s="26">
        <v>30.734000000000002</v>
      </c>
      <c r="H174" s="6">
        <v>33.802</v>
      </c>
      <c r="I174" s="6">
        <f t="shared" si="10"/>
        <v>32.558199999999999</v>
      </c>
      <c r="J174" s="30">
        <v>414</v>
      </c>
      <c r="K174" s="62"/>
      <c r="L174" s="62"/>
      <c r="N174" s="65"/>
      <c r="O174" s="44">
        <v>2160</v>
      </c>
      <c r="P174" s="34">
        <v>2.0119999999999999E-3</v>
      </c>
      <c r="Q174" s="62"/>
      <c r="R174" s="26"/>
      <c r="S174" s="26"/>
      <c r="T174" s="26"/>
      <c r="U174" s="6"/>
      <c r="V174" s="6">
        <f t="shared" si="11"/>
        <v>2.0119999999999999E-3</v>
      </c>
      <c r="W174" s="6">
        <v>422</v>
      </c>
      <c r="X174" s="62"/>
      <c r="Y174" s="62"/>
      <c r="Z174" s="44">
        <v>506</v>
      </c>
      <c r="AA174" s="34">
        <v>1.7210000000000001E-3</v>
      </c>
      <c r="AB174" s="62"/>
      <c r="AC174" s="26"/>
      <c r="AD174" s="26"/>
      <c r="AE174" s="6"/>
      <c r="AF174" s="6">
        <f t="shared" si="12"/>
        <v>1.7210000000000001E-3</v>
      </c>
      <c r="AG174" s="6">
        <v>414</v>
      </c>
      <c r="AH174" s="62"/>
      <c r="AI174" s="62"/>
    </row>
    <row r="175" spans="2:35" ht="15.75" hidden="1" thickBot="1" x14ac:dyDescent="0.3">
      <c r="B175" s="65"/>
      <c r="C175" s="26">
        <v>23</v>
      </c>
      <c r="D175" s="34">
        <v>38.231000000000002</v>
      </c>
      <c r="E175" s="26">
        <v>36.649000000000001</v>
      </c>
      <c r="F175" s="26">
        <v>37.628999999999998</v>
      </c>
      <c r="G175" s="26">
        <v>37.433999999999997</v>
      </c>
      <c r="H175" s="6">
        <v>44.209000000000003</v>
      </c>
      <c r="I175" s="6">
        <f t="shared" si="10"/>
        <v>38.830399999999997</v>
      </c>
      <c r="J175" s="30">
        <v>438</v>
      </c>
      <c r="K175" s="62"/>
      <c r="L175" s="62"/>
      <c r="N175" s="65"/>
      <c r="O175" s="44">
        <v>2316</v>
      </c>
      <c r="P175" s="34">
        <v>1.946E-3</v>
      </c>
      <c r="Q175" s="62"/>
      <c r="R175" s="26"/>
      <c r="S175" s="26"/>
      <c r="T175" s="26"/>
      <c r="U175" s="6"/>
      <c r="V175" s="6">
        <f t="shared" si="11"/>
        <v>1.946E-3</v>
      </c>
      <c r="W175" s="6">
        <v>464</v>
      </c>
      <c r="X175" s="62"/>
      <c r="Y175" s="62"/>
      <c r="Z175" s="44">
        <v>540</v>
      </c>
      <c r="AA175" s="34">
        <v>1.7110000000000001E-3</v>
      </c>
      <c r="AB175" s="62"/>
      <c r="AC175" s="26"/>
      <c r="AD175" s="26"/>
      <c r="AE175" s="6"/>
      <c r="AF175" s="6">
        <f t="shared" si="12"/>
        <v>1.7110000000000001E-3</v>
      </c>
      <c r="AG175" s="6">
        <v>456</v>
      </c>
      <c r="AH175" s="62"/>
      <c r="AI175" s="62"/>
    </row>
    <row r="176" spans="2:35" ht="15.75" hidden="1" thickBot="1" x14ac:dyDescent="0.3">
      <c r="B176" s="65"/>
      <c r="C176" s="26">
        <v>24</v>
      </c>
      <c r="D176" s="34">
        <v>25.064</v>
      </c>
      <c r="E176" s="26">
        <v>24.574000000000002</v>
      </c>
      <c r="F176" s="26">
        <v>25.917000000000002</v>
      </c>
      <c r="G176" s="26">
        <v>24.388000000000002</v>
      </c>
      <c r="H176" s="6">
        <v>25.443999999999999</v>
      </c>
      <c r="I176" s="6">
        <f t="shared" si="10"/>
        <v>25.077400000000004</v>
      </c>
      <c r="J176" s="30">
        <v>472</v>
      </c>
      <c r="K176" s="62"/>
      <c r="L176" s="62"/>
      <c r="N176" s="65"/>
      <c r="O176" s="44">
        <v>2290</v>
      </c>
      <c r="P176" s="34">
        <v>1.763E-3</v>
      </c>
      <c r="Q176" s="62"/>
      <c r="R176" s="26"/>
      <c r="S176" s="26"/>
      <c r="T176" s="26"/>
      <c r="U176" s="6"/>
      <c r="V176" s="6">
        <f t="shared" si="11"/>
        <v>1.763E-3</v>
      </c>
      <c r="W176" s="6">
        <v>492</v>
      </c>
      <c r="X176" s="62"/>
      <c r="Y176" s="62"/>
      <c r="Z176" s="44">
        <v>558</v>
      </c>
      <c r="AA176" s="34">
        <v>1.8159999999999999E-3</v>
      </c>
      <c r="AB176" s="62"/>
      <c r="AC176" s="26"/>
      <c r="AD176" s="26"/>
      <c r="AE176" s="6"/>
      <c r="AF176" s="6">
        <f t="shared" si="12"/>
        <v>1.8159999999999999E-3</v>
      </c>
      <c r="AG176" s="6">
        <v>490</v>
      </c>
      <c r="AH176" s="62"/>
      <c r="AI176" s="62"/>
    </row>
    <row r="177" spans="2:35" ht="2.25" hidden="1" customHeight="1" thickBot="1" x14ac:dyDescent="0.3">
      <c r="B177" s="65"/>
      <c r="C177" s="26">
        <v>25</v>
      </c>
      <c r="D177" s="34">
        <v>20.475000000000001</v>
      </c>
      <c r="E177" s="26">
        <v>20.713999999999999</v>
      </c>
      <c r="F177" s="26">
        <v>21.902000000000001</v>
      </c>
      <c r="G177" s="26">
        <v>20.059000000000001</v>
      </c>
      <c r="H177" s="6">
        <v>20.986000000000001</v>
      </c>
      <c r="I177" s="6">
        <f t="shared" si="10"/>
        <v>20.827200000000001</v>
      </c>
      <c r="J177" s="30">
        <v>408</v>
      </c>
      <c r="K177" s="62"/>
      <c r="L177" s="62"/>
      <c r="N177" s="65"/>
      <c r="O177" s="44">
        <v>2442</v>
      </c>
      <c r="P177" s="34">
        <v>1.761E-3</v>
      </c>
      <c r="Q177" s="62"/>
      <c r="R177" s="26"/>
      <c r="S177" s="26"/>
      <c r="T177" s="26"/>
      <c r="U177" s="6"/>
      <c r="V177" s="6">
        <f t="shared" si="11"/>
        <v>1.761E-3</v>
      </c>
      <c r="W177" s="6">
        <v>426</v>
      </c>
      <c r="X177" s="62"/>
      <c r="Y177" s="62"/>
      <c r="Z177" s="44">
        <v>494</v>
      </c>
      <c r="AA177" s="34">
        <v>1.683E-3</v>
      </c>
      <c r="AB177" s="62"/>
      <c r="AC177" s="26"/>
      <c r="AD177" s="26"/>
      <c r="AE177" s="6"/>
      <c r="AF177" s="6">
        <f t="shared" si="12"/>
        <v>1.683E-3</v>
      </c>
      <c r="AG177" s="6">
        <v>414</v>
      </c>
      <c r="AH177" s="62"/>
      <c r="AI177" s="62"/>
    </row>
    <row r="178" spans="2:35" ht="15.75" hidden="1" thickBot="1" x14ac:dyDescent="0.3">
      <c r="B178" s="65"/>
      <c r="C178" s="26">
        <v>26</v>
      </c>
      <c r="D178" s="34">
        <v>23.803000000000001</v>
      </c>
      <c r="E178" s="26">
        <v>23.141999999999999</v>
      </c>
      <c r="F178" s="26">
        <v>25.78</v>
      </c>
      <c r="G178" s="26">
        <v>24.327000000000002</v>
      </c>
      <c r="H178" s="6">
        <v>23.428999999999998</v>
      </c>
      <c r="I178" s="6">
        <f t="shared" si="10"/>
        <v>24.0962</v>
      </c>
      <c r="J178" s="30">
        <v>420</v>
      </c>
      <c r="K178" s="62"/>
      <c r="L178" s="62"/>
      <c r="N178" s="65"/>
      <c r="O178" s="44">
        <v>2458</v>
      </c>
      <c r="P178" s="34">
        <v>1.792E-3</v>
      </c>
      <c r="Q178" s="62"/>
      <c r="R178" s="26"/>
      <c r="S178" s="26"/>
      <c r="T178" s="26"/>
      <c r="U178" s="6"/>
      <c r="V178" s="6">
        <f t="shared" si="11"/>
        <v>1.792E-3</v>
      </c>
      <c r="W178" s="6">
        <v>454</v>
      </c>
      <c r="X178" s="62"/>
      <c r="Y178" s="62"/>
      <c r="Z178" s="44">
        <v>474</v>
      </c>
      <c r="AA178" s="34">
        <v>1.7060000000000001E-3</v>
      </c>
      <c r="AB178" s="62"/>
      <c r="AC178" s="26"/>
      <c r="AD178" s="26"/>
      <c r="AE178" s="6"/>
      <c r="AF178" s="6">
        <f t="shared" si="12"/>
        <v>1.7060000000000001E-3</v>
      </c>
      <c r="AG178" s="6">
        <v>434</v>
      </c>
      <c r="AH178" s="62"/>
      <c r="AI178" s="62"/>
    </row>
    <row r="179" spans="2:35" ht="15.75" hidden="1" thickBot="1" x14ac:dyDescent="0.3">
      <c r="B179" s="65"/>
      <c r="C179" s="26">
        <v>27</v>
      </c>
      <c r="D179" s="34">
        <v>24.568000000000001</v>
      </c>
      <c r="E179" s="26">
        <v>24.872</v>
      </c>
      <c r="F179" s="26">
        <v>24.373999999999999</v>
      </c>
      <c r="G179" s="26">
        <v>24.925000000000001</v>
      </c>
      <c r="H179" s="6">
        <v>24.536000000000001</v>
      </c>
      <c r="I179" s="6">
        <f t="shared" si="10"/>
        <v>24.654999999999998</v>
      </c>
      <c r="J179" s="30">
        <v>444</v>
      </c>
      <c r="K179" s="62"/>
      <c r="L179" s="62"/>
      <c r="N179" s="65"/>
      <c r="O179" s="44">
        <v>2150</v>
      </c>
      <c r="P179" s="34">
        <v>1.6410000000000001E-3</v>
      </c>
      <c r="Q179" s="62"/>
      <c r="R179" s="26"/>
      <c r="S179" s="26"/>
      <c r="T179" s="26"/>
      <c r="U179" s="6"/>
      <c r="V179" s="6">
        <f t="shared" si="11"/>
        <v>1.6410000000000001E-3</v>
      </c>
      <c r="W179" s="6">
        <v>456</v>
      </c>
      <c r="X179" s="62"/>
      <c r="Y179" s="62"/>
      <c r="Z179" s="44">
        <v>490</v>
      </c>
      <c r="AA179" s="34">
        <v>1.8940000000000001E-3</v>
      </c>
      <c r="AB179" s="62"/>
      <c r="AC179" s="26"/>
      <c r="AD179" s="26"/>
      <c r="AE179" s="6"/>
      <c r="AF179" s="6">
        <f t="shared" si="12"/>
        <v>1.8940000000000001E-3</v>
      </c>
      <c r="AG179" s="6">
        <v>446</v>
      </c>
      <c r="AH179" s="62"/>
      <c r="AI179" s="62"/>
    </row>
    <row r="180" spans="2:35" ht="15.75" hidden="1" thickBot="1" x14ac:dyDescent="0.3">
      <c r="B180" s="65"/>
      <c r="C180" s="26">
        <v>28</v>
      </c>
      <c r="D180" s="34">
        <v>30.666</v>
      </c>
      <c r="E180" s="26">
        <v>29.786999999999999</v>
      </c>
      <c r="F180" s="26">
        <v>30.41</v>
      </c>
      <c r="G180" s="26">
        <v>29.347999999999999</v>
      </c>
      <c r="H180" s="6">
        <v>30.181000000000001</v>
      </c>
      <c r="I180" s="6">
        <f t="shared" si="10"/>
        <v>30.078399999999998</v>
      </c>
      <c r="J180" s="30">
        <v>466</v>
      </c>
      <c r="K180" s="62"/>
      <c r="L180" s="62"/>
      <c r="N180" s="65"/>
      <c r="O180" s="44">
        <v>2056</v>
      </c>
      <c r="P180" s="34">
        <v>1.152E-3</v>
      </c>
      <c r="Q180" s="62"/>
      <c r="R180" s="26"/>
      <c r="S180" s="26"/>
      <c r="T180" s="26"/>
      <c r="U180" s="6"/>
      <c r="V180" s="6">
        <f t="shared" si="11"/>
        <v>1.152E-3</v>
      </c>
      <c r="W180" s="6">
        <v>472</v>
      </c>
      <c r="X180" s="62"/>
      <c r="Y180" s="62"/>
      <c r="Z180" s="44">
        <v>552</v>
      </c>
      <c r="AA180" s="34">
        <v>1.696E-3</v>
      </c>
      <c r="AB180" s="62"/>
      <c r="AC180" s="26"/>
      <c r="AD180" s="26"/>
      <c r="AE180" s="6"/>
      <c r="AF180" s="6">
        <f t="shared" si="12"/>
        <v>1.696E-3</v>
      </c>
      <c r="AG180" s="6">
        <v>512</v>
      </c>
      <c r="AH180" s="62"/>
      <c r="AI180" s="62"/>
    </row>
    <row r="181" spans="2:35" ht="15.75" hidden="1" thickBot="1" x14ac:dyDescent="0.3">
      <c r="B181" s="65"/>
      <c r="C181" s="26">
        <v>29</v>
      </c>
      <c r="D181" s="34">
        <v>48.79</v>
      </c>
      <c r="E181" s="26">
        <v>48.097999999999999</v>
      </c>
      <c r="F181" s="26">
        <v>53.18</v>
      </c>
      <c r="G181" s="26">
        <v>48.570999999999998</v>
      </c>
      <c r="H181" s="6">
        <v>47.820999999999998</v>
      </c>
      <c r="I181" s="6">
        <f t="shared" si="10"/>
        <v>49.292000000000002</v>
      </c>
      <c r="J181" s="30">
        <v>482</v>
      </c>
      <c r="K181" s="62"/>
      <c r="L181" s="62"/>
      <c r="N181" s="65"/>
      <c r="O181" s="44">
        <v>2488</v>
      </c>
      <c r="P181" s="34">
        <v>1.341E-3</v>
      </c>
      <c r="Q181" s="62"/>
      <c r="R181" s="26"/>
      <c r="S181" s="26"/>
      <c r="T181" s="26"/>
      <c r="U181" s="6"/>
      <c r="V181" s="6">
        <f t="shared" si="11"/>
        <v>1.341E-3</v>
      </c>
      <c r="W181" s="6">
        <v>500</v>
      </c>
      <c r="X181" s="62"/>
      <c r="Y181" s="62"/>
      <c r="Z181" s="44">
        <v>598</v>
      </c>
      <c r="AA181" s="34">
        <v>1.6800000000000001E-3</v>
      </c>
      <c r="AB181" s="62"/>
      <c r="AC181" s="26"/>
      <c r="AD181" s="26"/>
      <c r="AE181" s="6"/>
      <c r="AF181" s="6">
        <f t="shared" si="12"/>
        <v>1.6800000000000001E-3</v>
      </c>
      <c r="AG181" s="6">
        <v>484</v>
      </c>
      <c r="AH181" s="62"/>
      <c r="AI181" s="62"/>
    </row>
    <row r="182" spans="2:35" ht="15.75" hidden="1" thickBot="1" x14ac:dyDescent="0.3">
      <c r="B182" s="66"/>
      <c r="C182" s="27">
        <v>30</v>
      </c>
      <c r="D182" s="35">
        <v>26.704999999999998</v>
      </c>
      <c r="E182" s="27">
        <v>25.818999999999999</v>
      </c>
      <c r="F182" s="27">
        <v>27.827999999999999</v>
      </c>
      <c r="G182" s="27">
        <v>26.308</v>
      </c>
      <c r="H182" s="8">
        <v>26.245000000000001</v>
      </c>
      <c r="I182" s="8">
        <f t="shared" si="10"/>
        <v>26.581</v>
      </c>
      <c r="J182" s="31">
        <v>452</v>
      </c>
      <c r="K182" s="63"/>
      <c r="L182" s="63"/>
      <c r="N182" s="66"/>
      <c r="O182" s="45">
        <v>2368</v>
      </c>
      <c r="P182" s="35">
        <v>8.1300000000000003E-4</v>
      </c>
      <c r="Q182" s="63"/>
      <c r="R182" s="27"/>
      <c r="S182" s="27"/>
      <c r="T182" s="27"/>
      <c r="U182" s="8"/>
      <c r="V182" s="8">
        <f t="shared" si="11"/>
        <v>8.1300000000000003E-4</v>
      </c>
      <c r="W182" s="8">
        <v>498</v>
      </c>
      <c r="X182" s="63"/>
      <c r="Y182" s="63"/>
      <c r="Z182" s="45">
        <v>548</v>
      </c>
      <c r="AA182" s="35">
        <v>1.7129999999999999E-3</v>
      </c>
      <c r="AB182" s="63"/>
      <c r="AC182" s="27"/>
      <c r="AD182" s="27"/>
      <c r="AE182" s="8"/>
      <c r="AF182" s="8">
        <f t="shared" si="12"/>
        <v>1.7129999999999999E-3</v>
      </c>
      <c r="AG182" s="8">
        <v>468</v>
      </c>
      <c r="AH182" s="63"/>
      <c r="AI182" s="63"/>
    </row>
    <row r="183" spans="2:35" x14ac:dyDescent="0.25">
      <c r="B183" s="64">
        <v>70</v>
      </c>
      <c r="C183" s="25">
        <v>1</v>
      </c>
      <c r="D183" s="33">
        <v>62.097000000000001</v>
      </c>
      <c r="E183" s="25">
        <v>60.174999999999997</v>
      </c>
      <c r="F183" s="25">
        <v>60.975000000000001</v>
      </c>
      <c r="G183" s="25">
        <v>61.234000000000002</v>
      </c>
      <c r="H183" s="5">
        <v>60.509</v>
      </c>
      <c r="I183" s="5">
        <f t="shared" si="10"/>
        <v>60.998000000000005</v>
      </c>
      <c r="J183" s="29">
        <v>588</v>
      </c>
      <c r="K183" s="61">
        <f>AVERAGE(I183:I212)</f>
        <v>53.881039999999999</v>
      </c>
      <c r="L183" s="61">
        <f t="shared" ref="L183" si="14">AVERAGE(J183:J212)</f>
        <v>560.13333333333333</v>
      </c>
      <c r="N183" s="64">
        <v>70</v>
      </c>
      <c r="O183" s="43">
        <v>2972</v>
      </c>
      <c r="P183" s="33">
        <v>1.4660000000000001E-3</v>
      </c>
      <c r="Q183" s="61">
        <f>AVERAGE(O183:O212)</f>
        <v>3203.8</v>
      </c>
      <c r="R183" s="25"/>
      <c r="S183" s="25"/>
      <c r="T183" s="25"/>
      <c r="U183" s="5"/>
      <c r="V183" s="5">
        <f t="shared" si="11"/>
        <v>1601.9007330000002</v>
      </c>
      <c r="W183" s="5">
        <v>662</v>
      </c>
      <c r="X183" s="61">
        <f>AVERAGE(V183:V212)</f>
        <v>53.39979910000001</v>
      </c>
      <c r="Y183" s="61">
        <f>AVERAGE(W183:W212)</f>
        <v>593.6</v>
      </c>
      <c r="Z183" s="43">
        <v>694</v>
      </c>
      <c r="AA183" s="33">
        <v>3.346E-3</v>
      </c>
      <c r="AB183" s="61">
        <f>AVERAGE(Z183:Z212)</f>
        <v>898.86666666666667</v>
      </c>
      <c r="AC183" s="25"/>
      <c r="AD183" s="25"/>
      <c r="AE183" s="5"/>
      <c r="AF183" s="5">
        <f t="shared" si="12"/>
        <v>449.43500633333332</v>
      </c>
      <c r="AG183" s="5">
        <v>614</v>
      </c>
      <c r="AH183" s="61">
        <f>AVERAGE(AF183:AF212)</f>
        <v>14.984167577777777</v>
      </c>
      <c r="AI183" s="61">
        <f>AVERAGE(AG183:AG212)</f>
        <v>582.4</v>
      </c>
    </row>
    <row r="184" spans="2:35" ht="15.75" thickBot="1" x14ac:dyDescent="0.3">
      <c r="B184" s="65"/>
      <c r="C184" s="26">
        <v>2</v>
      </c>
      <c r="D184" s="34">
        <v>75.088999999999999</v>
      </c>
      <c r="E184" s="26">
        <v>74.59</v>
      </c>
      <c r="F184" s="26">
        <v>74.326999999999998</v>
      </c>
      <c r="G184" s="26">
        <v>74.350999999999999</v>
      </c>
      <c r="H184" s="6">
        <v>74.522999999999996</v>
      </c>
      <c r="I184" s="6">
        <f t="shared" si="10"/>
        <v>74.575999999999993</v>
      </c>
      <c r="J184" s="30">
        <v>572</v>
      </c>
      <c r="K184" s="62"/>
      <c r="L184" s="62"/>
      <c r="N184" s="65"/>
      <c r="O184" s="44">
        <v>3214</v>
      </c>
      <c r="P184" s="34">
        <v>1.4920000000000001E-3</v>
      </c>
      <c r="Q184" s="62"/>
      <c r="R184" s="26"/>
      <c r="S184" s="26"/>
      <c r="T184" s="26"/>
      <c r="U184" s="6"/>
      <c r="V184" s="6">
        <f t="shared" si="11"/>
        <v>1.4920000000000001E-3</v>
      </c>
      <c r="W184" s="6">
        <v>600</v>
      </c>
      <c r="X184" s="62"/>
      <c r="Y184" s="62"/>
      <c r="Z184" s="44">
        <v>694</v>
      </c>
      <c r="AA184" s="34">
        <v>3.3050000000000002E-3</v>
      </c>
      <c r="AB184" s="62"/>
      <c r="AC184" s="26"/>
      <c r="AD184" s="26"/>
      <c r="AE184" s="6"/>
      <c r="AF184" s="6">
        <f t="shared" si="12"/>
        <v>3.3050000000000002E-3</v>
      </c>
      <c r="AG184" s="6">
        <v>594</v>
      </c>
      <c r="AH184" s="62"/>
      <c r="AI184" s="62"/>
    </row>
    <row r="185" spans="2:35" ht="6.75" hidden="1" customHeight="1" thickBot="1" x14ac:dyDescent="0.3">
      <c r="B185" s="65"/>
      <c r="C185" s="26">
        <v>3</v>
      </c>
      <c r="D185" s="34">
        <v>180.25299999999999</v>
      </c>
      <c r="E185" s="26">
        <v>181.48599999999999</v>
      </c>
      <c r="F185" s="26">
        <v>180.71</v>
      </c>
      <c r="G185" s="26">
        <v>180.10300000000001</v>
      </c>
      <c r="H185" s="6">
        <v>178.56100000000001</v>
      </c>
      <c r="I185" s="6">
        <f t="shared" si="10"/>
        <v>180.2226</v>
      </c>
      <c r="J185" s="30">
        <v>584</v>
      </c>
      <c r="K185" s="62"/>
      <c r="L185" s="62"/>
      <c r="N185" s="65"/>
      <c r="O185" s="44">
        <v>3600</v>
      </c>
      <c r="P185" s="34">
        <v>1.897E-3</v>
      </c>
      <c r="Q185" s="62"/>
      <c r="R185" s="26"/>
      <c r="S185" s="26"/>
      <c r="T185" s="26"/>
      <c r="U185" s="6"/>
      <c r="V185" s="6">
        <f t="shared" si="11"/>
        <v>1.897E-3</v>
      </c>
      <c r="W185" s="6">
        <v>662</v>
      </c>
      <c r="X185" s="62"/>
      <c r="Y185" s="62"/>
      <c r="Z185" s="44">
        <v>690</v>
      </c>
      <c r="AA185" s="34">
        <v>3.6059999999999998E-3</v>
      </c>
      <c r="AB185" s="62"/>
      <c r="AC185" s="26"/>
      <c r="AD185" s="26"/>
      <c r="AE185" s="6"/>
      <c r="AF185" s="6">
        <f t="shared" si="12"/>
        <v>3.6059999999999998E-3</v>
      </c>
      <c r="AG185" s="6">
        <v>618</v>
      </c>
      <c r="AH185" s="62"/>
      <c r="AI185" s="62"/>
    </row>
    <row r="186" spans="2:35" ht="15.75" hidden="1" thickBot="1" x14ac:dyDescent="0.3">
      <c r="B186" s="65"/>
      <c r="C186" s="26">
        <v>4</v>
      </c>
      <c r="D186" s="34">
        <v>76.790000000000006</v>
      </c>
      <c r="E186" s="26">
        <v>74.697000000000003</v>
      </c>
      <c r="F186" s="26">
        <v>75.802000000000007</v>
      </c>
      <c r="G186" s="26">
        <v>75.134</v>
      </c>
      <c r="H186" s="6">
        <v>75.183000000000007</v>
      </c>
      <c r="I186" s="6">
        <f t="shared" si="10"/>
        <v>75.521200000000007</v>
      </c>
      <c r="J186" s="30">
        <v>558</v>
      </c>
      <c r="K186" s="62"/>
      <c r="L186" s="62"/>
      <c r="N186" s="65"/>
      <c r="O186" s="44">
        <v>3492</v>
      </c>
      <c r="P186" s="34">
        <v>1.8450000000000001E-3</v>
      </c>
      <c r="Q186" s="62"/>
      <c r="R186" s="26"/>
      <c r="S186" s="26"/>
      <c r="T186" s="26"/>
      <c r="U186" s="6"/>
      <c r="V186" s="6">
        <f t="shared" si="11"/>
        <v>1.8450000000000001E-3</v>
      </c>
      <c r="W186" s="6">
        <v>596</v>
      </c>
      <c r="X186" s="62"/>
      <c r="Y186" s="62"/>
      <c r="Z186" s="44">
        <v>724</v>
      </c>
      <c r="AA186" s="34">
        <v>3.7009999999999999E-3</v>
      </c>
      <c r="AB186" s="62"/>
      <c r="AC186" s="26"/>
      <c r="AD186" s="26"/>
      <c r="AE186" s="6"/>
      <c r="AF186" s="6">
        <f t="shared" si="12"/>
        <v>3.7009999999999999E-3</v>
      </c>
      <c r="AG186" s="6">
        <v>594</v>
      </c>
      <c r="AH186" s="62"/>
      <c r="AI186" s="62"/>
    </row>
    <row r="187" spans="2:35" ht="15.75" hidden="1" thickBot="1" x14ac:dyDescent="0.3">
      <c r="B187" s="65"/>
      <c r="C187" s="26">
        <v>5</v>
      </c>
      <c r="D187" s="34">
        <v>40.174999999999997</v>
      </c>
      <c r="E187" s="26">
        <v>41.286000000000001</v>
      </c>
      <c r="F187" s="26">
        <v>39.779000000000003</v>
      </c>
      <c r="G187" s="26">
        <v>39.731999999999999</v>
      </c>
      <c r="H187" s="6">
        <v>40.231999999999999</v>
      </c>
      <c r="I187" s="6">
        <f t="shared" si="10"/>
        <v>40.2408</v>
      </c>
      <c r="J187" s="30">
        <v>552</v>
      </c>
      <c r="K187" s="62"/>
      <c r="L187" s="62"/>
      <c r="N187" s="65"/>
      <c r="O187" s="44">
        <v>3214</v>
      </c>
      <c r="P187" s="34">
        <v>1.4779999999999999E-3</v>
      </c>
      <c r="Q187" s="62"/>
      <c r="R187" s="26"/>
      <c r="S187" s="26"/>
      <c r="T187" s="26"/>
      <c r="U187" s="6"/>
      <c r="V187" s="6">
        <f t="shared" si="11"/>
        <v>1.4779999999999999E-3</v>
      </c>
      <c r="W187" s="6">
        <v>584</v>
      </c>
      <c r="X187" s="62"/>
      <c r="Y187" s="62"/>
      <c r="Z187" s="44">
        <v>686</v>
      </c>
      <c r="AA187" s="34">
        <v>3.258E-3</v>
      </c>
      <c r="AB187" s="62"/>
      <c r="AC187" s="26"/>
      <c r="AD187" s="26"/>
      <c r="AE187" s="6"/>
      <c r="AF187" s="6">
        <f t="shared" si="12"/>
        <v>3.258E-3</v>
      </c>
      <c r="AG187" s="6">
        <v>586</v>
      </c>
      <c r="AH187" s="62"/>
      <c r="AI187" s="62"/>
    </row>
    <row r="188" spans="2:35" ht="15.75" hidden="1" thickBot="1" x14ac:dyDescent="0.3">
      <c r="B188" s="65"/>
      <c r="C188" s="26">
        <v>6</v>
      </c>
      <c r="D188" s="34">
        <v>52.997</v>
      </c>
      <c r="E188" s="26">
        <v>53.436999999999998</v>
      </c>
      <c r="F188" s="26">
        <v>53.162999999999997</v>
      </c>
      <c r="G188" s="26">
        <v>52.966000000000001</v>
      </c>
      <c r="H188" s="6">
        <v>53.966000000000001</v>
      </c>
      <c r="I188" s="6">
        <f t="shared" si="10"/>
        <v>53.305799999999998</v>
      </c>
      <c r="J188" s="30">
        <v>568</v>
      </c>
      <c r="K188" s="62"/>
      <c r="L188" s="62"/>
      <c r="N188" s="65"/>
      <c r="O188" s="44">
        <v>3238</v>
      </c>
      <c r="P188" s="34">
        <v>1.4120000000000001E-3</v>
      </c>
      <c r="Q188" s="62"/>
      <c r="R188" s="26"/>
      <c r="S188" s="26"/>
      <c r="T188" s="26"/>
      <c r="U188" s="6"/>
      <c r="V188" s="6">
        <f t="shared" si="11"/>
        <v>1.4120000000000001E-3</v>
      </c>
      <c r="W188" s="6">
        <v>606</v>
      </c>
      <c r="X188" s="62"/>
      <c r="Y188" s="62"/>
      <c r="Z188" s="44">
        <v>698</v>
      </c>
      <c r="AA188" s="50">
        <v>2.99E-3</v>
      </c>
      <c r="AB188" s="62"/>
      <c r="AC188" s="26"/>
      <c r="AD188" s="26"/>
      <c r="AE188" s="6"/>
      <c r="AF188" s="6">
        <f t="shared" si="12"/>
        <v>2.99E-3</v>
      </c>
      <c r="AG188" s="6">
        <v>610</v>
      </c>
      <c r="AH188" s="62"/>
      <c r="AI188" s="62"/>
    </row>
    <row r="189" spans="2:35" ht="15.75" hidden="1" thickBot="1" x14ac:dyDescent="0.3">
      <c r="B189" s="65"/>
      <c r="C189" s="26">
        <v>7</v>
      </c>
      <c r="D189" s="34">
        <v>41.896999999999998</v>
      </c>
      <c r="E189" s="26">
        <v>42.585000000000001</v>
      </c>
      <c r="F189" s="26">
        <v>42.523000000000003</v>
      </c>
      <c r="G189" s="26">
        <v>41.777000000000001</v>
      </c>
      <c r="H189" s="6">
        <v>42.304000000000002</v>
      </c>
      <c r="I189" s="6">
        <f t="shared" si="10"/>
        <v>42.217199999999998</v>
      </c>
      <c r="J189" s="30">
        <v>558</v>
      </c>
      <c r="K189" s="62"/>
      <c r="L189" s="62"/>
      <c r="N189" s="65"/>
      <c r="O189" s="44">
        <v>3502</v>
      </c>
      <c r="P189" s="34">
        <v>3.163E-3</v>
      </c>
      <c r="Q189" s="62"/>
      <c r="R189" s="26"/>
      <c r="S189" s="26"/>
      <c r="T189" s="26"/>
      <c r="U189" s="6"/>
      <c r="V189" s="6">
        <f t="shared" si="11"/>
        <v>3.163E-3</v>
      </c>
      <c r="W189" s="6">
        <v>594</v>
      </c>
      <c r="X189" s="62"/>
      <c r="Y189" s="62"/>
      <c r="Z189" s="44">
        <v>730</v>
      </c>
      <c r="AA189" s="34">
        <v>3.156E-3</v>
      </c>
      <c r="AB189" s="62"/>
      <c r="AC189" s="26"/>
      <c r="AD189" s="26"/>
      <c r="AE189" s="6"/>
      <c r="AF189" s="6">
        <f t="shared" si="12"/>
        <v>3.156E-3</v>
      </c>
      <c r="AG189" s="6">
        <v>578</v>
      </c>
      <c r="AH189" s="62"/>
      <c r="AI189" s="62"/>
    </row>
    <row r="190" spans="2:35" ht="15.75" hidden="1" thickBot="1" x14ac:dyDescent="0.3">
      <c r="B190" s="65"/>
      <c r="C190" s="26">
        <v>8</v>
      </c>
      <c r="D190" s="34">
        <v>76.524000000000001</v>
      </c>
      <c r="E190" s="26">
        <v>75.477000000000004</v>
      </c>
      <c r="F190" s="26">
        <v>75.989999999999995</v>
      </c>
      <c r="G190" s="26">
        <v>77.546999999999997</v>
      </c>
      <c r="H190" s="6">
        <v>77.203000000000003</v>
      </c>
      <c r="I190" s="6">
        <f t="shared" si="10"/>
        <v>76.548199999999994</v>
      </c>
      <c r="J190" s="30">
        <v>554</v>
      </c>
      <c r="K190" s="62"/>
      <c r="L190" s="62"/>
      <c r="N190" s="65"/>
      <c r="O190" s="44">
        <v>3210</v>
      </c>
      <c r="P190" s="34">
        <v>2.9710000000000001E-3</v>
      </c>
      <c r="Q190" s="62"/>
      <c r="R190" s="26"/>
      <c r="S190" s="26"/>
      <c r="T190" s="26"/>
      <c r="U190" s="6"/>
      <c r="V190" s="6">
        <f t="shared" si="11"/>
        <v>2.9710000000000001E-3</v>
      </c>
      <c r="W190" s="6">
        <v>582</v>
      </c>
      <c r="X190" s="62"/>
      <c r="Y190" s="62"/>
      <c r="Z190" s="44">
        <v>700</v>
      </c>
      <c r="AA190" s="34">
        <v>3.2330000000000002E-3</v>
      </c>
      <c r="AB190" s="62"/>
      <c r="AC190" s="26"/>
      <c r="AD190" s="26"/>
      <c r="AE190" s="6"/>
      <c r="AF190" s="6">
        <f t="shared" si="12"/>
        <v>3.2330000000000002E-3</v>
      </c>
      <c r="AG190" s="6">
        <v>566</v>
      </c>
      <c r="AH190" s="62"/>
      <c r="AI190" s="62"/>
    </row>
    <row r="191" spans="2:35" ht="15.75" hidden="1" thickBot="1" x14ac:dyDescent="0.3">
      <c r="B191" s="65"/>
      <c r="C191" s="26">
        <v>9</v>
      </c>
      <c r="D191" s="34">
        <v>30.603999999999999</v>
      </c>
      <c r="E191" s="26">
        <v>30.695</v>
      </c>
      <c r="F191" s="26">
        <v>30.78</v>
      </c>
      <c r="G191" s="26">
        <v>30.661000000000001</v>
      </c>
      <c r="H191" s="6">
        <v>30.64</v>
      </c>
      <c r="I191" s="6">
        <f t="shared" si="10"/>
        <v>30.675999999999998</v>
      </c>
      <c r="J191" s="30">
        <v>534</v>
      </c>
      <c r="K191" s="62"/>
      <c r="L191" s="62"/>
      <c r="N191" s="65"/>
      <c r="O191" s="44">
        <v>3016</v>
      </c>
      <c r="P191" s="34">
        <v>2.9550000000000002E-3</v>
      </c>
      <c r="Q191" s="62"/>
      <c r="R191" s="26"/>
      <c r="S191" s="26"/>
      <c r="T191" s="26"/>
      <c r="U191" s="6"/>
      <c r="V191" s="6">
        <f t="shared" si="11"/>
        <v>2.9550000000000002E-3</v>
      </c>
      <c r="W191" s="6">
        <v>578</v>
      </c>
      <c r="X191" s="62"/>
      <c r="Y191" s="62"/>
      <c r="Z191" s="44">
        <v>654</v>
      </c>
      <c r="AA191" s="34">
        <v>3.0430000000000001E-3</v>
      </c>
      <c r="AB191" s="62"/>
      <c r="AC191" s="26"/>
      <c r="AD191" s="26"/>
      <c r="AE191" s="6"/>
      <c r="AF191" s="6">
        <f t="shared" si="12"/>
        <v>3.0430000000000001E-3</v>
      </c>
      <c r="AG191" s="6">
        <v>550</v>
      </c>
      <c r="AH191" s="62"/>
      <c r="AI191" s="62"/>
    </row>
    <row r="192" spans="2:35" ht="15.75" hidden="1" thickBot="1" x14ac:dyDescent="0.3">
      <c r="B192" s="65"/>
      <c r="C192" s="26">
        <v>10</v>
      </c>
      <c r="D192" s="34">
        <v>33.238999999999997</v>
      </c>
      <c r="E192" s="26">
        <v>33.767000000000003</v>
      </c>
      <c r="F192" s="26">
        <v>33.920999999999999</v>
      </c>
      <c r="G192" s="26">
        <v>34.037999999999997</v>
      </c>
      <c r="H192" s="6">
        <v>33.975999999999999</v>
      </c>
      <c r="I192" s="6">
        <f t="shared" si="10"/>
        <v>33.788199999999996</v>
      </c>
      <c r="J192" s="30">
        <v>524</v>
      </c>
      <c r="K192" s="62"/>
      <c r="L192" s="62"/>
      <c r="N192" s="65"/>
      <c r="O192" s="44">
        <v>2736</v>
      </c>
      <c r="P192" s="34">
        <v>2.8960000000000001E-3</v>
      </c>
      <c r="Q192" s="62"/>
      <c r="R192" s="26"/>
      <c r="S192" s="26"/>
      <c r="T192" s="26"/>
      <c r="U192" s="6"/>
      <c r="V192" s="6">
        <f t="shared" si="11"/>
        <v>2.8960000000000001E-3</v>
      </c>
      <c r="W192" s="6">
        <v>544</v>
      </c>
      <c r="X192" s="62"/>
      <c r="Y192" s="62"/>
      <c r="Z192" s="44">
        <v>652</v>
      </c>
      <c r="AA192" s="34">
        <v>3.003E-3</v>
      </c>
      <c r="AB192" s="62"/>
      <c r="AC192" s="26"/>
      <c r="AD192" s="26"/>
      <c r="AE192" s="6"/>
      <c r="AF192" s="6">
        <f t="shared" si="12"/>
        <v>3.003E-3</v>
      </c>
      <c r="AG192" s="6">
        <v>590</v>
      </c>
      <c r="AH192" s="62"/>
      <c r="AI192" s="62"/>
    </row>
    <row r="193" spans="2:35" ht="15.75" hidden="1" thickBot="1" x14ac:dyDescent="0.3">
      <c r="B193" s="65"/>
      <c r="C193" s="26">
        <v>11</v>
      </c>
      <c r="D193" s="34">
        <v>39.68</v>
      </c>
      <c r="E193" s="26">
        <v>39.884</v>
      </c>
      <c r="F193" s="26">
        <v>39.607999999999997</v>
      </c>
      <c r="G193" s="26">
        <v>39.621000000000002</v>
      </c>
      <c r="H193" s="6">
        <v>39.993000000000002</v>
      </c>
      <c r="I193" s="6">
        <f t="shared" si="10"/>
        <v>39.757199999999997</v>
      </c>
      <c r="J193" s="30">
        <v>530</v>
      </c>
      <c r="K193" s="62"/>
      <c r="L193" s="62"/>
      <c r="N193" s="65"/>
      <c r="O193" s="44">
        <v>3118</v>
      </c>
      <c r="P193" s="34">
        <v>2.8909999999999999E-3</v>
      </c>
      <c r="Q193" s="62"/>
      <c r="R193" s="26"/>
      <c r="S193" s="26"/>
      <c r="T193" s="26"/>
      <c r="U193" s="6"/>
      <c r="V193" s="6">
        <f t="shared" si="11"/>
        <v>2.8909999999999999E-3</v>
      </c>
      <c r="W193" s="6">
        <v>558</v>
      </c>
      <c r="X193" s="62"/>
      <c r="Y193" s="62"/>
      <c r="Z193" s="44">
        <v>616</v>
      </c>
      <c r="AA193" s="34">
        <v>3.1649999999999998E-3</v>
      </c>
      <c r="AB193" s="62"/>
      <c r="AC193" s="26"/>
      <c r="AD193" s="26"/>
      <c r="AE193" s="6"/>
      <c r="AF193" s="6">
        <f t="shared" si="12"/>
        <v>3.1649999999999998E-3</v>
      </c>
      <c r="AG193" s="6">
        <v>550</v>
      </c>
      <c r="AH193" s="62"/>
      <c r="AI193" s="62"/>
    </row>
    <row r="194" spans="2:35" ht="13.5" hidden="1" customHeight="1" thickBot="1" x14ac:dyDescent="0.3">
      <c r="B194" s="65"/>
      <c r="C194" s="26">
        <v>12</v>
      </c>
      <c r="D194" s="34">
        <v>41.51</v>
      </c>
      <c r="E194" s="26">
        <v>41.524000000000001</v>
      </c>
      <c r="F194" s="26">
        <v>41.343000000000004</v>
      </c>
      <c r="G194" s="26">
        <v>41.587000000000003</v>
      </c>
      <c r="H194" s="6">
        <v>42.192999999999998</v>
      </c>
      <c r="I194" s="6">
        <f t="shared" si="10"/>
        <v>41.631399999999999</v>
      </c>
      <c r="J194" s="30">
        <v>572</v>
      </c>
      <c r="K194" s="62"/>
      <c r="L194" s="62"/>
      <c r="N194" s="65"/>
      <c r="O194" s="44">
        <v>3038</v>
      </c>
      <c r="P194" s="34">
        <v>3.019E-3</v>
      </c>
      <c r="Q194" s="62"/>
      <c r="R194" s="26"/>
      <c r="S194" s="26"/>
      <c r="T194" s="26"/>
      <c r="U194" s="6"/>
      <c r="V194" s="6">
        <f t="shared" si="11"/>
        <v>3.019E-3</v>
      </c>
      <c r="W194" s="6">
        <v>640</v>
      </c>
      <c r="X194" s="62"/>
      <c r="Y194" s="62"/>
      <c r="Z194" s="44">
        <v>758</v>
      </c>
      <c r="AA194" s="34">
        <v>3.2680000000000001E-3</v>
      </c>
      <c r="AB194" s="62"/>
      <c r="AC194" s="26"/>
      <c r="AD194" s="26"/>
      <c r="AE194" s="6"/>
      <c r="AF194" s="6">
        <f t="shared" si="12"/>
        <v>3.2680000000000001E-3</v>
      </c>
      <c r="AG194" s="6">
        <v>600</v>
      </c>
      <c r="AH194" s="62"/>
      <c r="AI194" s="62"/>
    </row>
    <row r="195" spans="2:35" ht="15.75" hidden="1" thickBot="1" x14ac:dyDescent="0.3">
      <c r="B195" s="65"/>
      <c r="C195" s="26">
        <v>13</v>
      </c>
      <c r="D195" s="34">
        <v>53.774000000000001</v>
      </c>
      <c r="E195" s="26">
        <v>52.526000000000003</v>
      </c>
      <c r="F195" s="26">
        <v>54.027999999999999</v>
      </c>
      <c r="G195" s="26">
        <v>54.215000000000003</v>
      </c>
      <c r="H195" s="6">
        <v>54.232999999999997</v>
      </c>
      <c r="I195" s="6">
        <f t="shared" ref="I195:I242" si="15">AVERAGE(D195:H195)</f>
        <v>53.755200000000002</v>
      </c>
      <c r="J195" s="30">
        <v>552</v>
      </c>
      <c r="K195" s="62"/>
      <c r="L195" s="62"/>
      <c r="N195" s="65"/>
      <c r="O195" s="44">
        <v>2094</v>
      </c>
      <c r="P195" s="34">
        <v>2.9550000000000002E-3</v>
      </c>
      <c r="Q195" s="62"/>
      <c r="R195" s="26"/>
      <c r="S195" s="26"/>
      <c r="T195" s="26"/>
      <c r="U195" s="6"/>
      <c r="V195" s="6">
        <f t="shared" ref="V195:V242" si="16">AVERAGE(P195:U195)</f>
        <v>2.9550000000000002E-3</v>
      </c>
      <c r="W195" s="6">
        <v>592</v>
      </c>
      <c r="X195" s="62"/>
      <c r="Y195" s="62"/>
      <c r="Z195" s="44">
        <v>686</v>
      </c>
      <c r="AA195" s="34">
        <v>3.0639999999999999E-3</v>
      </c>
      <c r="AB195" s="62"/>
      <c r="AC195" s="26"/>
      <c r="AD195" s="26"/>
      <c r="AE195" s="6"/>
      <c r="AF195" s="6">
        <f t="shared" ref="AF195:AF242" si="17">AVERAGE(AA195:AE195)</f>
        <v>3.0639999999999999E-3</v>
      </c>
      <c r="AG195" s="6">
        <v>584</v>
      </c>
      <c r="AH195" s="62"/>
      <c r="AI195" s="62"/>
    </row>
    <row r="196" spans="2:35" ht="15.75" hidden="1" thickBot="1" x14ac:dyDescent="0.3">
      <c r="B196" s="65"/>
      <c r="C196" s="26">
        <v>14</v>
      </c>
      <c r="D196" s="34">
        <v>51.396999999999998</v>
      </c>
      <c r="E196" s="26">
        <v>52.055999999999997</v>
      </c>
      <c r="F196" s="26">
        <v>52.753999999999998</v>
      </c>
      <c r="G196" s="26">
        <v>52.378</v>
      </c>
      <c r="H196" s="6">
        <v>52.258000000000003</v>
      </c>
      <c r="I196" s="6">
        <f t="shared" si="15"/>
        <v>52.168599999999991</v>
      </c>
      <c r="J196" s="30">
        <v>560</v>
      </c>
      <c r="K196" s="62"/>
      <c r="L196" s="62"/>
      <c r="N196" s="65"/>
      <c r="O196" s="44">
        <v>3186</v>
      </c>
      <c r="P196" s="34">
        <v>2.934E-3</v>
      </c>
      <c r="Q196" s="62"/>
      <c r="R196" s="26"/>
      <c r="S196" s="26"/>
      <c r="T196" s="26"/>
      <c r="U196" s="6"/>
      <c r="V196" s="6">
        <f t="shared" si="16"/>
        <v>2.934E-3</v>
      </c>
      <c r="W196" s="6">
        <v>596</v>
      </c>
      <c r="X196" s="62"/>
      <c r="Y196" s="62"/>
      <c r="Z196" s="44">
        <v>722</v>
      </c>
      <c r="AA196" s="34">
        <v>3.3140000000000001E-3</v>
      </c>
      <c r="AB196" s="62"/>
      <c r="AC196" s="26"/>
      <c r="AD196" s="26"/>
      <c r="AE196" s="6"/>
      <c r="AF196" s="6">
        <f t="shared" si="17"/>
        <v>3.3140000000000001E-3</v>
      </c>
      <c r="AG196" s="6">
        <v>586</v>
      </c>
      <c r="AH196" s="62"/>
      <c r="AI196" s="62"/>
    </row>
    <row r="197" spans="2:35" ht="15.75" hidden="1" thickBot="1" x14ac:dyDescent="0.3">
      <c r="B197" s="65"/>
      <c r="C197" s="26">
        <v>15</v>
      </c>
      <c r="D197" s="34">
        <v>57.427</v>
      </c>
      <c r="E197" s="26">
        <v>57.578000000000003</v>
      </c>
      <c r="F197" s="26">
        <v>56.08</v>
      </c>
      <c r="G197" s="26">
        <v>57.883000000000003</v>
      </c>
      <c r="H197" s="6">
        <v>56.768000000000001</v>
      </c>
      <c r="I197" s="6">
        <f t="shared" si="15"/>
        <v>57.147199999999998</v>
      </c>
      <c r="J197" s="30">
        <v>542</v>
      </c>
      <c r="K197" s="62"/>
      <c r="L197" s="62"/>
      <c r="N197" s="65"/>
      <c r="O197" s="44">
        <v>3256</v>
      </c>
      <c r="P197" s="34">
        <v>3.9760000000000004E-3</v>
      </c>
      <c r="Q197" s="62"/>
      <c r="R197" s="26"/>
      <c r="S197" s="26"/>
      <c r="T197" s="26"/>
      <c r="U197" s="6"/>
      <c r="V197" s="6">
        <f t="shared" si="16"/>
        <v>3.9760000000000004E-3</v>
      </c>
      <c r="W197" s="6">
        <v>558</v>
      </c>
      <c r="X197" s="62"/>
      <c r="Y197" s="62"/>
      <c r="Z197" s="44">
        <v>636</v>
      </c>
      <c r="AA197" s="34">
        <v>3.2759999999999998E-3</v>
      </c>
      <c r="AB197" s="62"/>
      <c r="AC197" s="26"/>
      <c r="AD197" s="26"/>
      <c r="AE197" s="6"/>
      <c r="AF197" s="6">
        <f t="shared" si="17"/>
        <v>3.2759999999999998E-3</v>
      </c>
      <c r="AG197" s="6">
        <v>572</v>
      </c>
      <c r="AH197" s="62"/>
      <c r="AI197" s="62"/>
    </row>
    <row r="198" spans="2:35" ht="15.75" hidden="1" thickBot="1" x14ac:dyDescent="0.3">
      <c r="B198" s="65"/>
      <c r="C198" s="26">
        <v>16</v>
      </c>
      <c r="D198" s="34">
        <v>35.262</v>
      </c>
      <c r="E198" s="26">
        <v>34.908000000000001</v>
      </c>
      <c r="F198" s="26">
        <v>35.192</v>
      </c>
      <c r="G198" s="26">
        <v>36.637</v>
      </c>
      <c r="H198" s="6">
        <v>36.335999999999999</v>
      </c>
      <c r="I198" s="6">
        <f t="shared" si="15"/>
        <v>35.666999999999994</v>
      </c>
      <c r="J198" s="30">
        <v>552</v>
      </c>
      <c r="K198" s="62"/>
      <c r="L198" s="62"/>
      <c r="N198" s="65"/>
      <c r="O198" s="44">
        <v>3242</v>
      </c>
      <c r="P198" s="34">
        <v>2.9269999999999999E-3</v>
      </c>
      <c r="Q198" s="62"/>
      <c r="R198" s="26"/>
      <c r="S198" s="26"/>
      <c r="T198" s="26"/>
      <c r="U198" s="6"/>
      <c r="V198" s="6">
        <f t="shared" si="16"/>
        <v>2.9269999999999999E-3</v>
      </c>
      <c r="W198" s="6">
        <v>628</v>
      </c>
      <c r="X198" s="62"/>
      <c r="Y198" s="62"/>
      <c r="Z198" s="44">
        <v>656</v>
      </c>
      <c r="AA198" s="34">
        <v>3.3340000000000002E-3</v>
      </c>
      <c r="AB198" s="62"/>
      <c r="AC198" s="26"/>
      <c r="AD198" s="26"/>
      <c r="AE198" s="6"/>
      <c r="AF198" s="6">
        <f t="shared" si="17"/>
        <v>3.3340000000000002E-3</v>
      </c>
      <c r="AG198" s="6">
        <v>562</v>
      </c>
      <c r="AH198" s="62"/>
      <c r="AI198" s="62"/>
    </row>
    <row r="199" spans="2:35" ht="15.75" hidden="1" thickBot="1" x14ac:dyDescent="0.3">
      <c r="B199" s="65"/>
      <c r="C199" s="26">
        <v>17</v>
      </c>
      <c r="D199" s="34">
        <v>37.253</v>
      </c>
      <c r="E199" s="26">
        <v>37.475000000000001</v>
      </c>
      <c r="F199" s="26">
        <v>36.787999999999997</v>
      </c>
      <c r="G199" s="26">
        <v>36.856999999999999</v>
      </c>
      <c r="H199" s="6">
        <v>37.546999999999997</v>
      </c>
      <c r="I199" s="6">
        <f t="shared" si="15"/>
        <v>37.183999999999997</v>
      </c>
      <c r="J199" s="30">
        <v>546</v>
      </c>
      <c r="K199" s="62"/>
      <c r="L199" s="62"/>
      <c r="N199" s="65"/>
      <c r="O199" s="44">
        <v>3070</v>
      </c>
      <c r="P199" s="34">
        <v>2.8730000000000001E-3</v>
      </c>
      <c r="Q199" s="62"/>
      <c r="R199" s="26"/>
      <c r="S199" s="26"/>
      <c r="T199" s="26"/>
      <c r="U199" s="6"/>
      <c r="V199" s="6">
        <f t="shared" si="16"/>
        <v>2.8730000000000001E-3</v>
      </c>
      <c r="W199" s="6">
        <v>578</v>
      </c>
      <c r="X199" s="62"/>
      <c r="Y199" s="62"/>
      <c r="Z199" s="44">
        <v>654</v>
      </c>
      <c r="AA199" s="34">
        <v>3.153E-3</v>
      </c>
      <c r="AB199" s="62"/>
      <c r="AC199" s="26"/>
      <c r="AD199" s="26"/>
      <c r="AE199" s="6"/>
      <c r="AF199" s="6">
        <f t="shared" si="17"/>
        <v>3.153E-3</v>
      </c>
      <c r="AG199" s="6">
        <v>568</v>
      </c>
      <c r="AH199" s="62"/>
      <c r="AI199" s="62"/>
    </row>
    <row r="200" spans="2:35" ht="15.75" hidden="1" thickBot="1" x14ac:dyDescent="0.3">
      <c r="B200" s="65"/>
      <c r="C200" s="26">
        <v>18</v>
      </c>
      <c r="D200" s="34">
        <v>50.77</v>
      </c>
      <c r="E200" s="26">
        <v>50.356000000000002</v>
      </c>
      <c r="F200" s="26">
        <v>50.274999999999999</v>
      </c>
      <c r="G200" s="26">
        <v>51.271000000000001</v>
      </c>
      <c r="H200" s="6">
        <v>50.936999999999998</v>
      </c>
      <c r="I200" s="6">
        <f t="shared" si="15"/>
        <v>50.721800000000009</v>
      </c>
      <c r="J200" s="30">
        <v>588</v>
      </c>
      <c r="K200" s="62"/>
      <c r="L200" s="62"/>
      <c r="N200" s="65"/>
      <c r="O200" s="44">
        <v>3350</v>
      </c>
      <c r="P200" s="34">
        <v>2.9729999999999999E-3</v>
      </c>
      <c r="Q200" s="62"/>
      <c r="R200" s="26"/>
      <c r="S200" s="26"/>
      <c r="T200" s="26"/>
      <c r="U200" s="6"/>
      <c r="V200" s="6">
        <f t="shared" si="16"/>
        <v>2.9729999999999999E-3</v>
      </c>
      <c r="W200" s="6">
        <v>616</v>
      </c>
      <c r="X200" s="62"/>
      <c r="Y200" s="62"/>
      <c r="Z200" s="44">
        <v>778</v>
      </c>
      <c r="AA200" s="34">
        <v>3.0019999999999999E-3</v>
      </c>
      <c r="AB200" s="62"/>
      <c r="AC200" s="26"/>
      <c r="AD200" s="26"/>
      <c r="AE200" s="6"/>
      <c r="AF200" s="6">
        <f t="shared" si="17"/>
        <v>3.0019999999999999E-3</v>
      </c>
      <c r="AG200" s="6">
        <v>602</v>
      </c>
      <c r="AH200" s="62"/>
      <c r="AI200" s="62"/>
    </row>
    <row r="201" spans="2:35" ht="15.75" hidden="1" thickBot="1" x14ac:dyDescent="0.3">
      <c r="B201" s="65"/>
      <c r="C201" s="26">
        <v>19</v>
      </c>
      <c r="D201" s="34">
        <v>63.691000000000003</v>
      </c>
      <c r="E201" s="26">
        <v>63.682000000000002</v>
      </c>
      <c r="F201" s="26">
        <v>63.601999999999997</v>
      </c>
      <c r="G201" s="26">
        <v>63.518999999999998</v>
      </c>
      <c r="H201" s="6">
        <v>63.789000000000001</v>
      </c>
      <c r="I201" s="6">
        <f t="shared" si="15"/>
        <v>63.656600000000005</v>
      </c>
      <c r="J201" s="30">
        <v>552</v>
      </c>
      <c r="K201" s="62"/>
      <c r="L201" s="62"/>
      <c r="N201" s="65"/>
      <c r="O201" s="44">
        <v>3224</v>
      </c>
      <c r="P201" s="34">
        <v>2.934E-3</v>
      </c>
      <c r="Q201" s="62"/>
      <c r="R201" s="26"/>
      <c r="S201" s="26"/>
      <c r="T201" s="26"/>
      <c r="U201" s="6"/>
      <c r="V201" s="6">
        <f t="shared" si="16"/>
        <v>2.934E-3</v>
      </c>
      <c r="W201" s="6">
        <v>556</v>
      </c>
      <c r="X201" s="62"/>
      <c r="Y201" s="62"/>
      <c r="Z201" s="44">
        <v>660</v>
      </c>
      <c r="AA201" s="34">
        <v>3.0230000000000001E-3</v>
      </c>
      <c r="AB201" s="62"/>
      <c r="AC201" s="26"/>
      <c r="AD201" s="26"/>
      <c r="AE201" s="6"/>
      <c r="AF201" s="6">
        <f t="shared" si="17"/>
        <v>3.0230000000000001E-3</v>
      </c>
      <c r="AG201" s="6">
        <v>552</v>
      </c>
      <c r="AH201" s="62"/>
      <c r="AI201" s="62"/>
    </row>
    <row r="202" spans="2:35" ht="9.75" hidden="1" customHeight="1" thickBot="1" x14ac:dyDescent="0.3">
      <c r="B202" s="65"/>
      <c r="C202" s="26">
        <v>20</v>
      </c>
      <c r="D202" s="34">
        <v>29.689</v>
      </c>
      <c r="E202" s="26">
        <v>29.376000000000001</v>
      </c>
      <c r="F202" s="26">
        <v>28.173999999999999</v>
      </c>
      <c r="G202" s="26">
        <v>29.693999999999999</v>
      </c>
      <c r="H202" s="6">
        <v>29.885999999999999</v>
      </c>
      <c r="I202" s="6">
        <f t="shared" si="15"/>
        <v>29.363800000000005</v>
      </c>
      <c r="J202" s="30">
        <v>570</v>
      </c>
      <c r="K202" s="62"/>
      <c r="L202" s="62"/>
      <c r="N202" s="65"/>
      <c r="O202" s="44">
        <v>3186</v>
      </c>
      <c r="P202" s="34">
        <v>2.8500000000000001E-3</v>
      </c>
      <c r="Q202" s="62"/>
      <c r="R202" s="26"/>
      <c r="S202" s="26"/>
      <c r="T202" s="26"/>
      <c r="U202" s="6"/>
      <c r="V202" s="6">
        <f t="shared" si="16"/>
        <v>2.8500000000000001E-3</v>
      </c>
      <c r="W202" s="6">
        <v>596</v>
      </c>
      <c r="X202" s="62"/>
      <c r="Y202" s="62"/>
      <c r="Z202" s="44">
        <v>678</v>
      </c>
      <c r="AA202" s="34">
        <v>2.9680000000000002E-3</v>
      </c>
      <c r="AB202" s="62"/>
      <c r="AC202" s="26"/>
      <c r="AD202" s="26"/>
      <c r="AE202" s="6"/>
      <c r="AF202" s="6">
        <f t="shared" si="17"/>
        <v>2.9680000000000002E-3</v>
      </c>
      <c r="AG202" s="6">
        <v>596</v>
      </c>
      <c r="AH202" s="62"/>
      <c r="AI202" s="62"/>
    </row>
    <row r="203" spans="2:35" ht="15.75" hidden="1" thickBot="1" x14ac:dyDescent="0.3">
      <c r="B203" s="65"/>
      <c r="C203" s="26">
        <v>21</v>
      </c>
      <c r="D203" s="34">
        <v>35.07</v>
      </c>
      <c r="E203" s="26">
        <v>34.984000000000002</v>
      </c>
      <c r="F203" s="26">
        <v>35.191000000000003</v>
      </c>
      <c r="G203" s="26">
        <v>35.045000000000002</v>
      </c>
      <c r="H203" s="6">
        <v>34.966000000000001</v>
      </c>
      <c r="I203" s="6">
        <f t="shared" si="15"/>
        <v>35.051200000000009</v>
      </c>
      <c r="J203" s="30">
        <v>570</v>
      </c>
      <c r="K203" s="62"/>
      <c r="L203" s="62"/>
      <c r="N203" s="65"/>
      <c r="O203" s="44">
        <v>3212</v>
      </c>
      <c r="P203" s="34">
        <v>2.9020000000000001E-3</v>
      </c>
      <c r="Q203" s="62"/>
      <c r="R203" s="26"/>
      <c r="S203" s="26"/>
      <c r="T203" s="26"/>
      <c r="U203" s="6"/>
      <c r="V203" s="6">
        <f t="shared" si="16"/>
        <v>2.9020000000000001E-3</v>
      </c>
      <c r="W203" s="6">
        <v>598</v>
      </c>
      <c r="X203" s="62"/>
      <c r="Y203" s="62"/>
      <c r="Z203" s="44">
        <v>736</v>
      </c>
      <c r="AA203" s="34">
        <v>3.101E-3</v>
      </c>
      <c r="AB203" s="62"/>
      <c r="AC203" s="26"/>
      <c r="AD203" s="26"/>
      <c r="AE203" s="6"/>
      <c r="AF203" s="6">
        <f t="shared" si="17"/>
        <v>3.101E-3</v>
      </c>
      <c r="AG203" s="6">
        <v>582</v>
      </c>
      <c r="AH203" s="62"/>
      <c r="AI203" s="62"/>
    </row>
    <row r="204" spans="2:35" ht="15.75" hidden="1" thickBot="1" x14ac:dyDescent="0.3">
      <c r="B204" s="65"/>
      <c r="C204" s="26">
        <v>22</v>
      </c>
      <c r="D204" s="34">
        <v>46.054000000000002</v>
      </c>
      <c r="E204" s="26">
        <v>46.988999999999997</v>
      </c>
      <c r="F204" s="26">
        <v>45.845999999999997</v>
      </c>
      <c r="G204" s="26">
        <v>45.514000000000003</v>
      </c>
      <c r="H204" s="6">
        <v>46.25</v>
      </c>
      <c r="I204" s="6">
        <f t="shared" si="15"/>
        <v>46.130600000000001</v>
      </c>
      <c r="J204" s="30">
        <v>552</v>
      </c>
      <c r="K204" s="62"/>
      <c r="L204" s="62"/>
      <c r="N204" s="65"/>
      <c r="O204" s="44">
        <v>3082</v>
      </c>
      <c r="P204" s="34">
        <v>2.9380000000000001E-3</v>
      </c>
      <c r="Q204" s="62"/>
      <c r="R204" s="26"/>
      <c r="S204" s="26"/>
      <c r="T204" s="26"/>
      <c r="U204" s="6"/>
      <c r="V204" s="6">
        <f t="shared" si="16"/>
        <v>2.9380000000000001E-3</v>
      </c>
      <c r="W204" s="6">
        <v>642</v>
      </c>
      <c r="X204" s="62"/>
      <c r="Y204" s="62"/>
      <c r="Z204" s="44">
        <v>586</v>
      </c>
      <c r="AA204" s="34">
        <v>2.7690000000000002E-3</v>
      </c>
      <c r="AB204" s="62"/>
      <c r="AC204" s="26"/>
      <c r="AD204" s="26"/>
      <c r="AE204" s="6"/>
      <c r="AF204" s="6">
        <f t="shared" si="17"/>
        <v>2.7690000000000002E-3</v>
      </c>
      <c r="AG204" s="6">
        <v>554</v>
      </c>
      <c r="AH204" s="62"/>
      <c r="AI204" s="62"/>
    </row>
    <row r="205" spans="2:35" ht="15.75" hidden="1" thickBot="1" x14ac:dyDescent="0.3">
      <c r="B205" s="65"/>
      <c r="C205" s="26">
        <v>23</v>
      </c>
      <c r="D205" s="34">
        <v>37.600999999999999</v>
      </c>
      <c r="E205" s="26">
        <v>37.081000000000003</v>
      </c>
      <c r="F205" s="26">
        <v>37.759</v>
      </c>
      <c r="G205" s="26">
        <v>37.122999999999998</v>
      </c>
      <c r="H205" s="6">
        <v>36.414000000000001</v>
      </c>
      <c r="I205" s="6">
        <f t="shared" si="15"/>
        <v>37.195599999999999</v>
      </c>
      <c r="J205" s="30">
        <v>556</v>
      </c>
      <c r="K205" s="62"/>
      <c r="L205" s="62"/>
      <c r="N205" s="65"/>
      <c r="O205" s="44">
        <v>3238</v>
      </c>
      <c r="P205" s="34">
        <v>2.8900000000000002E-3</v>
      </c>
      <c r="Q205" s="62"/>
      <c r="R205" s="26"/>
      <c r="S205" s="26"/>
      <c r="T205" s="26"/>
      <c r="U205" s="6"/>
      <c r="V205" s="6">
        <f t="shared" si="16"/>
        <v>2.8900000000000002E-3</v>
      </c>
      <c r="W205" s="6">
        <v>564</v>
      </c>
      <c r="X205" s="62"/>
      <c r="Y205" s="62"/>
      <c r="Z205" s="44">
        <v>7116</v>
      </c>
      <c r="AA205" s="34">
        <v>2.879E-3</v>
      </c>
      <c r="AB205" s="62"/>
      <c r="AC205" s="26"/>
      <c r="AD205" s="26"/>
      <c r="AE205" s="6"/>
      <c r="AF205" s="6">
        <f t="shared" si="17"/>
        <v>2.879E-3</v>
      </c>
      <c r="AG205" s="6">
        <v>578</v>
      </c>
      <c r="AH205" s="62"/>
      <c r="AI205" s="62"/>
    </row>
    <row r="206" spans="2:35" ht="15.75" hidden="1" thickBot="1" x14ac:dyDescent="0.3">
      <c r="B206" s="65"/>
      <c r="C206" s="26">
        <v>24</v>
      </c>
      <c r="D206" s="34">
        <v>69.073999999999998</v>
      </c>
      <c r="E206" s="26">
        <v>69.718999999999994</v>
      </c>
      <c r="F206" s="26">
        <v>70.093999999999994</v>
      </c>
      <c r="G206" s="26">
        <v>68.552000000000007</v>
      </c>
      <c r="H206" s="6">
        <v>68.572000000000003</v>
      </c>
      <c r="I206" s="6">
        <f t="shared" si="15"/>
        <v>69.202200000000005</v>
      </c>
      <c r="J206" s="30">
        <v>516</v>
      </c>
      <c r="K206" s="62"/>
      <c r="L206" s="62"/>
      <c r="N206" s="65"/>
      <c r="O206" s="44">
        <v>3330</v>
      </c>
      <c r="P206" s="34">
        <v>2.6809999999999998E-3</v>
      </c>
      <c r="Q206" s="62"/>
      <c r="R206" s="26"/>
      <c r="S206" s="26"/>
      <c r="T206" s="26"/>
      <c r="U206" s="6"/>
      <c r="V206" s="6">
        <f t="shared" si="16"/>
        <v>2.6809999999999998E-3</v>
      </c>
      <c r="W206" s="6">
        <v>516</v>
      </c>
      <c r="X206" s="62"/>
      <c r="Y206" s="62"/>
      <c r="Z206" s="44">
        <v>624</v>
      </c>
      <c r="AA206" s="34">
        <v>2.9250000000000001E-3</v>
      </c>
      <c r="AB206" s="62"/>
      <c r="AC206" s="26"/>
      <c r="AD206" s="26"/>
      <c r="AE206" s="6"/>
      <c r="AF206" s="6">
        <f t="shared" si="17"/>
        <v>2.9250000000000001E-3</v>
      </c>
      <c r="AG206" s="6">
        <v>524</v>
      </c>
      <c r="AH206" s="62"/>
      <c r="AI206" s="62"/>
    </row>
    <row r="207" spans="2:35" ht="15.75" hidden="1" thickBot="1" x14ac:dyDescent="0.3">
      <c r="B207" s="65"/>
      <c r="C207" s="26">
        <v>25</v>
      </c>
      <c r="D207" s="34">
        <v>59.521999999999998</v>
      </c>
      <c r="E207" s="26">
        <v>59.048000000000002</v>
      </c>
      <c r="F207" s="26">
        <v>57.87</v>
      </c>
      <c r="G207" s="26">
        <v>59.253999999999998</v>
      </c>
      <c r="H207" s="6">
        <v>57.43</v>
      </c>
      <c r="I207" s="6">
        <f t="shared" si="15"/>
        <v>58.624799999999993</v>
      </c>
      <c r="J207" s="30">
        <v>592</v>
      </c>
      <c r="K207" s="62"/>
      <c r="L207" s="62"/>
      <c r="N207" s="65"/>
      <c r="O207" s="44">
        <v>3354</v>
      </c>
      <c r="P207" s="34">
        <v>3.1510000000000002E-3</v>
      </c>
      <c r="Q207" s="62"/>
      <c r="R207" s="26"/>
      <c r="S207" s="26"/>
      <c r="T207" s="26"/>
      <c r="U207" s="6"/>
      <c r="V207" s="6">
        <f t="shared" si="16"/>
        <v>3.1510000000000002E-3</v>
      </c>
      <c r="W207" s="6">
        <v>600</v>
      </c>
      <c r="X207" s="62"/>
      <c r="Y207" s="62"/>
      <c r="Z207" s="44">
        <v>704</v>
      </c>
      <c r="AA207" s="34">
        <v>2.8400000000000001E-3</v>
      </c>
      <c r="AB207" s="62"/>
      <c r="AC207" s="26"/>
      <c r="AD207" s="26"/>
      <c r="AE207" s="6"/>
      <c r="AF207" s="6">
        <f t="shared" si="17"/>
        <v>2.8400000000000001E-3</v>
      </c>
      <c r="AG207" s="6">
        <v>632</v>
      </c>
      <c r="AH207" s="62"/>
      <c r="AI207" s="62"/>
    </row>
    <row r="208" spans="2:35" ht="15.75" hidden="1" thickBot="1" x14ac:dyDescent="0.3">
      <c r="B208" s="65"/>
      <c r="C208" s="26">
        <v>26</v>
      </c>
      <c r="D208" s="34">
        <v>51.158999999999999</v>
      </c>
      <c r="E208" s="26">
        <v>51.802999999999997</v>
      </c>
      <c r="F208" s="26">
        <v>50.744</v>
      </c>
      <c r="G208" s="26">
        <v>49.503</v>
      </c>
      <c r="H208" s="6">
        <v>50.377000000000002</v>
      </c>
      <c r="I208" s="6">
        <f t="shared" si="15"/>
        <v>50.717200000000005</v>
      </c>
      <c r="J208" s="30">
        <v>556</v>
      </c>
      <c r="K208" s="62"/>
      <c r="L208" s="62"/>
      <c r="N208" s="65"/>
      <c r="O208" s="44">
        <v>3536</v>
      </c>
      <c r="P208" s="34">
        <v>2.6459999999999999E-3</v>
      </c>
      <c r="Q208" s="62"/>
      <c r="R208" s="26"/>
      <c r="S208" s="26"/>
      <c r="T208" s="26"/>
      <c r="U208" s="6"/>
      <c r="V208" s="6">
        <f t="shared" si="16"/>
        <v>2.6459999999999999E-3</v>
      </c>
      <c r="W208" s="6">
        <v>566</v>
      </c>
      <c r="X208" s="62"/>
      <c r="Y208" s="62"/>
      <c r="Z208" s="44">
        <v>634</v>
      </c>
      <c r="AA208" s="34">
        <v>2.98E-3</v>
      </c>
      <c r="AB208" s="62"/>
      <c r="AC208" s="26"/>
      <c r="AD208" s="26"/>
      <c r="AE208" s="6"/>
      <c r="AF208" s="6">
        <f t="shared" si="17"/>
        <v>2.98E-3</v>
      </c>
      <c r="AG208" s="6">
        <v>570</v>
      </c>
      <c r="AH208" s="62"/>
      <c r="AI208" s="62"/>
    </row>
    <row r="209" spans="2:35" ht="15.75" hidden="1" thickBot="1" x14ac:dyDescent="0.3">
      <c r="B209" s="65"/>
      <c r="C209" s="26">
        <v>27</v>
      </c>
      <c r="D209" s="34">
        <v>80.599999999999994</v>
      </c>
      <c r="E209" s="26">
        <v>81.435000000000002</v>
      </c>
      <c r="F209" s="26">
        <v>79.91</v>
      </c>
      <c r="G209" s="26">
        <v>81.209000000000003</v>
      </c>
      <c r="H209" s="6">
        <v>81.760000000000005</v>
      </c>
      <c r="I209" s="6">
        <f t="shared" si="15"/>
        <v>80.982799999999997</v>
      </c>
      <c r="J209" s="30">
        <v>610</v>
      </c>
      <c r="K209" s="62"/>
      <c r="L209" s="62"/>
      <c r="N209" s="65"/>
      <c r="O209" s="44">
        <v>3210</v>
      </c>
      <c r="P209" s="34">
        <v>2.905E-3</v>
      </c>
      <c r="Q209" s="62"/>
      <c r="R209" s="26"/>
      <c r="S209" s="26"/>
      <c r="T209" s="26"/>
      <c r="U209" s="6"/>
      <c r="V209" s="6">
        <f t="shared" si="16"/>
        <v>2.905E-3</v>
      </c>
      <c r="W209" s="6">
        <v>640</v>
      </c>
      <c r="X209" s="62"/>
      <c r="Y209" s="62"/>
      <c r="Z209" s="44">
        <v>722</v>
      </c>
      <c r="AA209" s="34">
        <v>2.8240000000000001E-3</v>
      </c>
      <c r="AB209" s="62"/>
      <c r="AC209" s="26"/>
      <c r="AD209" s="26"/>
      <c r="AE209" s="6"/>
      <c r="AF209" s="6">
        <f t="shared" si="17"/>
        <v>2.8240000000000001E-3</v>
      </c>
      <c r="AG209" s="6">
        <v>620</v>
      </c>
      <c r="AH209" s="62"/>
      <c r="AI209" s="62"/>
    </row>
    <row r="210" spans="2:35" ht="15.75" hidden="1" thickBot="1" x14ac:dyDescent="0.3">
      <c r="B210" s="65"/>
      <c r="C210" s="26">
        <v>28</v>
      </c>
      <c r="D210" s="34">
        <v>44.375</v>
      </c>
      <c r="E210" s="26">
        <v>44.47</v>
      </c>
      <c r="F210" s="26">
        <v>44.47</v>
      </c>
      <c r="G210" s="26">
        <v>44.225000000000001</v>
      </c>
      <c r="H210" s="6">
        <v>44.677</v>
      </c>
      <c r="I210" s="6">
        <f t="shared" si="15"/>
        <v>44.443399999999997</v>
      </c>
      <c r="J210" s="30">
        <v>582</v>
      </c>
      <c r="K210" s="62"/>
      <c r="L210" s="62"/>
      <c r="N210" s="65"/>
      <c r="O210" s="44">
        <v>3502</v>
      </c>
      <c r="P210" s="34">
        <v>2.699E-3</v>
      </c>
      <c r="Q210" s="62"/>
      <c r="R210" s="26"/>
      <c r="S210" s="26"/>
      <c r="T210" s="26"/>
      <c r="U210" s="6"/>
      <c r="V210" s="6">
        <f t="shared" si="16"/>
        <v>2.699E-3</v>
      </c>
      <c r="W210" s="6">
        <v>618</v>
      </c>
      <c r="X210" s="62"/>
      <c r="Y210" s="62"/>
      <c r="Z210" s="44">
        <v>720</v>
      </c>
      <c r="AA210" s="34">
        <v>3.052E-3</v>
      </c>
      <c r="AB210" s="62"/>
      <c r="AC210" s="26"/>
      <c r="AD210" s="26"/>
      <c r="AE210" s="6"/>
      <c r="AF210" s="6">
        <f t="shared" si="17"/>
        <v>3.052E-3</v>
      </c>
      <c r="AG210" s="6">
        <v>596</v>
      </c>
      <c r="AH210" s="62"/>
      <c r="AI210" s="62"/>
    </row>
    <row r="211" spans="2:35" ht="15.75" hidden="1" thickBot="1" x14ac:dyDescent="0.3">
      <c r="B211" s="65"/>
      <c r="C211" s="26">
        <v>29</v>
      </c>
      <c r="D211" s="34">
        <v>33.402000000000001</v>
      </c>
      <c r="E211" s="26">
        <v>33.648000000000003</v>
      </c>
      <c r="F211" s="26">
        <v>32.820999999999998</v>
      </c>
      <c r="G211" s="26">
        <v>32.481999999999999</v>
      </c>
      <c r="H211" s="6">
        <v>32.340000000000003</v>
      </c>
      <c r="I211" s="6">
        <f t="shared" si="15"/>
        <v>32.938600000000001</v>
      </c>
      <c r="J211" s="30">
        <v>546</v>
      </c>
      <c r="K211" s="62"/>
      <c r="L211" s="62"/>
      <c r="N211" s="65"/>
      <c r="O211" s="44">
        <v>3416</v>
      </c>
      <c r="P211" s="34">
        <v>2.7209999999999999E-3</v>
      </c>
      <c r="Q211" s="62"/>
      <c r="R211" s="26"/>
      <c r="S211" s="26"/>
      <c r="T211" s="26"/>
      <c r="U211" s="6"/>
      <c r="V211" s="6">
        <f t="shared" si="16"/>
        <v>2.7209999999999999E-3</v>
      </c>
      <c r="W211" s="6">
        <v>550</v>
      </c>
      <c r="X211" s="62"/>
      <c r="Y211" s="62"/>
      <c r="Z211" s="44">
        <v>634</v>
      </c>
      <c r="AA211" s="34">
        <v>3.0100000000000001E-3</v>
      </c>
      <c r="AB211" s="62"/>
      <c r="AC211" s="26"/>
      <c r="AD211" s="26"/>
      <c r="AE211" s="6"/>
      <c r="AF211" s="6">
        <f t="shared" si="17"/>
        <v>3.0100000000000001E-3</v>
      </c>
      <c r="AG211" s="6">
        <v>548</v>
      </c>
      <c r="AH211" s="62"/>
      <c r="AI211" s="62"/>
    </row>
    <row r="212" spans="2:35" ht="15.75" hidden="1" thickBot="1" x14ac:dyDescent="0.3">
      <c r="B212" s="66"/>
      <c r="C212" s="27">
        <v>30</v>
      </c>
      <c r="D212" s="35">
        <v>32.374000000000002</v>
      </c>
      <c r="E212" s="27">
        <v>31.922000000000001</v>
      </c>
      <c r="F212" s="27">
        <v>31.359000000000002</v>
      </c>
      <c r="G212" s="27">
        <v>32.325000000000003</v>
      </c>
      <c r="H212" s="8">
        <v>32.01</v>
      </c>
      <c r="I212" s="8">
        <f t="shared" si="15"/>
        <v>31.998000000000001</v>
      </c>
      <c r="J212" s="31">
        <v>568</v>
      </c>
      <c r="K212" s="63"/>
      <c r="L212" s="63"/>
      <c r="N212" s="66"/>
      <c r="O212" s="45">
        <v>3276</v>
      </c>
      <c r="P212" s="35">
        <v>1.7266E-2</v>
      </c>
      <c r="Q212" s="63"/>
      <c r="R212" s="27"/>
      <c r="S212" s="27"/>
      <c r="T212" s="27"/>
      <c r="U212" s="8"/>
      <c r="V212" s="8">
        <f t="shared" si="16"/>
        <v>1.7266E-2</v>
      </c>
      <c r="W212" s="8">
        <v>588</v>
      </c>
      <c r="X212" s="63"/>
      <c r="Y212" s="63"/>
      <c r="Z212" s="45">
        <v>724</v>
      </c>
      <c r="AA212" s="35">
        <v>2.7789999999999998E-3</v>
      </c>
      <c r="AB212" s="63"/>
      <c r="AC212" s="27"/>
      <c r="AD212" s="27"/>
      <c r="AE212" s="8"/>
      <c r="AF212" s="8">
        <f t="shared" si="17"/>
        <v>2.7789999999999998E-3</v>
      </c>
      <c r="AG212" s="8">
        <v>596</v>
      </c>
      <c r="AH212" s="63"/>
      <c r="AI212" s="63"/>
    </row>
    <row r="213" spans="2:35" x14ac:dyDescent="0.25">
      <c r="B213" s="64">
        <v>80</v>
      </c>
      <c r="C213" s="25">
        <v>1</v>
      </c>
      <c r="D213" s="33">
        <v>100.873</v>
      </c>
      <c r="E213" s="25">
        <v>103.58799999999999</v>
      </c>
      <c r="F213" s="25">
        <v>101.98</v>
      </c>
      <c r="G213" s="25">
        <v>103.53</v>
      </c>
      <c r="H213" s="5">
        <v>102.741</v>
      </c>
      <c r="I213" s="5">
        <f t="shared" si="15"/>
        <v>102.5424</v>
      </c>
      <c r="J213" s="29">
        <v>702</v>
      </c>
      <c r="K213" s="61">
        <f>AVERAGE(I213:I222)</f>
        <v>86.532640000000001</v>
      </c>
      <c r="L213" s="61">
        <f>AVERAGE(J213:J222)</f>
        <v>687.6</v>
      </c>
      <c r="N213" s="64">
        <v>80</v>
      </c>
      <c r="O213" s="43">
        <v>3810</v>
      </c>
      <c r="P213" s="33">
        <v>1.8649999999999999E-3</v>
      </c>
      <c r="Q213" s="61">
        <f>AVERAGE(O213:O222)</f>
        <v>4163.3999999999996</v>
      </c>
      <c r="R213" s="25"/>
      <c r="S213" s="25"/>
      <c r="T213" s="25"/>
      <c r="U213" s="5"/>
      <c r="V213" s="5">
        <f t="shared" si="16"/>
        <v>2081.7009324999999</v>
      </c>
      <c r="W213" s="5">
        <v>734</v>
      </c>
      <c r="X213" s="61">
        <f>AVERAGE(V213:V222)</f>
        <v>208.17288104999997</v>
      </c>
      <c r="Y213" s="61">
        <f>AVERAGE(W213:W222)</f>
        <v>730</v>
      </c>
      <c r="Z213" s="43">
        <v>856</v>
      </c>
      <c r="AA213" s="33">
        <v>3.6849999999999999E-3</v>
      </c>
      <c r="AB213" s="61">
        <f>AVERAGE(Z213:Z222)</f>
        <v>859.8</v>
      </c>
      <c r="AC213" s="25"/>
      <c r="AD213" s="25"/>
      <c r="AE213" s="5"/>
      <c r="AF213" s="5">
        <f t="shared" si="17"/>
        <v>429.90184249999999</v>
      </c>
      <c r="AG213" s="5">
        <v>732</v>
      </c>
      <c r="AH213" s="61">
        <f>AVERAGE(AF213:AF222)</f>
        <v>42.992885650000005</v>
      </c>
      <c r="AI213" s="61">
        <f>AVERAGE(AG213:AG222)</f>
        <v>711.2</v>
      </c>
    </row>
    <row r="214" spans="2:35" x14ac:dyDescent="0.25">
      <c r="B214" s="65"/>
      <c r="C214" s="26">
        <v>2</v>
      </c>
      <c r="D214" s="34">
        <v>59.914999999999999</v>
      </c>
      <c r="E214" s="26">
        <v>60.445999999999998</v>
      </c>
      <c r="F214" s="26">
        <v>61.920999999999999</v>
      </c>
      <c r="G214" s="26">
        <v>60.661999999999999</v>
      </c>
      <c r="H214" s="6">
        <v>59.457999999999998</v>
      </c>
      <c r="I214" s="6">
        <f t="shared" si="15"/>
        <v>60.480399999999996</v>
      </c>
      <c r="J214" s="30">
        <v>694</v>
      </c>
      <c r="K214" s="62"/>
      <c r="L214" s="62"/>
      <c r="N214" s="65"/>
      <c r="O214" s="44">
        <v>4118</v>
      </c>
      <c r="P214" s="34">
        <v>1.9650000000000002E-3</v>
      </c>
      <c r="Q214" s="62"/>
      <c r="R214" s="26"/>
      <c r="S214" s="26"/>
      <c r="T214" s="26"/>
      <c r="U214" s="6"/>
      <c r="V214" s="6">
        <f t="shared" si="16"/>
        <v>1.9650000000000002E-3</v>
      </c>
      <c r="W214" s="6">
        <v>740</v>
      </c>
      <c r="X214" s="62"/>
      <c r="Y214" s="62"/>
      <c r="Z214" s="44">
        <v>830</v>
      </c>
      <c r="AA214" s="34">
        <v>3.284E-3</v>
      </c>
      <c r="AB214" s="62"/>
      <c r="AC214" s="26"/>
      <c r="AD214" s="26"/>
      <c r="AE214" s="6"/>
      <c r="AF214" s="6">
        <f t="shared" si="17"/>
        <v>3.284E-3</v>
      </c>
      <c r="AG214" s="6">
        <v>722</v>
      </c>
      <c r="AH214" s="62"/>
      <c r="AI214" s="62"/>
    </row>
    <row r="215" spans="2:35" ht="0.75" customHeight="1" thickBot="1" x14ac:dyDescent="0.3">
      <c r="B215" s="65"/>
      <c r="C215" s="26">
        <v>3</v>
      </c>
      <c r="D215" s="34">
        <v>64.445999999999998</v>
      </c>
      <c r="E215" s="26">
        <v>65.373999999999995</v>
      </c>
      <c r="F215" s="26">
        <v>65.355999999999995</v>
      </c>
      <c r="G215" s="26">
        <v>63.994</v>
      </c>
      <c r="H215" s="6">
        <v>63.192</v>
      </c>
      <c r="I215" s="6">
        <f t="shared" si="15"/>
        <v>64.472399999999993</v>
      </c>
      <c r="J215" s="30">
        <v>682</v>
      </c>
      <c r="K215" s="62"/>
      <c r="L215" s="62"/>
      <c r="N215" s="65"/>
      <c r="O215" s="44">
        <v>4186</v>
      </c>
      <c r="P215" s="34">
        <v>1.9350000000000001E-3</v>
      </c>
      <c r="Q215" s="62"/>
      <c r="R215" s="26"/>
      <c r="S215" s="26"/>
      <c r="T215" s="26"/>
      <c r="U215" s="6"/>
      <c r="V215" s="6">
        <f t="shared" si="16"/>
        <v>1.9350000000000001E-3</v>
      </c>
      <c r="W215" s="6">
        <v>708</v>
      </c>
      <c r="X215" s="62"/>
      <c r="Y215" s="62"/>
      <c r="Z215" s="44">
        <v>954</v>
      </c>
      <c r="AA215" s="34">
        <v>3.3019999999999998E-3</v>
      </c>
      <c r="AB215" s="62"/>
      <c r="AC215" s="26"/>
      <c r="AD215" s="26"/>
      <c r="AE215" s="6"/>
      <c r="AF215" s="6">
        <f t="shared" si="17"/>
        <v>3.3019999999999998E-3</v>
      </c>
      <c r="AG215" s="6">
        <v>710</v>
      </c>
      <c r="AH215" s="62"/>
      <c r="AI215" s="62"/>
    </row>
    <row r="216" spans="2:35" ht="15.75" hidden="1" thickBot="1" x14ac:dyDescent="0.3">
      <c r="B216" s="65"/>
      <c r="C216" s="26">
        <v>4</v>
      </c>
      <c r="D216" s="34">
        <v>135.649</v>
      </c>
      <c r="E216" s="26">
        <v>134.762</v>
      </c>
      <c r="F216" s="26">
        <v>134.60499999999999</v>
      </c>
      <c r="G216" s="26">
        <v>135.126</v>
      </c>
      <c r="H216" s="6">
        <v>133.83000000000001</v>
      </c>
      <c r="I216" s="6">
        <f t="shared" si="15"/>
        <v>134.7944</v>
      </c>
      <c r="J216" s="30">
        <v>686</v>
      </c>
      <c r="K216" s="62"/>
      <c r="L216" s="62"/>
      <c r="N216" s="65"/>
      <c r="O216" s="44">
        <v>4156</v>
      </c>
      <c r="P216" s="34">
        <v>4.5189999999999996E-3</v>
      </c>
      <c r="Q216" s="62"/>
      <c r="R216" s="26"/>
      <c r="S216" s="26"/>
      <c r="T216" s="26"/>
      <c r="U216" s="6"/>
      <c r="V216" s="6">
        <f t="shared" si="16"/>
        <v>4.5189999999999996E-3</v>
      </c>
      <c r="W216" s="6">
        <v>732</v>
      </c>
      <c r="X216" s="62"/>
      <c r="Y216" s="62"/>
      <c r="Z216" s="44">
        <v>818</v>
      </c>
      <c r="AA216" s="34">
        <v>3.0639999999999999E-3</v>
      </c>
      <c r="AB216" s="62"/>
      <c r="AC216" s="26"/>
      <c r="AD216" s="26"/>
      <c r="AE216" s="6"/>
      <c r="AF216" s="6">
        <f t="shared" si="17"/>
        <v>3.0639999999999999E-3</v>
      </c>
      <c r="AG216" s="6">
        <v>708</v>
      </c>
      <c r="AH216" s="62"/>
      <c r="AI216" s="62"/>
    </row>
    <row r="217" spans="2:35" ht="15.75" hidden="1" thickBot="1" x14ac:dyDescent="0.3">
      <c r="B217" s="65"/>
      <c r="C217" s="26">
        <v>5</v>
      </c>
      <c r="D217" s="34">
        <v>50.07</v>
      </c>
      <c r="E217" s="26">
        <v>51.23</v>
      </c>
      <c r="F217" s="26">
        <v>50.131</v>
      </c>
      <c r="G217" s="26">
        <v>49.683</v>
      </c>
      <c r="H217" s="6">
        <v>48.860999999999997</v>
      </c>
      <c r="I217" s="6">
        <f t="shared" si="15"/>
        <v>49.99499999999999</v>
      </c>
      <c r="J217" s="30">
        <v>686</v>
      </c>
      <c r="K217" s="62"/>
      <c r="L217" s="62"/>
      <c r="N217" s="65"/>
      <c r="O217" s="44">
        <v>4116</v>
      </c>
      <c r="P217" s="34">
        <v>1.905E-3</v>
      </c>
      <c r="Q217" s="62"/>
      <c r="R217" s="26"/>
      <c r="S217" s="26"/>
      <c r="T217" s="26"/>
      <c r="U217" s="6"/>
      <c r="V217" s="6">
        <f t="shared" si="16"/>
        <v>1.905E-3</v>
      </c>
      <c r="W217" s="6">
        <v>742</v>
      </c>
      <c r="X217" s="62"/>
      <c r="Y217" s="62"/>
      <c r="Z217" s="44">
        <v>894</v>
      </c>
      <c r="AA217" s="34">
        <v>3.1059999999999998E-3</v>
      </c>
      <c r="AB217" s="62"/>
      <c r="AC217" s="26"/>
      <c r="AD217" s="26"/>
      <c r="AE217" s="6"/>
      <c r="AF217" s="6">
        <f t="shared" si="17"/>
        <v>3.1059999999999998E-3</v>
      </c>
      <c r="AG217" s="6">
        <v>706</v>
      </c>
      <c r="AH217" s="62"/>
      <c r="AI217" s="62"/>
    </row>
    <row r="218" spans="2:35" ht="15.75" hidden="1" thickBot="1" x14ac:dyDescent="0.3">
      <c r="B218" s="65"/>
      <c r="C218" s="26">
        <v>6</v>
      </c>
      <c r="D218" s="34">
        <v>91.534999999999997</v>
      </c>
      <c r="E218" s="26">
        <v>93.888999999999996</v>
      </c>
      <c r="F218" s="26">
        <v>90.938000000000002</v>
      </c>
      <c r="G218" s="26">
        <v>93.028999999999996</v>
      </c>
      <c r="H218" s="6">
        <v>91.710999999999999</v>
      </c>
      <c r="I218" s="6">
        <f t="shared" si="15"/>
        <v>92.220399999999998</v>
      </c>
      <c r="J218" s="30">
        <v>664</v>
      </c>
      <c r="K218" s="62"/>
      <c r="L218" s="62"/>
      <c r="N218" s="65"/>
      <c r="O218" s="44">
        <v>4238</v>
      </c>
      <c r="P218" s="34">
        <v>2.0219999999999999E-3</v>
      </c>
      <c r="Q218" s="62"/>
      <c r="R218" s="26"/>
      <c r="S218" s="26"/>
      <c r="T218" s="26"/>
      <c r="U218" s="6"/>
      <c r="V218" s="6">
        <f t="shared" si="16"/>
        <v>2.0219999999999999E-3</v>
      </c>
      <c r="W218" s="6">
        <v>710</v>
      </c>
      <c r="X218" s="62"/>
      <c r="Y218" s="62"/>
      <c r="Z218" s="44">
        <v>860</v>
      </c>
      <c r="AA218" s="34">
        <v>2.941E-3</v>
      </c>
      <c r="AB218" s="62"/>
      <c r="AC218" s="26"/>
      <c r="AD218" s="26"/>
      <c r="AE218" s="6"/>
      <c r="AF218" s="6">
        <f t="shared" si="17"/>
        <v>2.941E-3</v>
      </c>
      <c r="AG218" s="6">
        <v>678</v>
      </c>
      <c r="AH218" s="62"/>
      <c r="AI218" s="62"/>
    </row>
    <row r="219" spans="2:35" ht="15.75" hidden="1" thickBot="1" x14ac:dyDescent="0.3">
      <c r="B219" s="65"/>
      <c r="C219" s="26">
        <v>7</v>
      </c>
      <c r="D219" s="34">
        <v>86.397999999999996</v>
      </c>
      <c r="E219" s="26">
        <v>87.412000000000006</v>
      </c>
      <c r="F219" s="26">
        <v>87.36</v>
      </c>
      <c r="G219" s="26">
        <v>86.183000000000007</v>
      </c>
      <c r="H219" s="6">
        <v>86.004000000000005</v>
      </c>
      <c r="I219" s="6">
        <f t="shared" si="15"/>
        <v>86.671400000000006</v>
      </c>
      <c r="J219" s="30">
        <v>674</v>
      </c>
      <c r="K219" s="62"/>
      <c r="L219" s="62"/>
      <c r="N219" s="65"/>
      <c r="O219" s="44">
        <v>4364</v>
      </c>
      <c r="P219" s="34">
        <v>2.0690000000000001E-3</v>
      </c>
      <c r="Q219" s="62"/>
      <c r="R219" s="26"/>
      <c r="S219" s="26"/>
      <c r="T219" s="26"/>
      <c r="U219" s="6"/>
      <c r="V219" s="6">
        <f t="shared" si="16"/>
        <v>2.0690000000000001E-3</v>
      </c>
      <c r="W219" s="6">
        <v>750</v>
      </c>
      <c r="X219" s="62"/>
      <c r="Y219" s="62"/>
      <c r="Z219" s="44">
        <v>886</v>
      </c>
      <c r="AA219" s="34">
        <v>2.8830000000000001E-3</v>
      </c>
      <c r="AB219" s="62"/>
      <c r="AC219" s="26"/>
      <c r="AD219" s="26"/>
      <c r="AE219" s="6"/>
      <c r="AF219" s="6">
        <f>AVERAGE(AA219:AE219)</f>
        <v>2.8830000000000001E-3</v>
      </c>
      <c r="AG219" s="6">
        <v>712</v>
      </c>
      <c r="AH219" s="62"/>
      <c r="AI219" s="62"/>
    </row>
    <row r="220" spans="2:35" ht="15.75" hidden="1" thickBot="1" x14ac:dyDescent="0.3">
      <c r="B220" s="65"/>
      <c r="C220" s="26">
        <v>8</v>
      </c>
      <c r="D220" s="34">
        <v>141.096</v>
      </c>
      <c r="E220" s="26">
        <v>141.66200000000001</v>
      </c>
      <c r="F220" s="26">
        <v>144.196</v>
      </c>
      <c r="G220" s="26">
        <v>143.31299999999999</v>
      </c>
      <c r="H220" s="6">
        <v>141.387</v>
      </c>
      <c r="I220" s="6">
        <f t="shared" si="15"/>
        <v>142.33080000000001</v>
      </c>
      <c r="J220" s="30">
        <v>686</v>
      </c>
      <c r="K220" s="62"/>
      <c r="L220" s="62"/>
      <c r="N220" s="65"/>
      <c r="O220" s="44">
        <v>4192</v>
      </c>
      <c r="P220" s="34">
        <v>4.4530000000000004E-3</v>
      </c>
      <c r="Q220" s="62"/>
      <c r="R220" s="26"/>
      <c r="S220" s="26"/>
      <c r="T220" s="26"/>
      <c r="U220" s="6"/>
      <c r="V220" s="6">
        <f t="shared" si="16"/>
        <v>4.4530000000000004E-3</v>
      </c>
      <c r="W220" s="6">
        <v>732</v>
      </c>
      <c r="X220" s="62"/>
      <c r="Y220" s="62"/>
      <c r="Z220" s="44">
        <v>884</v>
      </c>
      <c r="AA220" s="34">
        <v>2.702E-3</v>
      </c>
      <c r="AB220" s="62"/>
      <c r="AC220" s="26"/>
      <c r="AD220" s="26"/>
      <c r="AE220" s="6"/>
      <c r="AF220" s="6">
        <f t="shared" si="17"/>
        <v>2.702E-3</v>
      </c>
      <c r="AG220" s="6">
        <v>692</v>
      </c>
      <c r="AH220" s="62"/>
      <c r="AI220" s="62"/>
    </row>
    <row r="221" spans="2:35" ht="15.75" hidden="1" thickBot="1" x14ac:dyDescent="0.3">
      <c r="B221" s="65"/>
      <c r="C221" s="26">
        <v>9</v>
      </c>
      <c r="D221" s="34">
        <v>63.332000000000001</v>
      </c>
      <c r="E221" s="26">
        <v>64.284999999999997</v>
      </c>
      <c r="F221" s="26">
        <v>62.98</v>
      </c>
      <c r="G221" s="26">
        <v>63.037999999999997</v>
      </c>
      <c r="H221" s="6">
        <v>63.29</v>
      </c>
      <c r="I221" s="6">
        <f t="shared" si="15"/>
        <v>63.385000000000005</v>
      </c>
      <c r="J221" s="30">
        <v>696</v>
      </c>
      <c r="K221" s="62"/>
      <c r="L221" s="62"/>
      <c r="N221" s="65"/>
      <c r="O221" s="44">
        <v>4080</v>
      </c>
      <c r="P221" s="34">
        <v>4.5519999999999996E-3</v>
      </c>
      <c r="Q221" s="62"/>
      <c r="R221" s="26"/>
      <c r="S221" s="26"/>
      <c r="T221" s="26"/>
      <c r="U221" s="6"/>
      <c r="V221" s="6">
        <f t="shared" si="16"/>
        <v>4.5519999999999996E-3</v>
      </c>
      <c r="W221" s="6">
        <v>702</v>
      </c>
      <c r="X221" s="62"/>
      <c r="Y221" s="62"/>
      <c r="Z221" s="44">
        <v>748</v>
      </c>
      <c r="AA221" s="34">
        <v>2.8999999999999998E-3</v>
      </c>
      <c r="AB221" s="62"/>
      <c r="AC221" s="26"/>
      <c r="AD221" s="26"/>
      <c r="AE221" s="6"/>
      <c r="AF221" s="6">
        <f t="shared" si="17"/>
        <v>2.8999999999999998E-3</v>
      </c>
      <c r="AG221" s="6">
        <v>710</v>
      </c>
      <c r="AH221" s="62"/>
      <c r="AI221" s="62"/>
    </row>
    <row r="222" spans="2:35" ht="15.75" hidden="1" thickBot="1" x14ac:dyDescent="0.3">
      <c r="B222" s="65"/>
      <c r="C222" s="37">
        <v>10</v>
      </c>
      <c r="D222" s="38">
        <v>68.272999999999996</v>
      </c>
      <c r="E222" s="37">
        <v>68.415999999999997</v>
      </c>
      <c r="F222" s="37">
        <v>68.415000000000006</v>
      </c>
      <c r="G222" s="37">
        <v>68.879000000000005</v>
      </c>
      <c r="H222" s="20">
        <v>68.188000000000002</v>
      </c>
      <c r="I222" s="20">
        <f t="shared" si="15"/>
        <v>68.434200000000004</v>
      </c>
      <c r="J222" s="39">
        <v>706</v>
      </c>
      <c r="K222" s="62"/>
      <c r="L222" s="62"/>
      <c r="N222" s="66"/>
      <c r="O222" s="45">
        <v>4374</v>
      </c>
      <c r="P222" s="35">
        <v>4.4580000000000002E-3</v>
      </c>
      <c r="Q222" s="63"/>
      <c r="R222" s="27"/>
      <c r="S222" s="27"/>
      <c r="T222" s="27"/>
      <c r="U222" s="8"/>
      <c r="V222" s="20">
        <f t="shared" si="16"/>
        <v>4.4580000000000002E-3</v>
      </c>
      <c r="W222" s="8">
        <v>750</v>
      </c>
      <c r="X222" s="62"/>
      <c r="Y222" s="63"/>
      <c r="Z222" s="45">
        <v>868</v>
      </c>
      <c r="AA222" s="35">
        <v>2.8319999999999999E-3</v>
      </c>
      <c r="AB222" s="63"/>
      <c r="AC222" s="27"/>
      <c r="AD222" s="27"/>
      <c r="AE222" s="8"/>
      <c r="AF222" s="20">
        <f t="shared" si="17"/>
        <v>2.8319999999999999E-3</v>
      </c>
      <c r="AG222" s="8">
        <v>742</v>
      </c>
      <c r="AH222" s="62"/>
      <c r="AI222" s="63"/>
    </row>
    <row r="223" spans="2:35" x14ac:dyDescent="0.25">
      <c r="B223" s="64">
        <v>90</v>
      </c>
      <c r="C223" s="25">
        <v>1</v>
      </c>
      <c r="D223" s="33">
        <v>107.995</v>
      </c>
      <c r="E223" s="25">
        <v>106.098</v>
      </c>
      <c r="F223" s="25">
        <v>111.694</v>
      </c>
      <c r="G223" s="25">
        <v>104.416</v>
      </c>
      <c r="H223" s="5"/>
      <c r="I223" s="5">
        <f t="shared" si="15"/>
        <v>107.55075000000001</v>
      </c>
      <c r="J223" s="29">
        <v>816</v>
      </c>
      <c r="K223" s="61">
        <f>AVERAGE(I223:I232)</f>
        <v>207.971475</v>
      </c>
      <c r="L223" s="61">
        <f>AVERAGE(J223:J232)</f>
        <v>818</v>
      </c>
      <c r="N223" s="64">
        <v>90</v>
      </c>
      <c r="O223" s="43">
        <v>5554</v>
      </c>
      <c r="P223" s="33">
        <v>4.4409999999999996E-3</v>
      </c>
      <c r="Q223" s="61">
        <f>AVERAGE(O223:O232)</f>
        <v>5358.4</v>
      </c>
      <c r="R223" s="25"/>
      <c r="S223" s="25"/>
      <c r="T223" s="25"/>
      <c r="U223" s="5"/>
      <c r="V223" s="5">
        <f t="shared" si="16"/>
        <v>2679.2022204999998</v>
      </c>
      <c r="W223" s="5">
        <v>674</v>
      </c>
      <c r="X223" s="61">
        <f>AVERAGE(V223:V232)</f>
        <v>267.92365325000003</v>
      </c>
      <c r="Y223" s="61">
        <f>AVERAGE(W223:W232)</f>
        <v>845.4</v>
      </c>
      <c r="Z223" s="43">
        <v>1098</v>
      </c>
      <c r="AA223" s="33">
        <v>6.7099999999999998E-3</v>
      </c>
      <c r="AB223" s="61">
        <f>AVERAGE(Z223:Z232)</f>
        <v>1016</v>
      </c>
      <c r="AC223" s="25"/>
      <c r="AD223" s="25"/>
      <c r="AE223" s="5"/>
      <c r="AF223" s="5">
        <f t="shared" si="17"/>
        <v>508.003355</v>
      </c>
      <c r="AG223" s="5">
        <v>844</v>
      </c>
      <c r="AH223" s="61">
        <f>AVERAGE(AF223:AF232)</f>
        <v>50.805390800000005</v>
      </c>
      <c r="AI223" s="61">
        <f>AVERAGE(AG223:AG232)</f>
        <v>845</v>
      </c>
    </row>
    <row r="224" spans="2:35" x14ac:dyDescent="0.25">
      <c r="B224" s="65"/>
      <c r="C224" s="26">
        <v>2</v>
      </c>
      <c r="D224" s="34">
        <v>104.935</v>
      </c>
      <c r="E224" s="26">
        <v>106.971</v>
      </c>
      <c r="F224" s="26">
        <v>100.524</v>
      </c>
      <c r="G224" s="26">
        <v>105.24</v>
      </c>
      <c r="H224" s="6"/>
      <c r="I224" s="6">
        <f t="shared" si="15"/>
        <v>104.4175</v>
      </c>
      <c r="J224" s="30">
        <v>828</v>
      </c>
      <c r="K224" s="62"/>
      <c r="L224" s="62"/>
      <c r="N224" s="65"/>
      <c r="O224" s="44">
        <v>5666</v>
      </c>
      <c r="P224" s="34">
        <v>4.3880000000000004E-3</v>
      </c>
      <c r="Q224" s="62"/>
      <c r="R224" s="26"/>
      <c r="S224" s="26"/>
      <c r="T224" s="26"/>
      <c r="U224" s="6"/>
      <c r="V224" s="6">
        <f t="shared" si="16"/>
        <v>4.3880000000000004E-3</v>
      </c>
      <c r="W224" s="6">
        <v>882</v>
      </c>
      <c r="X224" s="62"/>
      <c r="Y224" s="62"/>
      <c r="Z224" s="44">
        <v>1102</v>
      </c>
      <c r="AA224" s="34">
        <v>5.8890000000000001E-3</v>
      </c>
      <c r="AB224" s="62"/>
      <c r="AC224" s="26"/>
      <c r="AD224" s="26"/>
      <c r="AE224" s="6"/>
      <c r="AF224" s="6">
        <f t="shared" si="17"/>
        <v>5.8890000000000001E-3</v>
      </c>
      <c r="AG224" s="6">
        <v>852</v>
      </c>
      <c r="AH224" s="62"/>
      <c r="AI224" s="62"/>
    </row>
    <row r="225" spans="2:35" x14ac:dyDescent="0.25">
      <c r="B225" s="65"/>
      <c r="C225" s="26">
        <v>3</v>
      </c>
      <c r="D225" s="34">
        <v>330.29399999999998</v>
      </c>
      <c r="E225" s="26">
        <v>333.00700000000001</v>
      </c>
      <c r="F225" s="26">
        <v>321.928</v>
      </c>
      <c r="G225" s="26">
        <v>337.911</v>
      </c>
      <c r="H225" s="6"/>
      <c r="I225" s="6">
        <f t="shared" si="15"/>
        <v>330.78499999999997</v>
      </c>
      <c r="J225" s="30">
        <v>810</v>
      </c>
      <c r="K225" s="62"/>
      <c r="L225" s="62"/>
      <c r="N225" s="65"/>
      <c r="O225" s="44">
        <v>4892</v>
      </c>
      <c r="P225" s="34">
        <v>3.9509999999999997E-3</v>
      </c>
      <c r="Q225" s="62"/>
      <c r="R225" s="26"/>
      <c r="S225" s="26"/>
      <c r="T225" s="26"/>
      <c r="U225" s="6"/>
      <c r="V225" s="6">
        <f t="shared" si="16"/>
        <v>3.9509999999999997E-3</v>
      </c>
      <c r="W225" s="6">
        <v>856</v>
      </c>
      <c r="X225" s="62"/>
      <c r="Y225" s="62"/>
      <c r="Z225" s="44">
        <v>950</v>
      </c>
      <c r="AA225" s="34">
        <v>5.9610000000000002E-3</v>
      </c>
      <c r="AB225" s="62"/>
      <c r="AC225" s="26"/>
      <c r="AD225" s="26"/>
      <c r="AE225" s="6"/>
      <c r="AF225" s="6">
        <f t="shared" si="17"/>
        <v>5.9610000000000002E-3</v>
      </c>
      <c r="AG225" s="6">
        <v>822</v>
      </c>
      <c r="AH225" s="62"/>
      <c r="AI225" s="62"/>
    </row>
    <row r="226" spans="2:35" x14ac:dyDescent="0.25">
      <c r="B226" s="65"/>
      <c r="C226" s="26">
        <v>4</v>
      </c>
      <c r="D226" s="34">
        <v>143.81100000000001</v>
      </c>
      <c r="E226" s="26">
        <v>144.86500000000001</v>
      </c>
      <c r="F226" s="26">
        <v>143.21600000000001</v>
      </c>
      <c r="G226" s="26">
        <v>162.822</v>
      </c>
      <c r="H226" s="6"/>
      <c r="I226" s="6">
        <f t="shared" si="15"/>
        <v>148.67850000000001</v>
      </c>
      <c r="J226" s="30"/>
      <c r="K226" s="62"/>
      <c r="L226" s="62"/>
      <c r="N226" s="65"/>
      <c r="O226" s="44">
        <v>5374</v>
      </c>
      <c r="P226" s="34">
        <v>3.9740000000000001E-3</v>
      </c>
      <c r="Q226" s="62"/>
      <c r="R226" s="26"/>
      <c r="S226" s="26"/>
      <c r="T226" s="26"/>
      <c r="U226" s="6"/>
      <c r="V226" s="6">
        <f t="shared" si="16"/>
        <v>3.9740000000000001E-3</v>
      </c>
      <c r="W226" s="6">
        <v>878</v>
      </c>
      <c r="X226" s="62"/>
      <c r="Y226" s="62"/>
      <c r="Z226" s="44">
        <v>982</v>
      </c>
      <c r="AA226" s="34">
        <v>5.5690000000000002E-3</v>
      </c>
      <c r="AB226" s="62"/>
      <c r="AC226" s="26"/>
      <c r="AD226" s="26"/>
      <c r="AE226" s="6"/>
      <c r="AF226" s="6">
        <f t="shared" si="17"/>
        <v>5.5690000000000002E-3</v>
      </c>
      <c r="AG226" s="6">
        <v>838</v>
      </c>
      <c r="AH226" s="62"/>
      <c r="AI226" s="62"/>
    </row>
    <row r="227" spans="2:35" x14ac:dyDescent="0.25">
      <c r="B227" s="65"/>
      <c r="C227" s="26">
        <v>5</v>
      </c>
      <c r="D227" s="34">
        <v>290.90899999999999</v>
      </c>
      <c r="E227" s="26">
        <v>286.577</v>
      </c>
      <c r="F227" s="26">
        <v>280.548</v>
      </c>
      <c r="G227" s="54"/>
      <c r="H227" s="52"/>
      <c r="I227" s="6">
        <f t="shared" ref="I227:I232" si="18">AVERAGE(D227:H227)</f>
        <v>286.01133333333331</v>
      </c>
      <c r="J227" s="30"/>
      <c r="K227" s="62"/>
      <c r="L227" s="62"/>
      <c r="N227" s="65"/>
      <c r="O227" s="44">
        <v>5282</v>
      </c>
      <c r="P227" s="34">
        <v>3.8930000000000002E-3</v>
      </c>
      <c r="Q227" s="62"/>
      <c r="R227" s="26"/>
      <c r="S227" s="26"/>
      <c r="T227" s="26"/>
      <c r="U227" s="6"/>
      <c r="V227" s="6">
        <f t="shared" si="16"/>
        <v>3.8930000000000002E-3</v>
      </c>
      <c r="W227" s="6">
        <v>884</v>
      </c>
      <c r="X227" s="62"/>
      <c r="Y227" s="62"/>
      <c r="Z227" s="44">
        <v>964</v>
      </c>
      <c r="AA227" s="34">
        <v>5.5370000000000003E-3</v>
      </c>
      <c r="AB227" s="62"/>
      <c r="AC227" s="26"/>
      <c r="AD227" s="26"/>
      <c r="AE227" s="6"/>
      <c r="AF227" s="6">
        <f t="shared" si="17"/>
        <v>5.5370000000000003E-3</v>
      </c>
      <c r="AG227" s="6">
        <v>834</v>
      </c>
      <c r="AH227" s="62"/>
      <c r="AI227" s="62"/>
    </row>
    <row r="228" spans="2:35" x14ac:dyDescent="0.25">
      <c r="B228" s="65"/>
      <c r="C228" s="26">
        <v>6</v>
      </c>
      <c r="D228" s="34">
        <v>430.613</v>
      </c>
      <c r="E228" s="26">
        <v>427.96499999999997</v>
      </c>
      <c r="F228" s="26">
        <v>418.60500000000002</v>
      </c>
      <c r="G228" s="54"/>
      <c r="H228" s="52"/>
      <c r="I228" s="6">
        <f t="shared" si="18"/>
        <v>425.72766666666666</v>
      </c>
      <c r="J228" s="30"/>
      <c r="K228" s="62"/>
      <c r="L228" s="62"/>
      <c r="N228" s="65"/>
      <c r="O228" s="44">
        <v>5552</v>
      </c>
      <c r="P228" s="34">
        <v>3.6549999999999998E-3</v>
      </c>
      <c r="Q228" s="62"/>
      <c r="R228" s="26"/>
      <c r="S228" s="26"/>
      <c r="T228" s="26"/>
      <c r="U228" s="6"/>
      <c r="V228" s="6">
        <f t="shared" si="16"/>
        <v>3.6549999999999998E-3</v>
      </c>
      <c r="W228" s="6">
        <v>884</v>
      </c>
      <c r="X228" s="62"/>
      <c r="Y228" s="62"/>
      <c r="Z228" s="44">
        <v>930</v>
      </c>
      <c r="AA228" s="34">
        <v>5.5750000000000001E-3</v>
      </c>
      <c r="AB228" s="62"/>
      <c r="AC228" s="26"/>
      <c r="AD228" s="26"/>
      <c r="AE228" s="6"/>
      <c r="AF228" s="6">
        <f t="shared" si="17"/>
        <v>5.5750000000000001E-3</v>
      </c>
      <c r="AG228" s="6">
        <v>856</v>
      </c>
      <c r="AH228" s="62"/>
      <c r="AI228" s="62"/>
    </row>
    <row r="229" spans="2:35" x14ac:dyDescent="0.25">
      <c r="B229" s="65"/>
      <c r="C229" s="26">
        <v>7</v>
      </c>
      <c r="D229" s="34">
        <v>190.82499999999999</v>
      </c>
      <c r="E229" s="26">
        <v>188.63399999999999</v>
      </c>
      <c r="F229" s="26">
        <v>188.52600000000001</v>
      </c>
      <c r="G229" s="54"/>
      <c r="H229" s="52"/>
      <c r="I229" s="6">
        <f t="shared" si="18"/>
        <v>189.32833333333329</v>
      </c>
      <c r="J229" s="30"/>
      <c r="K229" s="62"/>
      <c r="L229" s="62"/>
      <c r="N229" s="65"/>
      <c r="O229" s="44">
        <v>5010</v>
      </c>
      <c r="P229" s="34">
        <v>3.6059999999999998E-3</v>
      </c>
      <c r="Q229" s="62"/>
      <c r="R229" s="26"/>
      <c r="S229" s="26"/>
      <c r="T229" s="26"/>
      <c r="U229" s="6"/>
      <c r="V229" s="6">
        <f t="shared" si="16"/>
        <v>3.6059999999999998E-3</v>
      </c>
      <c r="W229" s="6">
        <v>882</v>
      </c>
      <c r="X229" s="62"/>
      <c r="Y229" s="62"/>
      <c r="Z229" s="44">
        <v>1088</v>
      </c>
      <c r="AA229" s="50">
        <v>5.4980000000000003E-3</v>
      </c>
      <c r="AB229" s="62"/>
      <c r="AC229" s="26"/>
      <c r="AD229" s="26"/>
      <c r="AE229" s="6"/>
      <c r="AF229" s="6">
        <f t="shared" si="17"/>
        <v>5.4980000000000003E-3</v>
      </c>
      <c r="AG229" s="6">
        <v>910</v>
      </c>
      <c r="AH229" s="62"/>
      <c r="AI229" s="62"/>
    </row>
    <row r="230" spans="2:35" x14ac:dyDescent="0.25">
      <c r="B230" s="65"/>
      <c r="C230" s="26">
        <v>8</v>
      </c>
      <c r="D230" s="34">
        <v>196.98699999999999</v>
      </c>
      <c r="E230" s="26">
        <v>198.15100000000001</v>
      </c>
      <c r="F230" s="26">
        <v>192.34</v>
      </c>
      <c r="G230" s="54"/>
      <c r="H230" s="52"/>
      <c r="I230" s="6">
        <f t="shared" si="18"/>
        <v>195.82600000000002</v>
      </c>
      <c r="J230" s="30"/>
      <c r="K230" s="62"/>
      <c r="L230" s="62"/>
      <c r="N230" s="65"/>
      <c r="O230" s="44">
        <v>5092</v>
      </c>
      <c r="P230" s="34">
        <v>3.6489999999999999E-3</v>
      </c>
      <c r="Q230" s="62"/>
      <c r="R230" s="26"/>
      <c r="S230" s="26"/>
      <c r="T230" s="26"/>
      <c r="U230" s="6"/>
      <c r="V230" s="6">
        <f t="shared" si="16"/>
        <v>3.6489999999999999E-3</v>
      </c>
      <c r="W230" s="6">
        <v>808</v>
      </c>
      <c r="X230" s="62"/>
      <c r="Y230" s="62"/>
      <c r="Z230" s="44">
        <v>1070</v>
      </c>
      <c r="AA230" s="34">
        <v>5.4660000000000004E-3</v>
      </c>
      <c r="AB230" s="62"/>
      <c r="AC230" s="26"/>
      <c r="AD230" s="26"/>
      <c r="AE230" s="6"/>
      <c r="AF230" s="6">
        <f t="shared" si="17"/>
        <v>5.4660000000000004E-3</v>
      </c>
      <c r="AG230" s="6">
        <v>836</v>
      </c>
      <c r="AH230" s="62"/>
      <c r="AI230" s="62"/>
    </row>
    <row r="231" spans="2:35" x14ac:dyDescent="0.25">
      <c r="B231" s="65"/>
      <c r="C231" s="26">
        <v>9</v>
      </c>
      <c r="D231" s="34">
        <v>144.06100000000001</v>
      </c>
      <c r="E231" s="26">
        <v>144.376</v>
      </c>
      <c r="F231" s="26">
        <v>141.00200000000001</v>
      </c>
      <c r="G231" s="54"/>
      <c r="H231" s="52"/>
      <c r="I231" s="6">
        <f t="shared" si="18"/>
        <v>143.14633333333333</v>
      </c>
      <c r="J231" s="30"/>
      <c r="K231" s="62"/>
      <c r="L231" s="62"/>
      <c r="N231" s="65"/>
      <c r="O231" s="44">
        <v>5854</v>
      </c>
      <c r="P231" s="34">
        <v>3.6709999999999998E-3</v>
      </c>
      <c r="Q231" s="62"/>
      <c r="R231" s="26"/>
      <c r="S231" s="26"/>
      <c r="T231" s="26"/>
      <c r="U231" s="6"/>
      <c r="V231" s="6">
        <f t="shared" si="16"/>
        <v>3.6709999999999998E-3</v>
      </c>
      <c r="W231" s="6">
        <v>846</v>
      </c>
      <c r="X231" s="62"/>
      <c r="Y231" s="62"/>
      <c r="Z231" s="44">
        <v>932</v>
      </c>
      <c r="AA231" s="34">
        <v>5.587E-3</v>
      </c>
      <c r="AB231" s="62"/>
      <c r="AC231" s="26"/>
      <c r="AD231" s="26"/>
      <c r="AE231" s="6"/>
      <c r="AF231" s="6">
        <f t="shared" si="17"/>
        <v>5.587E-3</v>
      </c>
      <c r="AG231" s="6">
        <v>812</v>
      </c>
      <c r="AH231" s="62"/>
      <c r="AI231" s="62"/>
    </row>
    <row r="232" spans="2:35" ht="15.75" thickBot="1" x14ac:dyDescent="0.3">
      <c r="B232" s="66"/>
      <c r="C232" s="27">
        <v>10</v>
      </c>
      <c r="D232" s="35">
        <v>147.489</v>
      </c>
      <c r="E232" s="27">
        <v>149.84</v>
      </c>
      <c r="F232" s="27">
        <v>147.40100000000001</v>
      </c>
      <c r="G232" s="55"/>
      <c r="H232" s="53"/>
      <c r="I232" s="8">
        <f t="shared" si="18"/>
        <v>148.24333333333334</v>
      </c>
      <c r="J232" s="31"/>
      <c r="K232" s="63"/>
      <c r="L232" s="63"/>
      <c r="N232" s="66"/>
      <c r="O232" s="45">
        <v>5308</v>
      </c>
      <c r="P232" s="35">
        <v>3.5249999999999999E-3</v>
      </c>
      <c r="Q232" s="63"/>
      <c r="R232" s="27"/>
      <c r="S232" s="27"/>
      <c r="T232" s="27"/>
      <c r="U232" s="8"/>
      <c r="V232" s="8">
        <f t="shared" si="16"/>
        <v>3.5249999999999999E-3</v>
      </c>
      <c r="W232" s="8">
        <v>860</v>
      </c>
      <c r="X232" s="63"/>
      <c r="Y232" s="63"/>
      <c r="Z232" s="45">
        <v>1044</v>
      </c>
      <c r="AA232" s="35">
        <v>5.4710000000000002E-3</v>
      </c>
      <c r="AB232" s="63"/>
      <c r="AC232" s="27"/>
      <c r="AD232" s="27"/>
      <c r="AE232" s="8"/>
      <c r="AF232" s="8">
        <f t="shared" si="17"/>
        <v>5.4710000000000002E-3</v>
      </c>
      <c r="AG232" s="8">
        <v>846</v>
      </c>
      <c r="AH232" s="63"/>
      <c r="AI232" s="63"/>
    </row>
    <row r="233" spans="2:35" x14ac:dyDescent="0.25">
      <c r="B233" s="65">
        <v>100</v>
      </c>
      <c r="C233" s="40">
        <v>1</v>
      </c>
      <c r="D233" s="42">
        <v>360.80799999999999</v>
      </c>
      <c r="E233" s="40"/>
      <c r="F233" s="40"/>
      <c r="G233" s="40"/>
      <c r="H233" s="21"/>
      <c r="I233" s="21">
        <f t="shared" si="15"/>
        <v>360.80799999999999</v>
      </c>
      <c r="J233" s="41"/>
      <c r="K233" s="62">
        <f>AVERAGE(I233:I242)</f>
        <v>312.64269999999999</v>
      </c>
      <c r="L233" s="62" t="e">
        <f>AVERAGE(J233:J242)</f>
        <v>#DIV/0!</v>
      </c>
      <c r="N233" s="64">
        <v>100</v>
      </c>
      <c r="O233" s="43">
        <v>6290</v>
      </c>
      <c r="P233" s="33">
        <v>3.8869999999999998E-3</v>
      </c>
      <c r="Q233" s="61">
        <f>AVERAGE(O233:O242)</f>
        <v>6665</v>
      </c>
      <c r="R233" s="25"/>
      <c r="S233" s="25"/>
      <c r="T233" s="25"/>
      <c r="U233" s="5"/>
      <c r="V233" s="21">
        <f t="shared" si="16"/>
        <v>3332.5019434999999</v>
      </c>
      <c r="W233" s="5">
        <v>1026</v>
      </c>
      <c r="X233" s="62">
        <f>AVERAGE(V233:V242)</f>
        <v>333.25494734999995</v>
      </c>
      <c r="Y233" s="61">
        <f>AVERAGE(W233:W242)</f>
        <v>1022</v>
      </c>
      <c r="Z233" s="43">
        <v>1190</v>
      </c>
      <c r="AA233" s="33">
        <v>9.0709999999999992E-3</v>
      </c>
      <c r="AB233" s="61">
        <f>AVERAGE(Z233:Z242)</f>
        <v>1172.2</v>
      </c>
      <c r="AC233" s="25"/>
      <c r="AD233" s="25"/>
      <c r="AE233" s="5"/>
      <c r="AF233" s="21">
        <f t="shared" si="17"/>
        <v>586.1045355</v>
      </c>
      <c r="AG233" s="5">
        <v>1016</v>
      </c>
      <c r="AH233" s="62">
        <f>AVERAGE(AF233:AF242)</f>
        <v>58.618206150000013</v>
      </c>
      <c r="AI233" s="61">
        <f>AVERAGE(AG233:AG242)</f>
        <v>988</v>
      </c>
    </row>
    <row r="234" spans="2:35" x14ac:dyDescent="0.25">
      <c r="B234" s="65"/>
      <c r="C234" s="26">
        <v>2</v>
      </c>
      <c r="D234" s="34">
        <v>229.49299999999999</v>
      </c>
      <c r="E234" s="26"/>
      <c r="F234" s="26"/>
      <c r="G234" s="26"/>
      <c r="H234" s="6"/>
      <c r="I234" s="6">
        <f t="shared" si="15"/>
        <v>229.49299999999999</v>
      </c>
      <c r="J234" s="30"/>
      <c r="K234" s="62"/>
      <c r="L234" s="62"/>
      <c r="N234" s="65"/>
      <c r="O234" s="44">
        <v>6802</v>
      </c>
      <c r="P234" s="34">
        <v>3.9139999999999999E-3</v>
      </c>
      <c r="Q234" s="62"/>
      <c r="R234" s="26"/>
      <c r="S234" s="26"/>
      <c r="T234" s="26"/>
      <c r="U234" s="6"/>
      <c r="V234" s="6">
        <f t="shared" si="16"/>
        <v>3.9139999999999999E-3</v>
      </c>
      <c r="W234" s="6">
        <v>988</v>
      </c>
      <c r="X234" s="62"/>
      <c r="Y234" s="62"/>
      <c r="Z234" s="44">
        <v>1124</v>
      </c>
      <c r="AA234" s="34">
        <v>8.4309999999999993E-3</v>
      </c>
      <c r="AB234" s="62"/>
      <c r="AC234" s="26"/>
      <c r="AD234" s="26"/>
      <c r="AE234" s="6"/>
      <c r="AF234" s="6">
        <f t="shared" si="17"/>
        <v>8.4309999999999993E-3</v>
      </c>
      <c r="AG234" s="6">
        <v>968</v>
      </c>
      <c r="AH234" s="62"/>
      <c r="AI234" s="62"/>
    </row>
    <row r="235" spans="2:35" x14ac:dyDescent="0.25">
      <c r="B235" s="65"/>
      <c r="C235" s="26">
        <v>3</v>
      </c>
      <c r="D235" s="34">
        <v>131.059</v>
      </c>
      <c r="E235" s="26"/>
      <c r="F235" s="26"/>
      <c r="G235" s="26"/>
      <c r="H235" s="6"/>
      <c r="I235" s="6">
        <f t="shared" si="15"/>
        <v>131.059</v>
      </c>
      <c r="J235" s="30"/>
      <c r="K235" s="62"/>
      <c r="L235" s="62"/>
      <c r="N235" s="65"/>
      <c r="O235" s="44">
        <v>7110</v>
      </c>
      <c r="P235" s="34">
        <v>3.8070000000000001E-3</v>
      </c>
      <c r="Q235" s="62"/>
      <c r="R235" s="26"/>
      <c r="S235" s="26"/>
      <c r="T235" s="26"/>
      <c r="U235" s="6"/>
      <c r="V235" s="6">
        <f t="shared" si="16"/>
        <v>3.8070000000000001E-3</v>
      </c>
      <c r="W235" s="6">
        <v>984</v>
      </c>
      <c r="X235" s="62"/>
      <c r="Y235" s="62"/>
      <c r="Z235" s="44">
        <v>1160</v>
      </c>
      <c r="AA235" s="34">
        <v>8.4659999999999996E-3</v>
      </c>
      <c r="AB235" s="62"/>
      <c r="AC235" s="26"/>
      <c r="AD235" s="26"/>
      <c r="AE235" s="6"/>
      <c r="AF235" s="6">
        <f t="shared" si="17"/>
        <v>8.4659999999999996E-3</v>
      </c>
      <c r="AG235" s="6">
        <v>1004</v>
      </c>
      <c r="AH235" s="62"/>
      <c r="AI235" s="62"/>
    </row>
    <row r="236" spans="2:35" x14ac:dyDescent="0.25">
      <c r="B236" s="65"/>
      <c r="C236" s="26">
        <v>4</v>
      </c>
      <c r="D236" s="34">
        <v>306.78300000000002</v>
      </c>
      <c r="E236" s="26"/>
      <c r="F236" s="26"/>
      <c r="G236" s="26"/>
      <c r="H236" s="6"/>
      <c r="I236" s="6">
        <f t="shared" si="15"/>
        <v>306.78300000000002</v>
      </c>
      <c r="J236" s="30"/>
      <c r="K236" s="62"/>
      <c r="L236" s="62"/>
      <c r="N236" s="65"/>
      <c r="O236" s="44">
        <v>6724</v>
      </c>
      <c r="P236" s="34">
        <v>3.8319999999999999E-3</v>
      </c>
      <c r="Q236" s="62"/>
      <c r="R236" s="26"/>
      <c r="S236" s="26"/>
      <c r="T236" s="26"/>
      <c r="U236" s="6"/>
      <c r="V236" s="6">
        <f t="shared" si="16"/>
        <v>3.8319999999999999E-3</v>
      </c>
      <c r="W236" s="6">
        <v>1026</v>
      </c>
      <c r="X236" s="62"/>
      <c r="Y236" s="62"/>
      <c r="Z236" s="44">
        <v>1238</v>
      </c>
      <c r="AA236" s="34">
        <v>8.8970000000000004E-3</v>
      </c>
      <c r="AB236" s="62"/>
      <c r="AC236" s="26"/>
      <c r="AD236" s="26"/>
      <c r="AE236" s="6"/>
      <c r="AF236" s="6">
        <f t="shared" si="17"/>
        <v>8.8970000000000004E-3</v>
      </c>
      <c r="AG236" s="6">
        <v>1014</v>
      </c>
      <c r="AH236" s="62"/>
      <c r="AI236" s="62"/>
    </row>
    <row r="237" spans="2:35" x14ac:dyDescent="0.25">
      <c r="B237" s="65"/>
      <c r="C237" s="26">
        <v>5</v>
      </c>
      <c r="D237" s="34">
        <v>259.57499999999999</v>
      </c>
      <c r="E237" s="26"/>
      <c r="F237" s="26"/>
      <c r="G237" s="26"/>
      <c r="H237" s="6"/>
      <c r="I237" s="6">
        <f t="shared" si="15"/>
        <v>259.57499999999999</v>
      </c>
      <c r="J237" s="30"/>
      <c r="K237" s="62"/>
      <c r="L237" s="62"/>
      <c r="N237" s="65"/>
      <c r="O237" s="44">
        <v>6492</v>
      </c>
      <c r="P237" s="34">
        <v>3.8639999999999998E-3</v>
      </c>
      <c r="Q237" s="62"/>
      <c r="R237" s="26"/>
      <c r="S237" s="26"/>
      <c r="T237" s="26"/>
      <c r="U237" s="6"/>
      <c r="V237" s="6">
        <f t="shared" si="16"/>
        <v>3.8639999999999998E-3</v>
      </c>
      <c r="W237" s="6">
        <v>1006</v>
      </c>
      <c r="X237" s="62"/>
      <c r="Y237" s="62"/>
      <c r="Z237" s="44">
        <v>1124</v>
      </c>
      <c r="AA237" s="34">
        <v>7.8580000000000004E-3</v>
      </c>
      <c r="AB237" s="62"/>
      <c r="AC237" s="26"/>
      <c r="AD237" s="26"/>
      <c r="AE237" s="6"/>
      <c r="AF237" s="6">
        <f t="shared" si="17"/>
        <v>7.8580000000000004E-3</v>
      </c>
      <c r="AG237" s="6">
        <v>918</v>
      </c>
      <c r="AH237" s="62"/>
      <c r="AI237" s="62"/>
    </row>
    <row r="238" spans="2:35" x14ac:dyDescent="0.25">
      <c r="B238" s="65"/>
      <c r="C238" s="26">
        <v>6</v>
      </c>
      <c r="D238" s="34">
        <v>620.27099999999996</v>
      </c>
      <c r="E238" s="26"/>
      <c r="F238" s="26"/>
      <c r="G238" s="26"/>
      <c r="H238" s="6"/>
      <c r="I238" s="6">
        <f t="shared" si="15"/>
        <v>620.27099999999996</v>
      </c>
      <c r="J238" s="30"/>
      <c r="K238" s="62"/>
      <c r="L238" s="62"/>
      <c r="N238" s="65"/>
      <c r="O238" s="44">
        <v>6620</v>
      </c>
      <c r="P238" s="34">
        <v>3.7880000000000001E-3</v>
      </c>
      <c r="Q238" s="62"/>
      <c r="R238" s="26"/>
      <c r="S238" s="26"/>
      <c r="T238" s="26"/>
      <c r="U238" s="6"/>
      <c r="V238" s="6">
        <f t="shared" si="16"/>
        <v>3.7880000000000001E-3</v>
      </c>
      <c r="W238" s="6">
        <v>1074</v>
      </c>
      <c r="X238" s="62"/>
      <c r="Y238" s="62"/>
      <c r="Z238" s="44">
        <v>1180</v>
      </c>
      <c r="AA238" s="34">
        <v>7.9959999999999996E-3</v>
      </c>
      <c r="AB238" s="62"/>
      <c r="AC238" s="26"/>
      <c r="AD238" s="26"/>
      <c r="AE238" s="6"/>
      <c r="AF238" s="6">
        <f t="shared" si="17"/>
        <v>7.9959999999999996E-3</v>
      </c>
      <c r="AG238" s="6">
        <v>1006</v>
      </c>
      <c r="AH238" s="62"/>
      <c r="AI238" s="62"/>
    </row>
    <row r="239" spans="2:35" x14ac:dyDescent="0.25">
      <c r="B239" s="65"/>
      <c r="C239" s="26">
        <v>7</v>
      </c>
      <c r="D239" s="34">
        <v>160.42400000000001</v>
      </c>
      <c r="E239" s="26"/>
      <c r="F239" s="26"/>
      <c r="G239" s="26"/>
      <c r="H239" s="6"/>
      <c r="I239" s="6">
        <f t="shared" si="15"/>
        <v>160.42400000000001</v>
      </c>
      <c r="J239" s="30"/>
      <c r="K239" s="62"/>
      <c r="L239" s="62"/>
      <c r="N239" s="65"/>
      <c r="O239" s="44">
        <v>6324</v>
      </c>
      <c r="P239" s="34">
        <v>1.6584999999999999E-2</v>
      </c>
      <c r="Q239" s="62"/>
      <c r="R239" s="26"/>
      <c r="S239" s="26"/>
      <c r="T239" s="26"/>
      <c r="U239" s="6"/>
      <c r="V239" s="6">
        <f t="shared" si="16"/>
        <v>1.6584999999999999E-2</v>
      </c>
      <c r="W239" s="6">
        <v>1060</v>
      </c>
      <c r="X239" s="62"/>
      <c r="Y239" s="62"/>
      <c r="Z239" s="44">
        <v>1258</v>
      </c>
      <c r="AA239" s="34">
        <v>8.4930000000000005E-3</v>
      </c>
      <c r="AB239" s="62"/>
      <c r="AC239" s="26"/>
      <c r="AD239" s="26"/>
      <c r="AE239" s="6"/>
      <c r="AF239" s="6">
        <f t="shared" si="17"/>
        <v>8.4930000000000005E-3</v>
      </c>
      <c r="AG239" s="6">
        <v>1042</v>
      </c>
      <c r="AH239" s="62"/>
      <c r="AI239" s="62"/>
    </row>
    <row r="240" spans="2:35" x14ac:dyDescent="0.25">
      <c r="B240" s="65"/>
      <c r="C240" s="26">
        <v>8</v>
      </c>
      <c r="D240" s="34">
        <v>409.53899999999999</v>
      </c>
      <c r="E240" s="26"/>
      <c r="F240" s="26"/>
      <c r="G240" s="26"/>
      <c r="H240" s="6"/>
      <c r="I240" s="6">
        <f t="shared" si="15"/>
        <v>409.53899999999999</v>
      </c>
      <c r="J240" s="30"/>
      <c r="K240" s="62"/>
      <c r="L240" s="62"/>
      <c r="N240" s="65"/>
      <c r="O240" s="44">
        <v>6756</v>
      </c>
      <c r="P240" s="34">
        <v>3.885E-3</v>
      </c>
      <c r="Q240" s="62"/>
      <c r="R240" s="26"/>
      <c r="S240" s="26"/>
      <c r="T240" s="26"/>
      <c r="U240" s="6"/>
      <c r="V240" s="6">
        <f t="shared" si="16"/>
        <v>3.885E-3</v>
      </c>
      <c r="W240" s="6">
        <v>1014</v>
      </c>
      <c r="X240" s="62"/>
      <c r="Y240" s="62"/>
      <c r="Z240" s="44">
        <v>1176</v>
      </c>
      <c r="AA240" s="34">
        <v>9.0989999999999994E-3</v>
      </c>
      <c r="AB240" s="62"/>
      <c r="AC240" s="26"/>
      <c r="AD240" s="26"/>
      <c r="AE240" s="6"/>
      <c r="AF240" s="6">
        <f t="shared" si="17"/>
        <v>9.0989999999999994E-3</v>
      </c>
      <c r="AG240" s="6">
        <v>962</v>
      </c>
      <c r="AH240" s="62"/>
      <c r="AI240" s="62"/>
    </row>
    <row r="241" spans="2:35" x14ac:dyDescent="0.25">
      <c r="B241" s="65"/>
      <c r="C241" s="26">
        <v>9</v>
      </c>
      <c r="D241" s="34">
        <v>436.35199999999998</v>
      </c>
      <c r="E241" s="26"/>
      <c r="F241" s="26"/>
      <c r="G241" s="26"/>
      <c r="H241" s="6"/>
      <c r="I241" s="6">
        <f t="shared" si="15"/>
        <v>436.35199999999998</v>
      </c>
      <c r="J241" s="30"/>
      <c r="K241" s="62"/>
      <c r="L241" s="62"/>
      <c r="N241" s="65"/>
      <c r="O241" s="44">
        <v>6878</v>
      </c>
      <c r="P241" s="34">
        <v>3.8969999999999999E-3</v>
      </c>
      <c r="Q241" s="62"/>
      <c r="R241" s="26"/>
      <c r="S241" s="26"/>
      <c r="T241" s="26"/>
      <c r="U241" s="6"/>
      <c r="V241" s="6">
        <f t="shared" si="16"/>
        <v>3.8969999999999999E-3</v>
      </c>
      <c r="W241" s="6">
        <v>1018</v>
      </c>
      <c r="X241" s="62"/>
      <c r="Y241" s="62"/>
      <c r="Z241" s="44">
        <v>1194</v>
      </c>
      <c r="AA241" s="34">
        <v>9.3200000000000002E-3</v>
      </c>
      <c r="AB241" s="62"/>
      <c r="AC241" s="26"/>
      <c r="AD241" s="26"/>
      <c r="AE241" s="6"/>
      <c r="AF241" s="6">
        <f t="shared" si="17"/>
        <v>9.3200000000000002E-3</v>
      </c>
      <c r="AG241" s="6">
        <v>992</v>
      </c>
      <c r="AH241" s="62"/>
      <c r="AI241" s="62"/>
    </row>
    <row r="242" spans="2:35" ht="15.75" thickBot="1" x14ac:dyDescent="0.3">
      <c r="B242" s="66"/>
      <c r="C242" s="27">
        <v>10</v>
      </c>
      <c r="D242" s="35">
        <v>212.12299999999999</v>
      </c>
      <c r="E242" s="27"/>
      <c r="F242" s="27"/>
      <c r="G242" s="27"/>
      <c r="H242" s="8"/>
      <c r="I242" s="8">
        <f t="shared" si="15"/>
        <v>212.12299999999999</v>
      </c>
      <c r="J242" s="31"/>
      <c r="K242" s="63"/>
      <c r="L242" s="63"/>
      <c r="N242" s="66"/>
      <c r="O242" s="45">
        <v>6654</v>
      </c>
      <c r="P242" s="35">
        <v>3.9579999999999997E-3</v>
      </c>
      <c r="Q242" s="63"/>
      <c r="R242" s="27"/>
      <c r="S242" s="27"/>
      <c r="T242" s="27"/>
      <c r="U242" s="8"/>
      <c r="V242" s="8">
        <f t="shared" si="16"/>
        <v>3.9579999999999997E-3</v>
      </c>
      <c r="W242" s="8">
        <v>1024</v>
      </c>
      <c r="X242" s="63"/>
      <c r="Y242" s="63"/>
      <c r="Z242" s="45">
        <v>1078</v>
      </c>
      <c r="AA242" s="35">
        <v>8.966E-3</v>
      </c>
      <c r="AB242" s="63"/>
      <c r="AC242" s="27"/>
      <c r="AD242" s="27"/>
      <c r="AE242" s="8"/>
      <c r="AF242" s="8">
        <f t="shared" si="17"/>
        <v>8.966E-3</v>
      </c>
      <c r="AG242" s="8">
        <v>958</v>
      </c>
      <c r="AH242" s="63"/>
      <c r="AI242" s="63"/>
    </row>
  </sheetData>
  <mergeCells count="101">
    <mergeCell ref="B93:B122"/>
    <mergeCell ref="K93:K122"/>
    <mergeCell ref="L93:L122"/>
    <mergeCell ref="N93:N122"/>
    <mergeCell ref="B63:B92"/>
    <mergeCell ref="K63:K92"/>
    <mergeCell ref="L63:L92"/>
    <mergeCell ref="N63:N92"/>
    <mergeCell ref="M1:N1"/>
    <mergeCell ref="B33:B62"/>
    <mergeCell ref="K33:K62"/>
    <mergeCell ref="L33:L62"/>
    <mergeCell ref="N33:N62"/>
    <mergeCell ref="B3:B32"/>
    <mergeCell ref="K3:K32"/>
    <mergeCell ref="L3:L32"/>
    <mergeCell ref="N3:N32"/>
    <mergeCell ref="B183:B212"/>
    <mergeCell ref="K183:K212"/>
    <mergeCell ref="L183:L212"/>
    <mergeCell ref="N183:N212"/>
    <mergeCell ref="B153:B182"/>
    <mergeCell ref="K153:K182"/>
    <mergeCell ref="L153:L182"/>
    <mergeCell ref="N153:N182"/>
    <mergeCell ref="B123:B152"/>
    <mergeCell ref="K123:K152"/>
    <mergeCell ref="L123:L152"/>
    <mergeCell ref="N123:N152"/>
    <mergeCell ref="B233:B242"/>
    <mergeCell ref="K233:K242"/>
    <mergeCell ref="L233:L242"/>
    <mergeCell ref="N233:N242"/>
    <mergeCell ref="B223:B232"/>
    <mergeCell ref="K223:K232"/>
    <mergeCell ref="L223:L232"/>
    <mergeCell ref="N223:N232"/>
    <mergeCell ref="B213:B222"/>
    <mergeCell ref="K213:K222"/>
    <mergeCell ref="L213:L222"/>
    <mergeCell ref="N213:N222"/>
    <mergeCell ref="X3:X32"/>
    <mergeCell ref="AH3:AH32"/>
    <mergeCell ref="AI3:AI32"/>
    <mergeCell ref="X33:X62"/>
    <mergeCell ref="AH33:AH62"/>
    <mergeCell ref="AI33:AI62"/>
    <mergeCell ref="Y3:Y32"/>
    <mergeCell ref="Y33:Y62"/>
    <mergeCell ref="AB3:AB32"/>
    <mergeCell ref="AB33:AB62"/>
    <mergeCell ref="X63:X92"/>
    <mergeCell ref="AH63:AH92"/>
    <mergeCell ref="AI63:AI92"/>
    <mergeCell ref="X93:X122"/>
    <mergeCell ref="AH93:AH122"/>
    <mergeCell ref="AI93:AI122"/>
    <mergeCell ref="Y63:Y92"/>
    <mergeCell ref="Y93:Y122"/>
    <mergeCell ref="AB63:AB92"/>
    <mergeCell ref="AB93:AB122"/>
    <mergeCell ref="X123:X152"/>
    <mergeCell ref="AH123:AH152"/>
    <mergeCell ref="AI123:AI152"/>
    <mergeCell ref="X153:X182"/>
    <mergeCell ref="AH153:AH182"/>
    <mergeCell ref="AI153:AI182"/>
    <mergeCell ref="Y123:Y152"/>
    <mergeCell ref="Y153:Y182"/>
    <mergeCell ref="AB123:AB152"/>
    <mergeCell ref="AB153:AB182"/>
    <mergeCell ref="X183:X212"/>
    <mergeCell ref="AH183:AH212"/>
    <mergeCell ref="AI183:AI212"/>
    <mergeCell ref="X213:X222"/>
    <mergeCell ref="AH213:AH222"/>
    <mergeCell ref="AI213:AI222"/>
    <mergeCell ref="Y183:Y212"/>
    <mergeCell ref="Y213:Y222"/>
    <mergeCell ref="AB183:AB212"/>
    <mergeCell ref="AB213:AB222"/>
    <mergeCell ref="X223:X232"/>
    <mergeCell ref="AH223:AH232"/>
    <mergeCell ref="AI223:AI232"/>
    <mergeCell ref="X233:X242"/>
    <mergeCell ref="AH233:AH242"/>
    <mergeCell ref="AI233:AI242"/>
    <mergeCell ref="Y223:Y232"/>
    <mergeCell ref="Y233:Y242"/>
    <mergeCell ref="AB223:AB232"/>
    <mergeCell ref="AB233:AB242"/>
    <mergeCell ref="Q153:Q182"/>
    <mergeCell ref="Q183:Q212"/>
    <mergeCell ref="Q213:Q222"/>
    <mergeCell ref="Q223:Q232"/>
    <mergeCell ref="Q233:Q242"/>
    <mergeCell ref="Q3:Q32"/>
    <mergeCell ref="Q33:Q62"/>
    <mergeCell ref="Q63:Q92"/>
    <mergeCell ref="Q93:Q122"/>
    <mergeCell ref="Q123:Q152"/>
  </mergeCells>
  <conditionalFormatting sqref="D3:H32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H6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H9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:H12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3:H15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H182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3:H21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3:H22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3:H226 D227:F232 H227:H23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H24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62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9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3:I12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3:I15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3:I182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3:I21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3:I24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32 R3:U3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62 R33:U6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92 R63:U9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3:P122 R93:U12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3:P152 R123:U15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3:P182 R153:U18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3:P212 R183:U21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3:P222 R213:U22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3:P232 R223:U23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2 R233:U24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3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6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9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3:V1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3:V15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3:V18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3:V21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3:V24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:AA30 AA3 AC3:AE3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:AA62 AC33:AE6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7:AA92 AA63:AA85 AC63:AE9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3:AA122 AC93:AE1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3:AA152 AC123:AE15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3:AA182 AC153:AE18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3:AA212 AC183:AE21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3:AA222 AC213:AE2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3:AA232 AC223:AE23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3:AA242 AC233:AE2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:AF3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3:AF6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3:AF9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3:AF1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3:AF1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3:AF18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3:AF2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13:AF24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A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A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:AA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Class1</vt:lpstr>
      <vt:lpstr>Class1 (DSpec)</vt:lpstr>
      <vt:lpstr>Class2</vt:lpstr>
      <vt:lpstr>SavedDistsClass1</vt:lpstr>
      <vt:lpstr>SavedDistsClass2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Rodrigues</dc:creator>
  <cp:lastModifiedBy>Alex Rodrigues</cp:lastModifiedBy>
  <dcterms:created xsi:type="dcterms:W3CDTF">2022-01-15T10:05:39Z</dcterms:created>
  <dcterms:modified xsi:type="dcterms:W3CDTF">2022-01-22T19:49:30Z</dcterms:modified>
</cp:coreProperties>
</file>