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ija\Desktop\2019 Sem 2\CITS3402 - High Performance Computing\CITS3402_HPC_Project2\"/>
    </mc:Choice>
  </mc:AlternateContent>
  <xr:revisionPtr revIDLastSave="0" documentId="13_ncr:40001_{6545853C-8891-4DC2-B5A9-A946E47630D6}" xr6:coauthVersionLast="41" xr6:coauthVersionMax="41" xr10:uidLastSave="{00000000-0000-0000-0000-000000000000}"/>
  <bookViews>
    <workbookView xWindow="-98" yWindow="-98" windowWidth="20715" windowHeight="13276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3" i="1" l="1"/>
  <c r="D33" i="1"/>
  <c r="E33" i="1"/>
  <c r="F33" i="1"/>
  <c r="B33" i="1"/>
  <c r="B8" i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F12" i="1"/>
  <c r="B13" i="1"/>
  <c r="C13" i="1"/>
  <c r="D13" i="1"/>
  <c r="E13" i="1"/>
  <c r="F13" i="1"/>
  <c r="B17" i="1"/>
  <c r="C17" i="1"/>
  <c r="B23" i="1"/>
  <c r="C23" i="1"/>
  <c r="D23" i="1"/>
  <c r="E23" i="1"/>
  <c r="F23" i="1"/>
  <c r="B24" i="1"/>
  <c r="C24" i="1"/>
  <c r="D24" i="1"/>
  <c r="E24" i="1"/>
  <c r="F24" i="1"/>
</calcChain>
</file>

<file path=xl/sharedStrings.xml><?xml version="1.0" encoding="utf-8"?>
<sst xmlns="http://schemas.openxmlformats.org/spreadsheetml/2006/main" count="12" uniqueCount="8">
  <si>
    <t>SEQUENTIAL ALGORITHM TIMING</t>
  </si>
  <si>
    <t>Average</t>
  </si>
  <si>
    <t>logTimeToCompute 1</t>
  </si>
  <si>
    <t>MPI ALGORITHM TIMING (with 2048 vertices)</t>
  </si>
  <si>
    <t>NUMBER OF NODES</t>
  </si>
  <si>
    <t>NUMBER OF PROCESSES</t>
  </si>
  <si>
    <t>MATRIX SIZE</t>
  </si>
  <si>
    <t>MPI ALGORITHM TIMING (with 1 ppn on 4 nodes)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</si>
</sst>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0" fillId="2" borderId="0" xfId="0" applyFill="1"/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right"/>
    </xf>
    <xf numFmtId="0" fontId="0" fillId="2" borderId="0" xfId="0" applyFont="1" applyFill="1"/>
    <xf numFmtId="0" fontId="3" fillId="0" borderId="0" xfId="0" applyFont="1"/>
    <xf numFmtId="0" fontId="0" fillId="0" borderId="0" xfId="0" applyFont="1"/>
    <xf numFmtId="0" fontId="3" fillId="3" borderId="0" xfId="0" applyFont="1" applyFill="1"/>
    <xf numFmtId="0" fontId="4" fillId="3" borderId="0" xfId="0" applyFont="1" applyFill="1"/>
    <xf numFmtId="0" fontId="0" fillId="4" borderId="0" xfId="0" applyFont="1" applyFill="1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zoomScale="76" workbookViewId="0">
      <selection activeCell="A40" sqref="A40"/>
    </sheetView>
  </sheetViews>
  <sheetFormatPr defaultRowHeight="14.25" x14ac:dyDescent="0.45"/>
  <cols>
    <col min="1" max="1" width="47.06640625" bestFit="1" customWidth="1"/>
    <col min="2" max="2" width="12.46484375" bestFit="1" customWidth="1"/>
    <col min="3" max="3" width="12.33203125" bestFit="1" customWidth="1"/>
    <col min="4" max="6" width="11.73046875" bestFit="1" customWidth="1"/>
  </cols>
  <sheetData>
    <row r="1" spans="1:6" ht="15.75" x14ac:dyDescent="0.5">
      <c r="A1" s="1" t="s">
        <v>0</v>
      </c>
      <c r="B1" s="3" t="s">
        <v>6</v>
      </c>
      <c r="C1" s="3"/>
      <c r="D1" s="3"/>
      <c r="E1" s="3"/>
      <c r="F1" s="3"/>
    </row>
    <row r="2" spans="1:6" x14ac:dyDescent="0.45">
      <c r="A2" s="4"/>
      <c r="B2" s="5">
        <v>32</v>
      </c>
      <c r="C2" s="5">
        <v>512</v>
      </c>
      <c r="D2" s="5">
        <v>1024</v>
      </c>
      <c r="E2" s="5">
        <v>2048</v>
      </c>
      <c r="F2" s="5">
        <v>4096</v>
      </c>
    </row>
    <row r="3" spans="1:6" x14ac:dyDescent="0.45">
      <c r="A3" s="4">
        <v>1</v>
      </c>
      <c r="B3" s="6">
        <v>4.7699999999999999E-4</v>
      </c>
      <c r="C3" s="6">
        <v>0.96954200000000001</v>
      </c>
      <c r="D3" s="6">
        <v>7.8907980000000002</v>
      </c>
      <c r="E3" s="6">
        <v>69.330630999999997</v>
      </c>
      <c r="F3" s="6">
        <v>521.42156</v>
      </c>
    </row>
    <row r="4" spans="1:6" x14ac:dyDescent="0.45">
      <c r="A4" s="7">
        <v>2</v>
      </c>
      <c r="B4" s="6">
        <v>4.0499999999999998E-4</v>
      </c>
      <c r="C4" s="6">
        <v>1.0077100000000001</v>
      </c>
      <c r="D4" s="6">
        <v>8.0670249999999992</v>
      </c>
      <c r="E4" s="6">
        <v>76.302459999999996</v>
      </c>
      <c r="F4" s="6">
        <v>539.31386599999996</v>
      </c>
    </row>
    <row r="5" spans="1:6" x14ac:dyDescent="0.45">
      <c r="A5" s="7">
        <v>3</v>
      </c>
      <c r="B5" s="6">
        <v>4.0200000000000001E-4</v>
      </c>
      <c r="C5" s="6">
        <v>0.96542799999999995</v>
      </c>
      <c r="D5" s="6">
        <v>7.9396110000000002</v>
      </c>
      <c r="E5" s="6">
        <v>74.344318000000001</v>
      </c>
      <c r="F5" s="6">
        <v>519.25171999999998</v>
      </c>
    </row>
    <row r="6" spans="1:6" x14ac:dyDescent="0.45">
      <c r="A6" s="7">
        <v>4</v>
      </c>
      <c r="B6" s="6">
        <v>4.0999999999999999E-4</v>
      </c>
      <c r="C6" s="6">
        <v>0.97143500000000005</v>
      </c>
      <c r="D6" s="6">
        <v>7.9799179999999996</v>
      </c>
      <c r="E6" s="6">
        <v>73.877004999999997</v>
      </c>
      <c r="F6" s="6">
        <v>513.83911799999998</v>
      </c>
    </row>
    <row r="7" spans="1:6" x14ac:dyDescent="0.45">
      <c r="A7" s="7">
        <v>5</v>
      </c>
      <c r="B7" s="6">
        <v>6.8199999999999999E-4</v>
      </c>
      <c r="C7" s="6">
        <v>0.96715700000000004</v>
      </c>
      <c r="D7" s="6">
        <v>8.7563499999999994</v>
      </c>
      <c r="E7" s="6">
        <v>69.609139999999996</v>
      </c>
      <c r="F7" s="6">
        <v>528.33198600000003</v>
      </c>
    </row>
    <row r="8" spans="1:6" x14ac:dyDescent="0.45">
      <c r="A8" s="4" t="s">
        <v>1</v>
      </c>
      <c r="B8" s="8">
        <f>AVERAGE(B3:B7)</f>
        <v>4.752E-4</v>
      </c>
      <c r="C8" s="8">
        <f t="shared" ref="C8:F8" si="0">AVERAGE(C3:C7)</f>
        <v>0.97625439999999997</v>
      </c>
      <c r="D8" s="8">
        <f t="shared" si="0"/>
        <v>8.1267403999999992</v>
      </c>
      <c r="E8" s="9">
        <f t="shared" si="0"/>
        <v>72.692710799999986</v>
      </c>
      <c r="F8" s="8">
        <f t="shared" si="0"/>
        <v>524.43164999999999</v>
      </c>
    </row>
    <row r="9" spans="1:6" x14ac:dyDescent="0.45">
      <c r="A9" s="4" t="s">
        <v>2</v>
      </c>
      <c r="B9" s="7">
        <f>LOG(B3,2)</f>
        <v>-11.033723113318663</v>
      </c>
      <c r="C9" s="7">
        <f>LOG(C3,2)</f>
        <v>-4.4624698484879592E-2</v>
      </c>
      <c r="D9" s="7">
        <f>LOG(D3,2)</f>
        <v>2.9801712080240832</v>
      </c>
      <c r="E9" s="7">
        <f>LOG(E3,2)</f>
        <v>6.1154209858976643</v>
      </c>
      <c r="F9" s="7">
        <f>LOG(F3,2)</f>
        <v>9.0263064271591453</v>
      </c>
    </row>
    <row r="10" spans="1:6" x14ac:dyDescent="0.45">
      <c r="A10" s="7">
        <v>2</v>
      </c>
      <c r="B10" s="7">
        <f>LOG(B4,2)</f>
        <v>-11.269790471552188</v>
      </c>
      <c r="C10" s="7">
        <f>LOG(C4,2)</f>
        <v>1.1080518046897917E-2</v>
      </c>
      <c r="D10" s="7">
        <f>LOG(D4,2)</f>
        <v>3.0120367269025801</v>
      </c>
      <c r="E10" s="7">
        <f>LOG(E4,2)</f>
        <v>6.2536576653493885</v>
      </c>
      <c r="F10" s="7">
        <f>LOG(F4,2)</f>
        <v>9.0749813164329023</v>
      </c>
    </row>
    <row r="11" spans="1:6" x14ac:dyDescent="0.45">
      <c r="A11" s="7">
        <v>3</v>
      </c>
      <c r="B11" s="7">
        <f>LOG(B5,2)</f>
        <v>-11.280516878145246</v>
      </c>
      <c r="C11" s="7">
        <f>LOG(C5,2)</f>
        <v>-5.07594254744856E-2</v>
      </c>
      <c r="D11" s="7">
        <f>LOG(D5,2)</f>
        <v>2.9890683244817295</v>
      </c>
      <c r="E11" s="7">
        <f>LOG(E5,2)</f>
        <v>6.2161505788399687</v>
      </c>
      <c r="F11" s="7">
        <f>LOG(F5,2)</f>
        <v>9.0202902797206423</v>
      </c>
    </row>
    <row r="12" spans="1:6" x14ac:dyDescent="0.45">
      <c r="A12" s="7">
        <v>4</v>
      </c>
      <c r="B12" s="7">
        <f>LOG(B6,2)</f>
        <v>-11.252088469818728</v>
      </c>
      <c r="C12" s="7">
        <f>LOG(C6,2)</f>
        <v>-4.1810628479622872E-2</v>
      </c>
      <c r="D12" s="7">
        <f>LOG(D6,2)</f>
        <v>2.9963739216855698</v>
      </c>
      <c r="E12" s="7">
        <f>LOG(E6,2)</f>
        <v>6.2070534750242929</v>
      </c>
      <c r="F12" s="7">
        <f>LOG(F6,2)</f>
        <v>9.0051729149616353</v>
      </c>
    </row>
    <row r="13" spans="1:6" x14ac:dyDescent="0.45">
      <c r="A13" s="7">
        <v>5</v>
      </c>
      <c r="B13" s="7">
        <f>LOG(B7,2)</f>
        <v>-10.517940640300003</v>
      </c>
      <c r="C13" s="7">
        <f>LOG(C7,2)</f>
        <v>-4.8177991394000259E-2</v>
      </c>
      <c r="D13" s="7">
        <f>LOG(D7,2)</f>
        <v>3.1303296216240026</v>
      </c>
      <c r="E13" s="7">
        <f>LOG(E7,2)</f>
        <v>6.1212048458885118</v>
      </c>
      <c r="F13" s="7">
        <f>LOG(F7,2)</f>
        <v>9.0453009452010136</v>
      </c>
    </row>
    <row r="14" spans="1:6" x14ac:dyDescent="0.45">
      <c r="A14" s="7"/>
      <c r="B14" s="7"/>
      <c r="C14" s="7"/>
      <c r="D14" s="7"/>
      <c r="E14" s="7"/>
      <c r="F14" s="7"/>
    </row>
    <row r="15" spans="1:6" ht="15.75" x14ac:dyDescent="0.5">
      <c r="A15" s="1" t="s">
        <v>3</v>
      </c>
      <c r="B15" s="7"/>
      <c r="C15" s="7"/>
      <c r="D15" s="7"/>
      <c r="E15" s="7"/>
      <c r="F15" s="7"/>
    </row>
    <row r="16" spans="1:6" x14ac:dyDescent="0.45">
      <c r="A16" s="4" t="s">
        <v>4</v>
      </c>
      <c r="B16" s="5">
        <v>1</v>
      </c>
      <c r="C16" s="5">
        <v>2</v>
      </c>
      <c r="D16" s="5">
        <v>4</v>
      </c>
      <c r="E16" s="5">
        <v>4</v>
      </c>
      <c r="F16" s="5">
        <v>4</v>
      </c>
    </row>
    <row r="17" spans="1:6" x14ac:dyDescent="0.45">
      <c r="A17" s="4" t="s">
        <v>5</v>
      </c>
      <c r="B17" s="10">
        <f>B16*1</f>
        <v>1</v>
      </c>
      <c r="C17" s="10">
        <f t="shared" ref="C17" si="1">C16*1</f>
        <v>2</v>
      </c>
      <c r="D17" s="10">
        <v>4</v>
      </c>
      <c r="E17" s="10">
        <v>8</v>
      </c>
      <c r="F17" s="10">
        <v>16</v>
      </c>
    </row>
    <row r="18" spans="1:6" x14ac:dyDescent="0.45">
      <c r="A18" s="4">
        <v>1</v>
      </c>
      <c r="B18" s="6">
        <v>158.75159099999999</v>
      </c>
      <c r="C18" s="7">
        <v>80.363690000000005</v>
      </c>
      <c r="D18" s="7">
        <v>40.630324999999999</v>
      </c>
      <c r="E18" s="7">
        <v>21.450496999999999</v>
      </c>
      <c r="F18" s="6">
        <v>12.993871</v>
      </c>
    </row>
    <row r="19" spans="1:6" x14ac:dyDescent="0.45">
      <c r="A19" s="4">
        <v>2</v>
      </c>
      <c r="B19" s="6">
        <v>159.70820599999999</v>
      </c>
      <c r="C19" s="6">
        <v>80.388464999999997</v>
      </c>
      <c r="D19" s="7">
        <v>40.348857000000002</v>
      </c>
      <c r="E19" s="6">
        <v>21.464516</v>
      </c>
      <c r="F19" s="6">
        <v>12.95157</v>
      </c>
    </row>
    <row r="20" spans="1:6" x14ac:dyDescent="0.45">
      <c r="A20" s="4">
        <v>3</v>
      </c>
      <c r="B20" s="7">
        <v>158.73843099999999</v>
      </c>
      <c r="C20" s="6">
        <v>80.275108000000003</v>
      </c>
      <c r="D20" s="6">
        <v>40.351638999999999</v>
      </c>
      <c r="E20" s="7">
        <v>21.47298</v>
      </c>
      <c r="F20" s="6">
        <v>13.008058</v>
      </c>
    </row>
    <row r="21" spans="1:6" x14ac:dyDescent="0.45">
      <c r="A21" s="4">
        <v>4</v>
      </c>
      <c r="B21" s="7">
        <v>158.64897999999999</v>
      </c>
      <c r="C21" s="6">
        <v>80.453914999999995</v>
      </c>
      <c r="D21" s="7">
        <v>40.299123000000002</v>
      </c>
      <c r="E21" s="7">
        <v>21.454592999999999</v>
      </c>
      <c r="F21" s="6">
        <v>13.234920000000001</v>
      </c>
    </row>
    <row r="22" spans="1:6" x14ac:dyDescent="0.45">
      <c r="A22" s="4">
        <v>5</v>
      </c>
      <c r="B22" s="6">
        <v>158.58256399999999</v>
      </c>
      <c r="C22" s="6">
        <v>80.299670000000006</v>
      </c>
      <c r="D22" s="7">
        <v>40.301254</v>
      </c>
      <c r="E22" s="6">
        <v>21.452171</v>
      </c>
      <c r="F22" s="6">
        <v>12.893623</v>
      </c>
    </row>
    <row r="23" spans="1:6" x14ac:dyDescent="0.45">
      <c r="A23" s="13" t="s">
        <v>1</v>
      </c>
      <c r="B23" s="8">
        <f>AVERAGE(B18:B22)</f>
        <v>158.8859544</v>
      </c>
      <c r="C23" s="8">
        <f t="shared" ref="C23:F23" si="2">AVERAGE(C18:C22)</f>
        <v>80.356169600000001</v>
      </c>
      <c r="D23" s="8">
        <f t="shared" si="2"/>
        <v>40.386239600000003</v>
      </c>
      <c r="E23" s="8">
        <f t="shared" si="2"/>
        <v>21.4589514</v>
      </c>
      <c r="F23" s="8">
        <f t="shared" si="2"/>
        <v>13.0164084</v>
      </c>
    </row>
    <row r="24" spans="1:6" x14ac:dyDescent="0.45">
      <c r="A24" s="4" t="s">
        <v>2</v>
      </c>
      <c r="B24" s="7">
        <f>LOG(B23, 2)</f>
        <v>7.3118477851150736</v>
      </c>
      <c r="C24" s="7">
        <f t="shared" ref="C24:F24" si="3">LOG(C18, 2)</f>
        <v>6.3284719036385129</v>
      </c>
      <c r="D24" s="7">
        <f t="shared" si="3"/>
        <v>5.3444849995502111</v>
      </c>
      <c r="E24" s="7">
        <f t="shared" si="3"/>
        <v>4.4229391697044314</v>
      </c>
      <c r="F24" s="7">
        <f t="shared" si="3"/>
        <v>3.6997593825289417</v>
      </c>
    </row>
    <row r="26" spans="1:6" x14ac:dyDescent="0.45">
      <c r="A26" s="11" t="s">
        <v>7</v>
      </c>
      <c r="B26" s="12" t="s">
        <v>6</v>
      </c>
      <c r="C26" s="12"/>
      <c r="D26" s="12"/>
      <c r="E26" s="12"/>
      <c r="F26" s="12"/>
    </row>
    <row r="27" spans="1:6" x14ac:dyDescent="0.45">
      <c r="B27" s="2">
        <v>32</v>
      </c>
      <c r="C27" s="2">
        <v>512</v>
      </c>
      <c r="D27" s="2">
        <v>1024</v>
      </c>
      <c r="E27" s="2">
        <v>2048</v>
      </c>
      <c r="F27" s="2">
        <v>4096</v>
      </c>
    </row>
    <row r="28" spans="1:6" x14ac:dyDescent="0.45">
      <c r="A28">
        <v>1</v>
      </c>
      <c r="B28">
        <v>7.9299999999999998E-4</v>
      </c>
      <c r="C28">
        <v>0.76792199999999999</v>
      </c>
      <c r="D28">
        <v>5.3920009999999996</v>
      </c>
      <c r="E28" s="7">
        <v>40.630324999999999</v>
      </c>
    </row>
    <row r="29" spans="1:6" x14ac:dyDescent="0.45">
      <c r="A29">
        <v>2</v>
      </c>
      <c r="B29">
        <v>8.5599999999999999E-4</v>
      </c>
      <c r="C29">
        <v>0.76946199999999998</v>
      </c>
      <c r="D29">
        <v>5.3844079999999996</v>
      </c>
      <c r="E29" s="7">
        <v>40.348857000000002</v>
      </c>
    </row>
    <row r="30" spans="1:6" x14ac:dyDescent="0.45">
      <c r="A30">
        <v>3</v>
      </c>
      <c r="B30">
        <v>8.92E-4</v>
      </c>
      <c r="C30">
        <v>0.77097700000000002</v>
      </c>
      <c r="D30">
        <v>5.372458</v>
      </c>
      <c r="E30" s="6">
        <v>40.351638999999999</v>
      </c>
    </row>
    <row r="31" spans="1:6" x14ac:dyDescent="0.45">
      <c r="A31">
        <v>4</v>
      </c>
      <c r="B31">
        <v>8.7799999999999998E-4</v>
      </c>
      <c r="C31">
        <v>0.77019300000000002</v>
      </c>
      <c r="D31">
        <v>5.3846410000000002</v>
      </c>
      <c r="E31" s="7">
        <v>40.299123000000002</v>
      </c>
    </row>
    <row r="32" spans="1:6" x14ac:dyDescent="0.45">
      <c r="A32">
        <v>5</v>
      </c>
      <c r="B32">
        <v>8.8199999999999997E-4</v>
      </c>
      <c r="C32">
        <v>0.77085099999999995</v>
      </c>
      <c r="D32">
        <v>5.3807960000000001</v>
      </c>
      <c r="E32" s="7">
        <v>40.301254</v>
      </c>
    </row>
    <row r="33" spans="1:6" x14ac:dyDescent="0.45">
      <c r="A33" s="13" t="s">
        <v>1</v>
      </c>
      <c r="B33" s="14">
        <f>AVERAGE(B28:B32)</f>
        <v>8.6019999999999988E-4</v>
      </c>
      <c r="C33" s="14">
        <f t="shared" ref="C33:F33" si="4">AVERAGE(C28:C32)</f>
        <v>0.76988099999999993</v>
      </c>
      <c r="D33" s="14">
        <f t="shared" si="4"/>
        <v>5.3828607999999996</v>
      </c>
      <c r="E33" s="14">
        <f t="shared" si="4"/>
        <v>40.386239600000003</v>
      </c>
      <c r="F33" s="14" t="e">
        <f t="shared" si="4"/>
        <v>#DIV/0!</v>
      </c>
    </row>
  </sheetData>
  <mergeCells count="2">
    <mergeCell ref="B1:F1"/>
    <mergeCell ref="B26:F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Ilija</dc:creator>
  <cp:lastModifiedBy>Ilija</cp:lastModifiedBy>
  <dcterms:created xsi:type="dcterms:W3CDTF">2019-10-23T09:18:31Z</dcterms:created>
  <dcterms:modified xsi:type="dcterms:W3CDTF">2019-10-23T09:48:05Z</dcterms:modified>
</cp:coreProperties>
</file>