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Лист1!$C$11:$G$13</definedName>
    <definedName name="solver_adj" localSheetId="1" hidden="1">Лист2!$C$11:$F$13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Лист1!$C$11:$G$13</definedName>
    <definedName name="solver_lhs1" localSheetId="1" hidden="1">Лист2!$C$11:$F$13</definedName>
    <definedName name="solver_lhs2" localSheetId="0" hidden="1">Лист1!$C$14:$G$14</definedName>
    <definedName name="solver_lhs2" localSheetId="1" hidden="1">Лист2!$C$14:$F$14</definedName>
    <definedName name="solver_lhs3" localSheetId="0" hidden="1">Лист1!$H$11:$H$13</definedName>
    <definedName name="solver_lhs3" localSheetId="1" hidden="1">Лист2!$G$11:$G$13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Лист1!$D$18</definedName>
    <definedName name="solver_opt" localSheetId="1" hidden="1">Лист2!$D$18</definedName>
    <definedName name="solver_pre" localSheetId="0" hidden="1">0.000001</definedName>
    <definedName name="solver_pre" localSheetId="1" hidden="1">0.000001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1</definedName>
    <definedName name="solver_rel3" localSheetId="0" hidden="1">2</definedName>
    <definedName name="solver_rel3" localSheetId="1" hidden="1">1</definedName>
    <definedName name="solver_rhs1" localSheetId="0" hidden="1">0</definedName>
    <definedName name="solver_rhs1" localSheetId="1" hidden="1">0</definedName>
    <definedName name="solver_rhs2" localSheetId="0" hidden="1">Лист1!$C$15:$G$15</definedName>
    <definedName name="solver_rhs2" localSheetId="1" hidden="1">Лист2!$C$15:$F$15</definedName>
    <definedName name="solver_rhs3" localSheetId="0" hidden="1">Лист1!$I$11:$I$13</definedName>
    <definedName name="solver_rhs3" localSheetId="1" hidden="1">Лист2!$H$11:$H$13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24519"/>
</workbook>
</file>

<file path=xl/calcChain.xml><?xml version="1.0" encoding="utf-8"?>
<calcChain xmlns="http://schemas.openxmlformats.org/spreadsheetml/2006/main">
  <c r="C14" i="2"/>
  <c r="D18"/>
  <c r="F14"/>
  <c r="E14"/>
  <c r="D14"/>
  <c r="G13"/>
  <c r="G12"/>
  <c r="G11"/>
  <c r="D14" i="1"/>
  <c r="E14"/>
  <c r="F14"/>
  <c r="G14"/>
  <c r="C14"/>
  <c r="H12"/>
  <c r="H13"/>
  <c r="H11"/>
  <c r="D18"/>
</calcChain>
</file>

<file path=xl/sharedStrings.xml><?xml version="1.0" encoding="utf-8"?>
<sst xmlns="http://schemas.openxmlformats.org/spreadsheetml/2006/main" count="42" uniqueCount="14">
  <si>
    <t>Матрица стоимоси перевозок С</t>
  </si>
  <si>
    <t>Потребитель В1</t>
  </si>
  <si>
    <t>Потребитель В2</t>
  </si>
  <si>
    <t>Потребитель В3</t>
  </si>
  <si>
    <t>Потребитель В4</t>
  </si>
  <si>
    <t>Фиктивный Потребитель В5</t>
  </si>
  <si>
    <t>Склад А1</t>
  </si>
  <si>
    <t>Склад А2</t>
  </si>
  <si>
    <t>Склад А3</t>
  </si>
  <si>
    <t>Матрица перевозок Х</t>
  </si>
  <si>
    <t>Вывезено</t>
  </si>
  <si>
    <t>Потребности потребителей</t>
  </si>
  <si>
    <t>Доставлено</t>
  </si>
  <si>
    <t>Запасы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</si>
</sst>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CCFF"/>
      <color rgb="FFFF33CC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8"/>
  <sheetViews>
    <sheetView workbookViewId="0">
      <selection activeCell="B2" sqref="B2:I18"/>
    </sheetView>
  </sheetViews>
  <sheetFormatPr defaultRowHeight="15"/>
  <cols>
    <col min="2" max="7" width="15.7109375" customWidth="1"/>
    <col min="8" max="8" width="11.85546875" bestFit="1" customWidth="1"/>
  </cols>
  <sheetData>
    <row r="2" spans="2:9">
      <c r="B2" s="2" t="s">
        <v>0</v>
      </c>
      <c r="C2" s="2"/>
      <c r="D2" s="2"/>
      <c r="E2" s="2"/>
      <c r="F2" s="2"/>
      <c r="G2" s="3"/>
    </row>
    <row r="3" spans="2:9" ht="35.25" customHeight="1">
      <c r="B3" s="4"/>
      <c r="C3" s="4" t="s">
        <v>1</v>
      </c>
      <c r="D3" s="4" t="s">
        <v>2</v>
      </c>
      <c r="E3" s="4" t="s">
        <v>3</v>
      </c>
      <c r="F3" s="4" t="s">
        <v>4</v>
      </c>
      <c r="G3" s="9" t="s">
        <v>5</v>
      </c>
      <c r="H3" s="1"/>
      <c r="I3" s="1"/>
    </row>
    <row r="4" spans="2:9">
      <c r="B4" s="4" t="s">
        <v>6</v>
      </c>
      <c r="C4" s="5">
        <v>25</v>
      </c>
      <c r="D4" s="5">
        <v>23</v>
      </c>
      <c r="E4" s="5">
        <v>7</v>
      </c>
      <c r="F4" s="5">
        <v>12</v>
      </c>
      <c r="G4" s="5">
        <v>0</v>
      </c>
    </row>
    <row r="5" spans="2:9">
      <c r="B5" s="4" t="s">
        <v>7</v>
      </c>
      <c r="C5" s="5">
        <v>37</v>
      </c>
      <c r="D5" s="5">
        <v>5</v>
      </c>
      <c r="E5" s="5">
        <v>12</v>
      </c>
      <c r="F5" s="5">
        <v>8</v>
      </c>
      <c r="G5" s="5">
        <v>0</v>
      </c>
    </row>
    <row r="6" spans="2:9">
      <c r="B6" s="4" t="s">
        <v>8</v>
      </c>
      <c r="C6" s="5">
        <v>19</v>
      </c>
      <c r="D6" s="5">
        <v>20</v>
      </c>
      <c r="E6" s="5">
        <v>3</v>
      </c>
      <c r="F6" s="5">
        <v>6</v>
      </c>
      <c r="G6" s="5">
        <v>0</v>
      </c>
    </row>
    <row r="9" spans="2:9">
      <c r="B9" s="6" t="s">
        <v>9</v>
      </c>
      <c r="C9" s="7"/>
      <c r="D9" s="7"/>
      <c r="E9" s="7"/>
      <c r="F9" s="7"/>
      <c r="G9" s="7"/>
      <c r="H9" s="7"/>
      <c r="I9" s="8"/>
    </row>
    <row r="10" spans="2:9" ht="30">
      <c r="B10" s="13"/>
      <c r="C10" s="14" t="s">
        <v>1</v>
      </c>
      <c r="D10" s="13" t="s">
        <v>2</v>
      </c>
      <c r="E10" s="13" t="s">
        <v>3</v>
      </c>
      <c r="F10" s="13" t="s">
        <v>4</v>
      </c>
      <c r="G10" s="15" t="s">
        <v>5</v>
      </c>
      <c r="H10" s="13" t="s">
        <v>12</v>
      </c>
      <c r="I10" s="13" t="s">
        <v>13</v>
      </c>
    </row>
    <row r="11" spans="2:9">
      <c r="B11" s="13" t="s">
        <v>6</v>
      </c>
      <c r="C11" s="11">
        <v>26.55555538888888</v>
      </c>
      <c r="D11" s="11">
        <v>20.388889222222222</v>
      </c>
      <c r="E11" s="11">
        <v>18.666667166666667</v>
      </c>
      <c r="F11" s="11">
        <v>20.388889222222222</v>
      </c>
      <c r="G11" s="11">
        <v>6.6666669999999995</v>
      </c>
      <c r="H11" s="12">
        <f>SUM(C11:F11)</f>
        <v>86.000000999999983</v>
      </c>
      <c r="I11">
        <v>86</v>
      </c>
    </row>
    <row r="12" spans="2:9">
      <c r="B12" s="13" t="s">
        <v>7</v>
      </c>
      <c r="C12" s="11">
        <v>5.9722228055555586</v>
      </c>
      <c r="D12" s="11">
        <v>11.805555638888887</v>
      </c>
      <c r="E12" s="11">
        <v>9.4166669166666672</v>
      </c>
      <c r="F12" s="11">
        <v>11.805555638888887</v>
      </c>
      <c r="G12" s="11">
        <v>6.6666669999999995</v>
      </c>
      <c r="H12" s="12">
        <f t="shared" ref="H12:H13" si="0">SUM(C12:F12)</f>
        <v>39.000000999999997</v>
      </c>
      <c r="I12">
        <v>39</v>
      </c>
    </row>
    <row r="13" spans="2:9">
      <c r="B13" s="13" t="s">
        <v>8</v>
      </c>
      <c r="C13" s="11">
        <v>7.4722228055555586</v>
      </c>
      <c r="D13" s="11">
        <v>13.305555638888887</v>
      </c>
      <c r="E13" s="11">
        <v>10.916666916666667</v>
      </c>
      <c r="F13" s="11">
        <v>13.305555638888887</v>
      </c>
      <c r="G13" s="11">
        <v>6.6666669999999995</v>
      </c>
      <c r="H13" s="12">
        <f t="shared" si="0"/>
        <v>45.000000999999997</v>
      </c>
      <c r="I13">
        <v>45</v>
      </c>
    </row>
    <row r="14" spans="2:9" ht="15" customHeight="1">
      <c r="B14" s="13" t="s">
        <v>10</v>
      </c>
      <c r="C14" s="12">
        <f>SUM(C11:C13)</f>
        <v>40.000000999999997</v>
      </c>
      <c r="D14" s="12">
        <f t="shared" ref="D14:G14" si="1">SUM(D11:D13)</f>
        <v>45.500000499999999</v>
      </c>
      <c r="E14" s="12">
        <f t="shared" si="1"/>
        <v>39.000000999999997</v>
      </c>
      <c r="F14" s="12">
        <f t="shared" si="1"/>
        <v>45.500000499999999</v>
      </c>
      <c r="G14" s="12">
        <f t="shared" si="1"/>
        <v>20.000000999999997</v>
      </c>
      <c r="H14" s="12"/>
    </row>
    <row r="15" spans="2:9" ht="30">
      <c r="B15" s="16" t="s">
        <v>11</v>
      </c>
      <c r="C15" s="4">
        <v>40</v>
      </c>
      <c r="D15" s="4">
        <v>47</v>
      </c>
      <c r="E15" s="4">
        <v>39</v>
      </c>
      <c r="F15" s="4">
        <v>64</v>
      </c>
      <c r="G15" s="4">
        <v>20</v>
      </c>
    </row>
    <row r="18" spans="4:4">
      <c r="D18">
        <f>SUMPRODUCT(C4:F6,C11:F13)</f>
        <v>2516.2778284444439</v>
      </c>
    </row>
  </sheetData>
  <mergeCells count="2">
    <mergeCell ref="B2:G2"/>
    <mergeCell ref="B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8"/>
  <sheetViews>
    <sheetView tabSelected="1" workbookViewId="0">
      <selection activeCell="D18" sqref="D18"/>
    </sheetView>
  </sheetViews>
  <sheetFormatPr defaultRowHeight="15"/>
  <cols>
    <col min="2" max="7" width="15.7109375" customWidth="1"/>
    <col min="8" max="9" width="14.7109375" customWidth="1"/>
  </cols>
  <sheetData>
    <row r="2" spans="2:9">
      <c r="B2" s="2" t="s">
        <v>0</v>
      </c>
      <c r="C2" s="2"/>
      <c r="D2" s="2"/>
      <c r="E2" s="2"/>
      <c r="F2" s="2"/>
      <c r="G2" s="3"/>
    </row>
    <row r="3" spans="2:9" ht="30">
      <c r="B3" s="4"/>
      <c r="C3" s="10" t="s">
        <v>1</v>
      </c>
      <c r="D3" s="10" t="s">
        <v>2</v>
      </c>
      <c r="E3" s="10" t="s">
        <v>3</v>
      </c>
      <c r="F3" s="10" t="s">
        <v>4</v>
      </c>
      <c r="G3" s="9"/>
      <c r="H3" s="1"/>
      <c r="I3" s="1"/>
    </row>
    <row r="4" spans="2:9">
      <c r="B4" s="4" t="s">
        <v>6</v>
      </c>
      <c r="C4" s="5">
        <v>25</v>
      </c>
      <c r="D4" s="5">
        <v>23</v>
      </c>
      <c r="E4" s="5">
        <v>7</v>
      </c>
      <c r="F4" s="5">
        <v>12</v>
      </c>
      <c r="G4" s="5"/>
    </row>
    <row r="5" spans="2:9">
      <c r="B5" s="4" t="s">
        <v>7</v>
      </c>
      <c r="C5" s="5">
        <v>37</v>
      </c>
      <c r="D5" s="5">
        <v>5</v>
      </c>
      <c r="E5" s="5">
        <v>12</v>
      </c>
      <c r="F5" s="5">
        <v>8</v>
      </c>
      <c r="G5" s="5"/>
    </row>
    <row r="6" spans="2:9">
      <c r="B6" s="4" t="s">
        <v>8</v>
      </c>
      <c r="C6" s="5">
        <v>19</v>
      </c>
      <c r="D6" s="5">
        <v>20</v>
      </c>
      <c r="E6" s="5">
        <v>3</v>
      </c>
      <c r="F6" s="5">
        <v>6</v>
      </c>
      <c r="G6" s="5"/>
    </row>
    <row r="9" spans="2:9">
      <c r="B9" s="6" t="s">
        <v>9</v>
      </c>
      <c r="C9" s="7"/>
      <c r="D9" s="7"/>
      <c r="E9" s="7"/>
      <c r="F9" s="7"/>
      <c r="G9" s="7"/>
      <c r="H9" s="7"/>
      <c r="I9" s="8"/>
    </row>
    <row r="10" spans="2:9">
      <c r="B10" s="13"/>
      <c r="C10" s="14" t="s">
        <v>1</v>
      </c>
      <c r="D10" s="13" t="s">
        <v>2</v>
      </c>
      <c r="E10" s="13" t="s">
        <v>3</v>
      </c>
      <c r="F10" s="13" t="s">
        <v>4</v>
      </c>
      <c r="G10" s="13" t="s">
        <v>12</v>
      </c>
      <c r="H10" s="13" t="s">
        <v>13</v>
      </c>
    </row>
    <row r="11" spans="2:9">
      <c r="B11" s="13" t="s">
        <v>6</v>
      </c>
      <c r="C11" s="11">
        <v>0.99999999999999944</v>
      </c>
      <c r="D11" s="11">
        <v>2.0000000000000036</v>
      </c>
      <c r="E11" s="11">
        <v>18.999999999999996</v>
      </c>
      <c r="F11" s="11">
        <v>63.999999999999979</v>
      </c>
      <c r="G11" s="12">
        <f>SUM(C11:F11)</f>
        <v>85.999999999999972</v>
      </c>
      <c r="H11" s="4">
        <v>86</v>
      </c>
    </row>
    <row r="12" spans="2:9">
      <c r="B12" s="13" t="s">
        <v>7</v>
      </c>
      <c r="C12" s="11">
        <v>39</v>
      </c>
      <c r="D12" s="11">
        <v>0</v>
      </c>
      <c r="E12" s="11">
        <v>0</v>
      </c>
      <c r="F12" s="11">
        <v>0</v>
      </c>
      <c r="G12" s="12">
        <f>SUM(C12:F12)</f>
        <v>39</v>
      </c>
      <c r="H12" s="4">
        <v>39</v>
      </c>
    </row>
    <row r="13" spans="2:9">
      <c r="B13" s="13" t="s">
        <v>8</v>
      </c>
      <c r="C13" s="11">
        <v>0</v>
      </c>
      <c r="D13" s="11">
        <v>44.999999999999986</v>
      </c>
      <c r="E13" s="11">
        <v>0</v>
      </c>
      <c r="F13" s="11">
        <v>0</v>
      </c>
      <c r="G13" s="12">
        <f>SUM(C13:F13)</f>
        <v>44.999999999999986</v>
      </c>
      <c r="H13" s="4">
        <v>45</v>
      </c>
    </row>
    <row r="14" spans="2:9">
      <c r="B14" s="13" t="s">
        <v>10</v>
      </c>
      <c r="C14" s="12">
        <f>SUM(C11:C13)</f>
        <v>40</v>
      </c>
      <c r="D14" s="12">
        <f t="shared" ref="D14:F14" si="0">SUM(D11:D13)</f>
        <v>46.999999999999986</v>
      </c>
      <c r="E14" s="12">
        <f t="shared" si="0"/>
        <v>18.999999999999996</v>
      </c>
      <c r="F14" s="12">
        <f t="shared" si="0"/>
        <v>63.999999999999979</v>
      </c>
    </row>
    <row r="15" spans="2:9" ht="30">
      <c r="B15" s="16" t="s">
        <v>11</v>
      </c>
      <c r="C15" s="4">
        <v>40</v>
      </c>
      <c r="D15" s="4">
        <v>47</v>
      </c>
      <c r="E15" s="4">
        <v>39</v>
      </c>
      <c r="F15" s="4">
        <v>64</v>
      </c>
    </row>
    <row r="18" spans="4:4">
      <c r="D18">
        <f>SUMPRODUCT(C4:F6,C11:F13)</f>
        <v>3315</v>
      </c>
    </row>
  </sheetData>
  <mergeCells count="2">
    <mergeCell ref="B2:G2"/>
    <mergeCell ref="B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2020-09-23T02:27:32Z</dcterms:created>
  <dcterms:modified xsi:type="dcterms:W3CDTF">2020-09-23T03:50:00Z</dcterms:modified>
</cp:coreProperties>
</file>