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8" i="1" l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</calcChain>
</file>

<file path=xl/sharedStrings.xml><?xml version="1.0" encoding="utf-8"?>
<sst xmlns="http://schemas.openxmlformats.org/spreadsheetml/2006/main" count="582" uniqueCount="315">
  <si>
    <t xml:space="preserve">1518000470     </t>
  </si>
  <si>
    <t xml:space="preserve">500742442      </t>
  </si>
  <si>
    <t>103TC0700X</t>
  </si>
  <si>
    <t>078400590</t>
  </si>
  <si>
    <t xml:space="preserve">TEVLIN, HELEN                                     </t>
  </si>
  <si>
    <t>33</t>
  </si>
  <si>
    <t xml:space="preserve">33 - MH Provider                                       </t>
  </si>
  <si>
    <t>205</t>
  </si>
  <si>
    <t xml:space="preserve">205 - Licensed Clinical Psychologist                    </t>
  </si>
  <si>
    <t>0564</t>
  </si>
  <si>
    <t xml:space="preserve">C/O ENCOUNTER ONLY_x000D_1020 SW TAYLOR ST STE 850_x000D_PORTLAND,OR  97205-2513_x000D_ </t>
  </si>
  <si>
    <t>5032432211</t>
  </si>
  <si>
    <t xml:space="preserve">1518001205     </t>
  </si>
  <si>
    <t xml:space="preserve">800114         </t>
  </si>
  <si>
    <t>314000000X</t>
  </si>
  <si>
    <t>208027110</t>
  </si>
  <si>
    <t xml:space="preserve">AVAMERE REHABILITATION OF CLACKAMAS               </t>
  </si>
  <si>
    <t>81</t>
  </si>
  <si>
    <t xml:space="preserve">81 - Nsg Facility                                      </t>
  </si>
  <si>
    <t>780</t>
  </si>
  <si>
    <t xml:space="preserve">780 - Nursing Facility                                  </t>
  </si>
  <si>
    <t>1201609194</t>
  </si>
  <si>
    <t xml:space="preserve">220 E HEREFORD ST_x000D_GLADSTONE,OR  97027-2165_x000D_ </t>
  </si>
  <si>
    <t>5036560393</t>
  </si>
  <si>
    <t xml:space="preserve">1518002385     </t>
  </si>
  <si>
    <t xml:space="preserve">500642416      </t>
  </si>
  <si>
    <t>171100000X</t>
  </si>
  <si>
    <t>003360711</t>
  </si>
  <si>
    <t xml:space="preserve">HERRIN, REBECCA                                   </t>
  </si>
  <si>
    <t>02</t>
  </si>
  <si>
    <t xml:space="preserve">02 - Accupuncturist                                    </t>
  </si>
  <si>
    <t>003</t>
  </si>
  <si>
    <t xml:space="preserve">003 - Accupuncturist                                    </t>
  </si>
  <si>
    <t>AC00691</t>
  </si>
  <si>
    <t xml:space="preserve">22400 SE STARK ST #105_x000D_GRESHAM,OR  97030-    _x000D_ </t>
  </si>
  <si>
    <t>5034922600</t>
  </si>
  <si>
    <t xml:space="preserve">1518002427     </t>
  </si>
  <si>
    <t xml:space="preserve">241511         </t>
  </si>
  <si>
    <t>207Q00000X</t>
  </si>
  <si>
    <t>544908563</t>
  </si>
  <si>
    <t xml:space="preserve">JOHNSTON, TIM F                                   </t>
  </si>
  <si>
    <t>34</t>
  </si>
  <si>
    <t xml:space="preserve">34 - Physician                                         </t>
  </si>
  <si>
    <t>231</t>
  </si>
  <si>
    <t xml:space="preserve">231 - Physician (Default Spec)                          </t>
  </si>
  <si>
    <t>MD27527</t>
  </si>
  <si>
    <t xml:space="preserve">2825 E BARNETT RD_x000D_MEDFORD,OR  97504-8332_x000D_ </t>
  </si>
  <si>
    <t>5412826770</t>
  </si>
  <si>
    <t xml:space="preserve">1518003698     </t>
  </si>
  <si>
    <t xml:space="preserve">500699875      </t>
  </si>
  <si>
    <t>101YM0800X</t>
  </si>
  <si>
    <t>542647789</t>
  </si>
  <si>
    <t xml:space="preserve">DAVIS, LISA                                       </t>
  </si>
  <si>
    <t>209</t>
  </si>
  <si>
    <t xml:space="preserve">209 - Outpatient MentaL Hlth Clinic                     </t>
  </si>
  <si>
    <t xml:space="preserve"> </t>
  </si>
  <si>
    <t xml:space="preserve">2415 SE 43RD AVE_x000D_PORTLAND,OR  97206-1600_x000D_ </t>
  </si>
  <si>
    <t>5032380769</t>
  </si>
  <si>
    <t xml:space="preserve">1518003847     </t>
  </si>
  <si>
    <t xml:space="preserve">241393         </t>
  </si>
  <si>
    <t>261Q00000X</t>
  </si>
  <si>
    <t>931081267</t>
  </si>
  <si>
    <t xml:space="preserve">MATTHEW PERRY DBA HILLSBORO VISION CLINIC         </t>
  </si>
  <si>
    <t>09</t>
  </si>
  <si>
    <t xml:space="preserve">09 - Billing Provider                                  </t>
  </si>
  <si>
    <t>056</t>
  </si>
  <si>
    <t xml:space="preserve">056 - Billing Provider                                  </t>
  </si>
  <si>
    <t xml:space="preserve">5317 E MAIN ST_x000D_HILLSBORO,OR  97123-6447_x000D_ </t>
  </si>
  <si>
    <t>5036485522</t>
  </si>
  <si>
    <t xml:space="preserve">1518005222     </t>
  </si>
  <si>
    <t xml:space="preserve">297905         </t>
  </si>
  <si>
    <t>207R00000X</t>
  </si>
  <si>
    <t>331024755</t>
  </si>
  <si>
    <t xml:space="preserve">FALL CREEK INTERNAL MEDICINE                      </t>
  </si>
  <si>
    <t xml:space="preserve">2160 NE WILLIAMSON CT_x000D_BEND,OR  97701-3760_x000D_ </t>
  </si>
  <si>
    <t>5413891118</t>
  </si>
  <si>
    <t xml:space="preserve">1518005693     </t>
  </si>
  <si>
    <t xml:space="preserve">500650080      </t>
  </si>
  <si>
    <t>261QF0400X</t>
  </si>
  <si>
    <t>936002309</t>
  </si>
  <si>
    <t xml:space="preserve">EAST COUNTY PRIMARY CARE                          </t>
  </si>
  <si>
    <t>15</t>
  </si>
  <si>
    <t xml:space="preserve">15 - FQHC                                              </t>
  </si>
  <si>
    <t>096</t>
  </si>
  <si>
    <t xml:space="preserve">096 - FQHC - Clinic/Center                              </t>
  </si>
  <si>
    <t xml:space="preserve">600 NE 8TH ST 3RD FL_x000D_GRESHAM,OR  97030-7317_x000D_ </t>
  </si>
  <si>
    <t>5039882399</t>
  </si>
  <si>
    <t xml:space="preserve">1518005701     </t>
  </si>
  <si>
    <t xml:space="preserve">150894         </t>
  </si>
  <si>
    <t>207RP1001X</t>
  </si>
  <si>
    <t>529377449</t>
  </si>
  <si>
    <t xml:space="preserve">EAST, NORMAN J                                    </t>
  </si>
  <si>
    <t>262</t>
  </si>
  <si>
    <t xml:space="preserve">262 - Internist                                         </t>
  </si>
  <si>
    <t>M8258</t>
  </si>
  <si>
    <t xml:space="preserve">1075 N CURTIS RD_x000D_STE 200_x000D_BOISE,ID  83706-1350_x000D_ </t>
  </si>
  <si>
    <t>2083672003</t>
  </si>
  <si>
    <t xml:space="preserve">1518011022     </t>
  </si>
  <si>
    <t xml:space="preserve">500757299      </t>
  </si>
  <si>
    <t>208600000X</t>
  </si>
  <si>
    <t>584451812</t>
  </si>
  <si>
    <t xml:space="preserve">REYES, ANGEL M                                    </t>
  </si>
  <si>
    <t>300</t>
  </si>
  <si>
    <t xml:space="preserve">300 - General Surgeon                                   </t>
  </si>
  <si>
    <t>MD60869594</t>
  </si>
  <si>
    <t xml:space="preserve">888 SWIFT BLVD_x000D_RICHLAND,WA  99352-3514_x000D_ </t>
  </si>
  <si>
    <t>5099464611</t>
  </si>
  <si>
    <t xml:space="preserve">1518012764     </t>
  </si>
  <si>
    <t xml:space="preserve">226650         </t>
  </si>
  <si>
    <t>251G00000X</t>
  </si>
  <si>
    <t>930577593</t>
  </si>
  <si>
    <t xml:space="preserve">LAKE DIST HOSPITAL HOSPICE                        </t>
  </si>
  <si>
    <t>27</t>
  </si>
  <si>
    <t xml:space="preserve">27 - Hospice                                           </t>
  </si>
  <si>
    <t>175</t>
  </si>
  <si>
    <t xml:space="preserve">175 - Hospice                                           </t>
  </si>
  <si>
    <t>161011</t>
  </si>
  <si>
    <t xml:space="preserve">922 S 7TH ST_x000D_LAKEVIEW,OR  97630-1677_x000D_ </t>
  </si>
  <si>
    <t>5419477296</t>
  </si>
  <si>
    <t xml:space="preserve">1518013168     </t>
  </si>
  <si>
    <t xml:space="preserve">500726256      </t>
  </si>
  <si>
    <t>469940709</t>
  </si>
  <si>
    <t xml:space="preserve">MAHER, DANIEL                                     </t>
  </si>
  <si>
    <t>206</t>
  </si>
  <si>
    <t xml:space="preserve">206 - Licensed Clinical Social Wkr                      </t>
  </si>
  <si>
    <t>L7039</t>
  </si>
  <si>
    <t xml:space="preserve">C/O ENCOUNTER ONLY_x000D_3550 N INTERSTATE AVE_x000D_PORTLAND,OR  97227-1196_x000D_ </t>
  </si>
  <si>
    <t>5036522880</t>
  </si>
  <si>
    <t xml:space="preserve">1518013705     </t>
  </si>
  <si>
    <t xml:space="preserve">500760408      </t>
  </si>
  <si>
    <t>363LP0808X</t>
  </si>
  <si>
    <t>554925022</t>
  </si>
  <si>
    <t xml:space="preserve">WRONA, SUSAN M                                    </t>
  </si>
  <si>
    <t>365</t>
  </si>
  <si>
    <t xml:space="preserve">365 - Psychiatric Mental Health Nurse Practitioner      </t>
  </si>
  <si>
    <t>000033109N6</t>
  </si>
  <si>
    <t xml:space="preserve">C/O ENCOUNTER ONLY_x000D_14 COTTAGE ST_x000D_MEDFORD,OR  97504-7332_x000D_ </t>
  </si>
  <si>
    <t>5412926722</t>
  </si>
  <si>
    <t xml:space="preserve">1518014471     </t>
  </si>
  <si>
    <t xml:space="preserve">500629104      </t>
  </si>
  <si>
    <t>207P00000X</t>
  </si>
  <si>
    <t>411595354</t>
  </si>
  <si>
    <t xml:space="preserve">MCCLURE, IAN T                                    </t>
  </si>
  <si>
    <t>247</t>
  </si>
  <si>
    <t xml:space="preserve">247 - Emergency Med Practitioner                        </t>
  </si>
  <si>
    <t>MD28163</t>
  </si>
  <si>
    <t xml:space="preserve">C/O ENCOUNTER ONLY_x000D_500 NE MULTNOMAH ST_x000D_PORTLAND,OR  97232-2023_x000D_ </t>
  </si>
  <si>
    <t xml:space="preserve">          </t>
  </si>
  <si>
    <t xml:space="preserve">1518015551     </t>
  </si>
  <si>
    <t xml:space="preserve">006821         </t>
  </si>
  <si>
    <t>367500000X</t>
  </si>
  <si>
    <t>564590697</t>
  </si>
  <si>
    <t xml:space="preserve">SHERWOOD, ANNE D                                  </t>
  </si>
  <si>
    <t>37</t>
  </si>
  <si>
    <t xml:space="preserve">37 - Certified Registered Nurse Anesthetist            </t>
  </si>
  <si>
    <t>330</t>
  </si>
  <si>
    <t xml:space="preserve">330 - Certified Registered Nurse Anesthetist (CRNA)     </t>
  </si>
  <si>
    <t>20076001CRNA</t>
  </si>
  <si>
    <t xml:space="preserve">C/O ENCOUNTER ONLY_x000D_3500 N INTERSTATE AVE_x000D_PORTLAND,OR  97227-1196_x000D_ </t>
  </si>
  <si>
    <t>5033316125</t>
  </si>
  <si>
    <t xml:space="preserve">1518016260     </t>
  </si>
  <si>
    <t xml:space="preserve">269837         </t>
  </si>
  <si>
    <t>1223P0221X</t>
  </si>
  <si>
    <t>931276166</t>
  </si>
  <si>
    <t xml:space="preserve">WOHLFORD, STEVEN J                                </t>
  </si>
  <si>
    <t>17</t>
  </si>
  <si>
    <t xml:space="preserve">17 - Dentist                                           </t>
  </si>
  <si>
    <t>118</t>
  </si>
  <si>
    <t xml:space="preserve">118 - Pediatric Dentist                                 </t>
  </si>
  <si>
    <t>D8600</t>
  </si>
  <si>
    <t xml:space="preserve">419 STATE ST_x000D_STE 4_x000D_HOOD RIVER,OR  97031-2075_x000D_ </t>
  </si>
  <si>
    <t>5413878688</t>
  </si>
  <si>
    <t xml:space="preserve">1518017946     </t>
  </si>
  <si>
    <t xml:space="preserve">500748211      </t>
  </si>
  <si>
    <t>2084P0800X</t>
  </si>
  <si>
    <t>328741001</t>
  </si>
  <si>
    <t xml:space="preserve">CAMENISCH, DAVID                                  </t>
  </si>
  <si>
    <t>312</t>
  </si>
  <si>
    <t xml:space="preserve">312 - Psychiatrist                                      </t>
  </si>
  <si>
    <t>MD60105269</t>
  </si>
  <si>
    <t xml:space="preserve">4800 SAND POINT WAY NE_x000D_SEATTLE,WA  98105-3901_x000D_ </t>
  </si>
  <si>
    <t>2069872000</t>
  </si>
  <si>
    <t xml:space="preserve">1518017961     </t>
  </si>
  <si>
    <t xml:space="preserve">230492         </t>
  </si>
  <si>
    <t>175F00000X</t>
  </si>
  <si>
    <t>524088969</t>
  </si>
  <si>
    <t xml:space="preserve">ERFLING, TRACY N                                  </t>
  </si>
  <si>
    <t>38</t>
  </si>
  <si>
    <t xml:space="preserve">38 - Adv Comp Health Care                              </t>
  </si>
  <si>
    <t>335</t>
  </si>
  <si>
    <t xml:space="preserve">335 - Naturopath                                        </t>
  </si>
  <si>
    <t>1077</t>
  </si>
  <si>
    <t xml:space="preserve">2935 MARINE DR STE B_x000D_ASTORIA,OR  97103-2831_x000D_ </t>
  </si>
  <si>
    <t>5034406927</t>
  </si>
  <si>
    <t xml:space="preserve">1518018068     </t>
  </si>
  <si>
    <t xml:space="preserve">500756518      </t>
  </si>
  <si>
    <t>220171942</t>
  </si>
  <si>
    <t xml:space="preserve">FASAN, LINDA                                      </t>
  </si>
  <si>
    <t xml:space="preserve">1103 NE ELM ST_x000D_PRINEVILLE,OR  97754-1664_x000D_ </t>
  </si>
  <si>
    <t>5413235330</t>
  </si>
  <si>
    <t xml:space="preserve">1518021302     </t>
  </si>
  <si>
    <t xml:space="preserve">057419         </t>
  </si>
  <si>
    <t>207V00000X</t>
  </si>
  <si>
    <t>547741214</t>
  </si>
  <si>
    <t xml:space="preserve">KNOX, MARY L                                      </t>
  </si>
  <si>
    <t>276</t>
  </si>
  <si>
    <t xml:space="preserve">276 - Obstetrics &amp; Gynecology                           </t>
  </si>
  <si>
    <t>MD16801</t>
  </si>
  <si>
    <t xml:space="preserve">3550 N INTERSTATE AVE_x000D_PORTLAND,OR  97227-1196_x000D_ </t>
  </si>
  <si>
    <t>5032493437</t>
  </si>
  <si>
    <t xml:space="preserve">1518022482     </t>
  </si>
  <si>
    <t xml:space="preserve">500700172      </t>
  </si>
  <si>
    <t>101YP2500X</t>
  </si>
  <si>
    <t>017688562</t>
  </si>
  <si>
    <t xml:space="preserve">BADCOCK, MARINA X                                 </t>
  </si>
  <si>
    <t>372</t>
  </si>
  <si>
    <t xml:space="preserve">372 - Licensed Professional Counselor                   </t>
  </si>
  <si>
    <t>C2444</t>
  </si>
  <si>
    <t xml:space="preserve">870 82ND DR_x000D_GLADSTONE,OR  97027-1803_x000D_ </t>
  </si>
  <si>
    <t>5036595515</t>
  </si>
  <si>
    <t xml:space="preserve">1518022748     </t>
  </si>
  <si>
    <t xml:space="preserve">028004         </t>
  </si>
  <si>
    <t>2084F0202X</t>
  </si>
  <si>
    <t>930686923</t>
  </si>
  <si>
    <t xml:space="preserve">HUGHES KUDA, KATHLEEN                             </t>
  </si>
  <si>
    <t>369</t>
  </si>
  <si>
    <t xml:space="preserve">369 - Community/Behavioral                              </t>
  </si>
  <si>
    <t xml:space="preserve">SOASTC_x000D_711 SW RAMSEY AVE_x000D_GRANTS PASS,OR  97527-5500_x000D_ </t>
  </si>
  <si>
    <t>5419564943</t>
  </si>
  <si>
    <t xml:space="preserve">1518024280     </t>
  </si>
  <si>
    <t xml:space="preserve">500666011      </t>
  </si>
  <si>
    <t>541884856</t>
  </si>
  <si>
    <t xml:space="preserve">MOUSSA, DEBBIE L                                  </t>
  </si>
  <si>
    <t>L1899</t>
  </si>
  <si>
    <t xml:space="preserve">C/O ENCOUNTER ONLY_x000D_535 SE WASHINGTON ST_x000D_HILLSBORO,OR  97123-4142_x000D_ </t>
  </si>
  <si>
    <t>5034028617</t>
  </si>
  <si>
    <t xml:space="preserve">1518026640     </t>
  </si>
  <si>
    <t xml:space="preserve">500727920      </t>
  </si>
  <si>
    <t>106H00000X</t>
  </si>
  <si>
    <t>184423248</t>
  </si>
  <si>
    <t xml:space="preserve">ROSE, KATHY                                       </t>
  </si>
  <si>
    <t>371</t>
  </si>
  <si>
    <t xml:space="preserve">371 - Marriage and Family Therapist                     </t>
  </si>
  <si>
    <t>T1284</t>
  </si>
  <si>
    <t xml:space="preserve">1105 LIBERTY ST SE_x000D_SALEM,OR  97302-4142_x000D_ </t>
  </si>
  <si>
    <t>5033991400</t>
  </si>
  <si>
    <t xml:space="preserve">1518027739     </t>
  </si>
  <si>
    <t xml:space="preserve">274338         </t>
  </si>
  <si>
    <t>2081P0004X</t>
  </si>
  <si>
    <t>530620796</t>
  </si>
  <si>
    <t xml:space="preserve">UGALDE, VIVANE                                    </t>
  </si>
  <si>
    <t>291</t>
  </si>
  <si>
    <t xml:space="preserve">291 - Physical Medicine and Rehabilitation Practitioner </t>
  </si>
  <si>
    <t>MD27421</t>
  </si>
  <si>
    <t xml:space="preserve">NEUROMYSURFICAL CTR_x000D_2200 NE NEFF RD STE 200_x000D_BEND,OR  97701-4281_x000D_ </t>
  </si>
  <si>
    <t>5413823344</t>
  </si>
  <si>
    <t xml:space="preserve">1518028117     </t>
  </si>
  <si>
    <t xml:space="preserve">047949         </t>
  </si>
  <si>
    <t>535827235</t>
  </si>
  <si>
    <t xml:space="preserve">ROBINSON, BRETT W                                 </t>
  </si>
  <si>
    <t>249</t>
  </si>
  <si>
    <t xml:space="preserve">249 - Family Practitioner                               </t>
  </si>
  <si>
    <t>MD17705</t>
  </si>
  <si>
    <t xml:space="preserve">FAMILY MEDICINE, LLC_x000D_693 36TH AVE NE_x000D_SALEM,OR  97301-4741_x000D_ </t>
  </si>
  <si>
    <t>5035818899</t>
  </si>
  <si>
    <t xml:space="preserve">1518028620     </t>
  </si>
  <si>
    <t xml:space="preserve">500758342      </t>
  </si>
  <si>
    <t>101Y00000X</t>
  </si>
  <si>
    <t>279627047</t>
  </si>
  <si>
    <t xml:space="preserve">HOLAN, MARK J                                     </t>
  </si>
  <si>
    <t xml:space="preserve">C/O ENCOUNTER ONLY_x000D_1601 E FOURTH PLAIN BLVD_x000D_VANCOUVER,WA  98661-3713_x000D_ </t>
  </si>
  <si>
    <t>3603978246</t>
  </si>
  <si>
    <t xml:space="preserve">1518028869     </t>
  </si>
  <si>
    <t xml:space="preserve">213782         </t>
  </si>
  <si>
    <t>207ZP0102X</t>
  </si>
  <si>
    <t>155625551</t>
  </si>
  <si>
    <t xml:space="preserve">VANDERVEER, PENNY L                               </t>
  </si>
  <si>
    <t>282</t>
  </si>
  <si>
    <t xml:space="preserve">282 - Pathologist                                       </t>
  </si>
  <si>
    <t>MD22225</t>
  </si>
  <si>
    <t xml:space="preserve">665 WINTER ST SE_x000D_SALEM,OR  97301-3934_x000D_ </t>
  </si>
  <si>
    <t>5035615564</t>
  </si>
  <si>
    <t xml:space="preserve">1518028976     </t>
  </si>
  <si>
    <t xml:space="preserve">134227         </t>
  </si>
  <si>
    <t>154584673</t>
  </si>
  <si>
    <t xml:space="preserve">SUK, SAMUEL S                                     </t>
  </si>
  <si>
    <t>MD21879</t>
  </si>
  <si>
    <t xml:space="preserve">1500 NW BETHANY BLVD STE 200_x000D_BEAVERTON,OR  97006-5236_x000D_ </t>
  </si>
  <si>
    <t>5037080523</t>
  </si>
  <si>
    <t xml:space="preserve">1518029768     </t>
  </si>
  <si>
    <t xml:space="preserve">058250         </t>
  </si>
  <si>
    <t>2084P0804X</t>
  </si>
  <si>
    <t>019349497</t>
  </si>
  <si>
    <t xml:space="preserve">BAKER, BARBARA J                                  </t>
  </si>
  <si>
    <t>MD18274</t>
  </si>
  <si>
    <t xml:space="preserve">1500 NE IRVING ST_x000D_STE 250_x000D_PORTLAND,OR  97232-2265_x000D_ </t>
  </si>
  <si>
    <t>5032584555</t>
  </si>
  <si>
    <t>Provider NPI ID</t>
  </si>
  <si>
    <t>Provider Medicaid ID</t>
  </si>
  <si>
    <t>Program Eligibility Eff Date</t>
  </si>
  <si>
    <t>Taxonomy Code</t>
  </si>
  <si>
    <t>Tax ID Number</t>
  </si>
  <si>
    <t>Name</t>
  </si>
  <si>
    <t>Provider Type Code</t>
  </si>
  <si>
    <t>Provider Type Description</t>
  </si>
  <si>
    <t>Specialty Code</t>
  </si>
  <si>
    <t>Specialty Code Description</t>
  </si>
  <si>
    <t>License Number</t>
  </si>
  <si>
    <t>Complete Address</t>
  </si>
  <si>
    <t>Zip</t>
  </si>
  <si>
    <t>Phone Number</t>
  </si>
  <si>
    <t>Specialty Effective Date</t>
  </si>
  <si>
    <t>Specialty End Date</t>
  </si>
  <si>
    <t>License Effective Date</t>
  </si>
  <si>
    <t>License End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</si>
</sst>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/dd/yyyy"/>
  </numFmts>
  <fonts count="3" x14ac:knownFonts="1">
    <font>
      <sz val="11"/>
      <color theme="1"/>
      <name val="Calibri"/>
      <family val="2"/>
      <scheme val="minor"/>
    </font>
    <font>
      <sz val="9"/>
      <color rgb="FF333333"/>
      <name val="Arial"/>
      <family val="2"/>
    </font>
    <font>
      <b/>
      <sz val="9"/>
      <color rgb="FFFFFFFF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8FBFC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0B64A0"/>
        <bgColor rgb="FFFFFFFF"/>
      </patternFill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49" fontId="1" fillId="2" borderId="1" xfId="0" applyNumberFormat="1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49" fontId="1" fillId="2" borderId="1" xfId="0" applyNumberFormat="1" applyFont="1" applyFill="1" applyBorder="1" applyAlignment="1">
      <alignment horizontal="center" wrapText="1"/>
    </xf>
    <xf numFmtId="0" fontId="1" fillId="2" borderId="1" xfId="0" applyNumberFormat="1" applyFont="1" applyFill="1" applyBorder="1" applyAlignment="1">
      <alignment horizontal="center" wrapText="1"/>
    </xf>
    <xf numFmtId="49" fontId="1" fillId="3" borderId="1" xfId="0" applyNumberFormat="1" applyFont="1" applyFill="1" applyBorder="1" applyAlignment="1">
      <alignment horizontal="center"/>
    </xf>
    <xf numFmtId="164" fontId="1" fillId="3" borderId="1" xfId="0" applyNumberFormat="1" applyFont="1" applyFill="1" applyBorder="1" applyAlignment="1">
      <alignment horizontal="center"/>
    </xf>
    <xf numFmtId="49" fontId="1" fillId="3" borderId="1" xfId="0" applyNumberFormat="1" applyFont="1" applyFill="1" applyBorder="1" applyAlignment="1">
      <alignment horizontal="center" wrapText="1"/>
    </xf>
    <xf numFmtId="49" fontId="2" fillId="4" borderId="1" xfId="0" applyNumberFormat="1" applyFont="1" applyFill="1" applyBorder="1" applyAlignment="1">
      <alignment horizontal="center" wrapText="1"/>
    </xf>
    <xf numFmtId="0" fontId="2" fillId="4" borderId="1" xfId="0" applyNumberFormat="1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8"/>
  <sheetViews>
    <sheetView tabSelected="1" workbookViewId="0">
      <selection sqref="A1:R48"/>
    </sheetView>
  </sheetViews>
  <sheetFormatPr defaultRowHeight="15" x14ac:dyDescent="0.25"/>
  <sheetData>
    <row r="1" spans="1:18" ht="49.5" thickBot="1" x14ac:dyDescent="0.3">
      <c r="A1" s="8" t="s">
        <v>297</v>
      </c>
      <c r="B1" s="8" t="s">
        <v>298</v>
      </c>
      <c r="C1" s="8" t="s">
        <v>299</v>
      </c>
      <c r="D1" s="8" t="s">
        <v>300</v>
      </c>
      <c r="E1" s="8" t="s">
        <v>301</v>
      </c>
      <c r="F1" s="8" t="s">
        <v>302</v>
      </c>
      <c r="G1" s="8" t="s">
        <v>303</v>
      </c>
      <c r="H1" s="8" t="s">
        <v>304</v>
      </c>
      <c r="I1" s="8" t="s">
        <v>305</v>
      </c>
      <c r="J1" s="8" t="s">
        <v>306</v>
      </c>
      <c r="K1" s="8" t="s">
        <v>307</v>
      </c>
      <c r="L1" s="8" t="s">
        <v>308</v>
      </c>
      <c r="M1" s="9" t="s">
        <v>309</v>
      </c>
      <c r="N1" s="8" t="s">
        <v>310</v>
      </c>
      <c r="O1" s="8" t="s">
        <v>311</v>
      </c>
      <c r="P1" s="8" t="s">
        <v>312</v>
      </c>
      <c r="Q1" s="8" t="s">
        <v>313</v>
      </c>
      <c r="R1" s="8" t="s">
        <v>314</v>
      </c>
    </row>
    <row r="2" spans="1:18" ht="133.5" thickBot="1" x14ac:dyDescent="0.3">
      <c r="A2" s="1" t="s">
        <v>0</v>
      </c>
      <c r="B2" s="1" t="s">
        <v>1</v>
      </c>
      <c r="C2" s="2">
        <v>43101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3" t="s">
        <v>10</v>
      </c>
      <c r="M2" s="4" t="str">
        <f>RIGHT(L2,14)</f>
        <v xml:space="preserve">  97205-2513_x000D_ </v>
      </c>
      <c r="N2" s="1" t="s">
        <v>11</v>
      </c>
      <c r="O2" s="2">
        <v>1</v>
      </c>
      <c r="P2" s="2">
        <v>146098</v>
      </c>
      <c r="Q2" s="2">
        <v>43101</v>
      </c>
      <c r="R2" s="2">
        <v>43830</v>
      </c>
    </row>
    <row r="3" spans="1:18" ht="85.5" thickBot="1" x14ac:dyDescent="0.3">
      <c r="A3" s="5" t="s">
        <v>12</v>
      </c>
      <c r="B3" s="5" t="s">
        <v>13</v>
      </c>
      <c r="C3" s="6">
        <v>39203</v>
      </c>
      <c r="D3" s="5" t="s">
        <v>14</v>
      </c>
      <c r="E3" s="5" t="s">
        <v>15</v>
      </c>
      <c r="F3" s="5" t="s">
        <v>16</v>
      </c>
      <c r="G3" s="5" t="s">
        <v>17</v>
      </c>
      <c r="H3" s="5" t="s">
        <v>18</v>
      </c>
      <c r="I3" s="5" t="s">
        <v>19</v>
      </c>
      <c r="J3" s="5" t="s">
        <v>20</v>
      </c>
      <c r="K3" s="5" t="s">
        <v>21</v>
      </c>
      <c r="L3" s="7" t="s">
        <v>22</v>
      </c>
      <c r="M3" s="4" t="str">
        <f t="shared" ref="M3:M48" si="0">RIGHT(L3,14)</f>
        <v xml:space="preserve">  97027-2165_x000D_ </v>
      </c>
      <c r="N3" s="5" t="s">
        <v>23</v>
      </c>
      <c r="O3" s="6">
        <v>1</v>
      </c>
      <c r="P3" s="6">
        <v>146098</v>
      </c>
      <c r="Q3" s="6">
        <v>40909</v>
      </c>
      <c r="R3" s="6">
        <v>43039</v>
      </c>
    </row>
    <row r="4" spans="1:18" ht="73.5" thickBot="1" x14ac:dyDescent="0.3">
      <c r="A4" s="1" t="s">
        <v>24</v>
      </c>
      <c r="B4" s="1" t="s">
        <v>25</v>
      </c>
      <c r="C4" s="2">
        <v>40602</v>
      </c>
      <c r="D4" s="1" t="s">
        <v>26</v>
      </c>
      <c r="E4" s="1" t="s">
        <v>27</v>
      </c>
      <c r="F4" s="1" t="s">
        <v>28</v>
      </c>
      <c r="G4" s="1" t="s">
        <v>29</v>
      </c>
      <c r="H4" s="1" t="s">
        <v>30</v>
      </c>
      <c r="I4" s="1" t="s">
        <v>31</v>
      </c>
      <c r="J4" s="1" t="s">
        <v>32</v>
      </c>
      <c r="K4" s="1" t="s">
        <v>33</v>
      </c>
      <c r="L4" s="3" t="s">
        <v>34</v>
      </c>
      <c r="M4" s="4" t="str">
        <f t="shared" si="0"/>
        <v xml:space="preserve">  97030-    _x000D_ </v>
      </c>
      <c r="N4" s="1" t="s">
        <v>35</v>
      </c>
      <c r="O4" s="2">
        <v>1</v>
      </c>
      <c r="P4" s="2">
        <v>146098</v>
      </c>
      <c r="Q4" s="2">
        <v>37729</v>
      </c>
      <c r="R4" s="2">
        <v>44012</v>
      </c>
    </row>
    <row r="5" spans="1:18" ht="73.5" thickBot="1" x14ac:dyDescent="0.3">
      <c r="A5" s="5" t="s">
        <v>36</v>
      </c>
      <c r="B5" s="5" t="s">
        <v>37</v>
      </c>
      <c r="C5" s="6">
        <v>39295</v>
      </c>
      <c r="D5" s="5" t="s">
        <v>38</v>
      </c>
      <c r="E5" s="5" t="s">
        <v>39</v>
      </c>
      <c r="F5" s="5" t="s">
        <v>40</v>
      </c>
      <c r="G5" s="5" t="s">
        <v>41</v>
      </c>
      <c r="H5" s="5" t="s">
        <v>42</v>
      </c>
      <c r="I5" s="5" t="s">
        <v>43</v>
      </c>
      <c r="J5" s="5" t="s">
        <v>44</v>
      </c>
      <c r="K5" s="5" t="s">
        <v>45</v>
      </c>
      <c r="L5" s="7" t="s">
        <v>46</v>
      </c>
      <c r="M5" s="4" t="str">
        <f t="shared" si="0"/>
        <v xml:space="preserve">  97504-8332_x000D_ </v>
      </c>
      <c r="N5" s="5" t="s">
        <v>47</v>
      </c>
      <c r="O5" s="6">
        <v>1</v>
      </c>
      <c r="P5" s="6">
        <v>146098</v>
      </c>
      <c r="Q5" s="6">
        <v>39234</v>
      </c>
      <c r="R5" s="6">
        <v>43830</v>
      </c>
    </row>
    <row r="6" spans="1:18" ht="73.5" thickBot="1" x14ac:dyDescent="0.3">
      <c r="A6" s="1" t="s">
        <v>36</v>
      </c>
      <c r="B6" s="1" t="s">
        <v>37</v>
      </c>
      <c r="C6" s="2">
        <v>39295</v>
      </c>
      <c r="D6" s="1" t="s">
        <v>38</v>
      </c>
      <c r="E6" s="1" t="s">
        <v>39</v>
      </c>
      <c r="F6" s="1" t="s">
        <v>40</v>
      </c>
      <c r="G6" s="1" t="s">
        <v>41</v>
      </c>
      <c r="H6" s="1" t="s">
        <v>42</v>
      </c>
      <c r="I6" s="1" t="s">
        <v>43</v>
      </c>
      <c r="J6" s="1" t="s">
        <v>44</v>
      </c>
      <c r="K6" s="1" t="s">
        <v>45</v>
      </c>
      <c r="L6" s="3" t="s">
        <v>46</v>
      </c>
      <c r="M6" s="4" t="str">
        <f t="shared" si="0"/>
        <v xml:space="preserve">  97504-8332_x000D_ </v>
      </c>
      <c r="N6" s="1" t="s">
        <v>47</v>
      </c>
      <c r="O6" s="2">
        <v>41365</v>
      </c>
      <c r="P6" s="2">
        <v>42004</v>
      </c>
      <c r="Q6" s="2">
        <v>39234</v>
      </c>
      <c r="R6" s="2">
        <v>43830</v>
      </c>
    </row>
    <row r="7" spans="1:18" ht="73.5" thickBot="1" x14ac:dyDescent="0.3">
      <c r="A7" s="5" t="s">
        <v>48</v>
      </c>
      <c r="B7" s="5" t="s">
        <v>49</v>
      </c>
      <c r="C7" s="6">
        <v>42430</v>
      </c>
      <c r="D7" s="5" t="s">
        <v>50</v>
      </c>
      <c r="E7" s="5" t="s">
        <v>51</v>
      </c>
      <c r="F7" s="5" t="s">
        <v>52</v>
      </c>
      <c r="G7" s="5" t="s">
        <v>5</v>
      </c>
      <c r="H7" s="5" t="s">
        <v>6</v>
      </c>
      <c r="I7" s="5" t="s">
        <v>53</v>
      </c>
      <c r="J7" s="5" t="s">
        <v>54</v>
      </c>
      <c r="K7" s="5" t="s">
        <v>55</v>
      </c>
      <c r="L7" s="7" t="s">
        <v>56</v>
      </c>
      <c r="M7" s="4" t="str">
        <f t="shared" si="0"/>
        <v xml:space="preserve">  97206-1600_x000D_ </v>
      </c>
      <c r="N7" s="5" t="s">
        <v>57</v>
      </c>
      <c r="O7" s="6">
        <v>42430</v>
      </c>
      <c r="P7" s="6">
        <v>146098</v>
      </c>
      <c r="Q7" s="6"/>
      <c r="R7" s="6"/>
    </row>
    <row r="8" spans="1:18" ht="73.5" thickBot="1" x14ac:dyDescent="0.3">
      <c r="A8" s="1" t="s">
        <v>58</v>
      </c>
      <c r="B8" s="1" t="s">
        <v>59</v>
      </c>
      <c r="C8" s="2">
        <v>38777</v>
      </c>
      <c r="D8" s="1" t="s">
        <v>60</v>
      </c>
      <c r="E8" s="1" t="s">
        <v>61</v>
      </c>
      <c r="F8" s="1" t="s">
        <v>62</v>
      </c>
      <c r="G8" s="1" t="s">
        <v>63</v>
      </c>
      <c r="H8" s="1" t="s">
        <v>64</v>
      </c>
      <c r="I8" s="1" t="s">
        <v>65</v>
      </c>
      <c r="J8" s="1" t="s">
        <v>66</v>
      </c>
      <c r="K8" s="1" t="s">
        <v>55</v>
      </c>
      <c r="L8" s="3" t="s">
        <v>67</v>
      </c>
      <c r="M8" s="4" t="str">
        <f t="shared" si="0"/>
        <v xml:space="preserve">  97123-6447_x000D_ </v>
      </c>
      <c r="N8" s="1" t="s">
        <v>68</v>
      </c>
      <c r="O8" s="2">
        <v>1</v>
      </c>
      <c r="P8" s="2">
        <v>146098</v>
      </c>
      <c r="Q8" s="2"/>
      <c r="R8" s="2"/>
    </row>
    <row r="9" spans="1:18" ht="85.5" thickBot="1" x14ac:dyDescent="0.3">
      <c r="A9" s="5" t="s">
        <v>69</v>
      </c>
      <c r="B9" s="5" t="s">
        <v>70</v>
      </c>
      <c r="C9" s="6">
        <v>37405</v>
      </c>
      <c r="D9" s="5" t="s">
        <v>71</v>
      </c>
      <c r="E9" s="5" t="s">
        <v>72</v>
      </c>
      <c r="F9" s="5" t="s">
        <v>73</v>
      </c>
      <c r="G9" s="5" t="s">
        <v>63</v>
      </c>
      <c r="H9" s="5" t="s">
        <v>64</v>
      </c>
      <c r="I9" s="5" t="s">
        <v>65</v>
      </c>
      <c r="J9" s="5" t="s">
        <v>66</v>
      </c>
      <c r="K9" s="5" t="s">
        <v>55</v>
      </c>
      <c r="L9" s="7" t="s">
        <v>74</v>
      </c>
      <c r="M9" s="4" t="str">
        <f t="shared" si="0"/>
        <v xml:space="preserve">  97701-3760_x000D_ </v>
      </c>
      <c r="N9" s="5" t="s">
        <v>75</v>
      </c>
      <c r="O9" s="6">
        <v>1</v>
      </c>
      <c r="P9" s="6">
        <v>146098</v>
      </c>
      <c r="Q9" s="6"/>
      <c r="R9" s="6"/>
    </row>
    <row r="10" spans="1:18" ht="85.5" thickBot="1" x14ac:dyDescent="0.3">
      <c r="A10" s="1" t="s">
        <v>76</v>
      </c>
      <c r="B10" s="1" t="s">
        <v>77</v>
      </c>
      <c r="C10" s="2">
        <v>40817</v>
      </c>
      <c r="D10" s="1" t="s">
        <v>78</v>
      </c>
      <c r="E10" s="1" t="s">
        <v>79</v>
      </c>
      <c r="F10" s="1" t="s">
        <v>80</v>
      </c>
      <c r="G10" s="1" t="s">
        <v>81</v>
      </c>
      <c r="H10" s="1" t="s">
        <v>82</v>
      </c>
      <c r="I10" s="1" t="s">
        <v>83</v>
      </c>
      <c r="J10" s="1" t="s">
        <v>84</v>
      </c>
      <c r="K10" s="1" t="s">
        <v>55</v>
      </c>
      <c r="L10" s="3" t="s">
        <v>85</v>
      </c>
      <c r="M10" s="4" t="str">
        <f t="shared" si="0"/>
        <v xml:space="preserve">  97030-7317_x000D_ </v>
      </c>
      <c r="N10" s="1" t="s">
        <v>86</v>
      </c>
      <c r="O10" s="2">
        <v>40817</v>
      </c>
      <c r="P10" s="2">
        <v>146098</v>
      </c>
      <c r="Q10" s="2"/>
      <c r="R10" s="2"/>
    </row>
    <row r="11" spans="1:18" ht="85.5" thickBot="1" x14ac:dyDescent="0.3">
      <c r="A11" s="5" t="s">
        <v>87</v>
      </c>
      <c r="B11" s="5" t="s">
        <v>88</v>
      </c>
      <c r="C11" s="6">
        <v>37504</v>
      </c>
      <c r="D11" s="5" t="s">
        <v>89</v>
      </c>
      <c r="E11" s="5" t="s">
        <v>90</v>
      </c>
      <c r="F11" s="5" t="s">
        <v>91</v>
      </c>
      <c r="G11" s="5" t="s">
        <v>41</v>
      </c>
      <c r="H11" s="5" t="s">
        <v>42</v>
      </c>
      <c r="I11" s="5" t="s">
        <v>92</v>
      </c>
      <c r="J11" s="5" t="s">
        <v>93</v>
      </c>
      <c r="K11" s="5" t="s">
        <v>94</v>
      </c>
      <c r="L11" s="7" t="s">
        <v>95</v>
      </c>
      <c r="M11" s="4" t="str">
        <f t="shared" si="0"/>
        <v xml:space="preserve">  83706-1350_x000D_ </v>
      </c>
      <c r="N11" s="5" t="s">
        <v>96</v>
      </c>
      <c r="O11" s="6">
        <v>35351</v>
      </c>
      <c r="P11" s="6">
        <v>146098</v>
      </c>
      <c r="Q11" s="6">
        <v>37081</v>
      </c>
      <c r="R11" s="6">
        <v>43646</v>
      </c>
    </row>
    <row r="12" spans="1:18" ht="85.5" thickBot="1" x14ac:dyDescent="0.3">
      <c r="A12" s="1" t="s">
        <v>87</v>
      </c>
      <c r="B12" s="1" t="s">
        <v>88</v>
      </c>
      <c r="C12" s="2">
        <v>37504</v>
      </c>
      <c r="D12" s="1" t="s">
        <v>89</v>
      </c>
      <c r="E12" s="1" t="s">
        <v>90</v>
      </c>
      <c r="F12" s="1" t="s">
        <v>91</v>
      </c>
      <c r="G12" s="1" t="s">
        <v>41</v>
      </c>
      <c r="H12" s="1" t="s">
        <v>42</v>
      </c>
      <c r="I12" s="1" t="s">
        <v>92</v>
      </c>
      <c r="J12" s="1" t="s">
        <v>93</v>
      </c>
      <c r="K12" s="1" t="s">
        <v>94</v>
      </c>
      <c r="L12" s="3" t="s">
        <v>95</v>
      </c>
      <c r="M12" s="4" t="str">
        <f t="shared" si="0"/>
        <v xml:space="preserve">  83706-1350_x000D_ </v>
      </c>
      <c r="N12" s="1" t="s">
        <v>96</v>
      </c>
      <c r="O12" s="2">
        <v>37504</v>
      </c>
      <c r="P12" s="2">
        <v>146098</v>
      </c>
      <c r="Q12" s="2">
        <v>37081</v>
      </c>
      <c r="R12" s="2">
        <v>43646</v>
      </c>
    </row>
    <row r="13" spans="1:18" ht="85.5" thickBot="1" x14ac:dyDescent="0.3">
      <c r="A13" s="5" t="s">
        <v>87</v>
      </c>
      <c r="B13" s="5" t="s">
        <v>88</v>
      </c>
      <c r="C13" s="6">
        <v>40756</v>
      </c>
      <c r="D13" s="5" t="s">
        <v>89</v>
      </c>
      <c r="E13" s="5" t="s">
        <v>90</v>
      </c>
      <c r="F13" s="5" t="s">
        <v>91</v>
      </c>
      <c r="G13" s="5" t="s">
        <v>41</v>
      </c>
      <c r="H13" s="5" t="s">
        <v>42</v>
      </c>
      <c r="I13" s="5" t="s">
        <v>92</v>
      </c>
      <c r="J13" s="5" t="s">
        <v>93</v>
      </c>
      <c r="K13" s="5" t="s">
        <v>94</v>
      </c>
      <c r="L13" s="7" t="s">
        <v>95</v>
      </c>
      <c r="M13" s="4" t="str">
        <f t="shared" si="0"/>
        <v xml:space="preserve">  83706-1350_x000D_ </v>
      </c>
      <c r="N13" s="5" t="s">
        <v>96</v>
      </c>
      <c r="O13" s="6">
        <v>35351</v>
      </c>
      <c r="P13" s="6">
        <v>146098</v>
      </c>
      <c r="Q13" s="6">
        <v>37081</v>
      </c>
      <c r="R13" s="6">
        <v>43646</v>
      </c>
    </row>
    <row r="14" spans="1:18" ht="85.5" thickBot="1" x14ac:dyDescent="0.3">
      <c r="A14" s="1" t="s">
        <v>87</v>
      </c>
      <c r="B14" s="1" t="s">
        <v>88</v>
      </c>
      <c r="C14" s="2">
        <v>40756</v>
      </c>
      <c r="D14" s="1" t="s">
        <v>89</v>
      </c>
      <c r="E14" s="1" t="s">
        <v>90</v>
      </c>
      <c r="F14" s="1" t="s">
        <v>91</v>
      </c>
      <c r="G14" s="1" t="s">
        <v>41</v>
      </c>
      <c r="H14" s="1" t="s">
        <v>42</v>
      </c>
      <c r="I14" s="1" t="s">
        <v>92</v>
      </c>
      <c r="J14" s="1" t="s">
        <v>93</v>
      </c>
      <c r="K14" s="1" t="s">
        <v>94</v>
      </c>
      <c r="L14" s="3" t="s">
        <v>95</v>
      </c>
      <c r="M14" s="4" t="str">
        <f t="shared" si="0"/>
        <v xml:space="preserve">  83706-1350_x000D_ </v>
      </c>
      <c r="N14" s="1" t="s">
        <v>96</v>
      </c>
      <c r="O14" s="2">
        <v>37504</v>
      </c>
      <c r="P14" s="2">
        <v>146098</v>
      </c>
      <c r="Q14" s="2">
        <v>37081</v>
      </c>
      <c r="R14" s="2">
        <v>43646</v>
      </c>
    </row>
    <row r="15" spans="1:18" ht="85.5" thickBot="1" x14ac:dyDescent="0.3">
      <c r="A15" s="5" t="s">
        <v>97</v>
      </c>
      <c r="B15" s="5" t="s">
        <v>98</v>
      </c>
      <c r="C15" s="6">
        <v>43405</v>
      </c>
      <c r="D15" s="5" t="s">
        <v>99</v>
      </c>
      <c r="E15" s="5" t="s">
        <v>100</v>
      </c>
      <c r="F15" s="5" t="s">
        <v>101</v>
      </c>
      <c r="G15" s="5" t="s">
        <v>41</v>
      </c>
      <c r="H15" s="5" t="s">
        <v>42</v>
      </c>
      <c r="I15" s="5" t="s">
        <v>102</v>
      </c>
      <c r="J15" s="5" t="s">
        <v>103</v>
      </c>
      <c r="K15" s="5" t="s">
        <v>104</v>
      </c>
      <c r="L15" s="7" t="s">
        <v>105</v>
      </c>
      <c r="M15" s="4" t="str">
        <f t="shared" si="0"/>
        <v xml:space="preserve">  99352-3514_x000D_ </v>
      </c>
      <c r="N15" s="5" t="s">
        <v>106</v>
      </c>
      <c r="O15" s="6">
        <v>43405</v>
      </c>
      <c r="P15" s="6">
        <v>146098</v>
      </c>
      <c r="Q15" s="6">
        <v>43293</v>
      </c>
      <c r="R15" s="6">
        <v>43674</v>
      </c>
    </row>
    <row r="16" spans="1:18" ht="73.5" thickBot="1" x14ac:dyDescent="0.3">
      <c r="A16" s="1" t="s">
        <v>107</v>
      </c>
      <c r="B16" s="1" t="s">
        <v>108</v>
      </c>
      <c r="C16" s="2">
        <v>36704</v>
      </c>
      <c r="D16" s="1" t="s">
        <v>109</v>
      </c>
      <c r="E16" s="1" t="s">
        <v>110</v>
      </c>
      <c r="F16" s="1" t="s">
        <v>111</v>
      </c>
      <c r="G16" s="1" t="s">
        <v>112</v>
      </c>
      <c r="H16" s="1" t="s">
        <v>113</v>
      </c>
      <c r="I16" s="1" t="s">
        <v>114</v>
      </c>
      <c r="J16" s="1" t="s">
        <v>115</v>
      </c>
      <c r="K16" s="1" t="s">
        <v>116</v>
      </c>
      <c r="L16" s="3" t="s">
        <v>117</v>
      </c>
      <c r="M16" s="4" t="str">
        <f t="shared" si="0"/>
        <v xml:space="preserve">  97630-1677_x000D_ </v>
      </c>
      <c r="N16" s="1" t="s">
        <v>118</v>
      </c>
      <c r="O16" s="2">
        <v>1</v>
      </c>
      <c r="P16" s="2">
        <v>146098</v>
      </c>
      <c r="Q16" s="2">
        <v>40543</v>
      </c>
      <c r="R16" s="2">
        <v>43753</v>
      </c>
    </row>
    <row r="17" spans="1:18" ht="133.5" thickBot="1" x14ac:dyDescent="0.3">
      <c r="A17" s="5" t="s">
        <v>119</v>
      </c>
      <c r="B17" s="5" t="s">
        <v>120</v>
      </c>
      <c r="C17" s="6">
        <v>42836</v>
      </c>
      <c r="D17" s="5" t="s">
        <v>50</v>
      </c>
      <c r="E17" s="5" t="s">
        <v>121</v>
      </c>
      <c r="F17" s="5" t="s">
        <v>122</v>
      </c>
      <c r="G17" s="5" t="s">
        <v>5</v>
      </c>
      <c r="H17" s="5" t="s">
        <v>6</v>
      </c>
      <c r="I17" s="5" t="s">
        <v>123</v>
      </c>
      <c r="J17" s="5" t="s">
        <v>124</v>
      </c>
      <c r="K17" s="5" t="s">
        <v>125</v>
      </c>
      <c r="L17" s="7" t="s">
        <v>126</v>
      </c>
      <c r="M17" s="4" t="str">
        <f t="shared" si="0"/>
        <v xml:space="preserve">  97227-1196_x000D_ </v>
      </c>
      <c r="N17" s="5" t="s">
        <v>127</v>
      </c>
      <c r="O17" s="6">
        <v>1</v>
      </c>
      <c r="P17" s="6">
        <v>146098</v>
      </c>
      <c r="Q17" s="6">
        <v>42677</v>
      </c>
      <c r="R17" s="6">
        <v>43615</v>
      </c>
    </row>
    <row r="18" spans="1:18" ht="109.5" thickBot="1" x14ac:dyDescent="0.3">
      <c r="A18" s="1" t="s">
        <v>128</v>
      </c>
      <c r="B18" s="1" t="s">
        <v>129</v>
      </c>
      <c r="C18" s="2">
        <v>43466</v>
      </c>
      <c r="D18" s="1" t="s">
        <v>130</v>
      </c>
      <c r="E18" s="1" t="s">
        <v>131</v>
      </c>
      <c r="F18" s="1" t="s">
        <v>132</v>
      </c>
      <c r="G18" s="1" t="s">
        <v>5</v>
      </c>
      <c r="H18" s="1" t="s">
        <v>6</v>
      </c>
      <c r="I18" s="1" t="s">
        <v>133</v>
      </c>
      <c r="J18" s="1" t="s">
        <v>134</v>
      </c>
      <c r="K18" s="1" t="s">
        <v>135</v>
      </c>
      <c r="L18" s="3" t="s">
        <v>136</v>
      </c>
      <c r="M18" s="4" t="str">
        <f t="shared" si="0"/>
        <v xml:space="preserve">  97504-7332_x000D_ </v>
      </c>
      <c r="N18" s="1" t="s">
        <v>137</v>
      </c>
      <c r="O18" s="2">
        <v>1</v>
      </c>
      <c r="P18" s="2">
        <v>146098</v>
      </c>
      <c r="Q18" s="2">
        <v>34276</v>
      </c>
      <c r="R18" s="2">
        <v>43961</v>
      </c>
    </row>
    <row r="19" spans="1:18" ht="133.5" thickBot="1" x14ac:dyDescent="0.3">
      <c r="A19" s="5" t="s">
        <v>138</v>
      </c>
      <c r="B19" s="5" t="s">
        <v>139</v>
      </c>
      <c r="C19" s="6">
        <v>42808</v>
      </c>
      <c r="D19" s="5" t="s">
        <v>140</v>
      </c>
      <c r="E19" s="5" t="s">
        <v>141</v>
      </c>
      <c r="F19" s="5" t="s">
        <v>142</v>
      </c>
      <c r="G19" s="5" t="s">
        <v>41</v>
      </c>
      <c r="H19" s="5" t="s">
        <v>42</v>
      </c>
      <c r="I19" s="5" t="s">
        <v>143</v>
      </c>
      <c r="J19" s="5" t="s">
        <v>144</v>
      </c>
      <c r="K19" s="5" t="s">
        <v>145</v>
      </c>
      <c r="L19" s="7" t="s">
        <v>146</v>
      </c>
      <c r="M19" s="4" t="str">
        <f t="shared" si="0"/>
        <v xml:space="preserve">  97232-2023_x000D_ </v>
      </c>
      <c r="N19" s="5" t="s">
        <v>147</v>
      </c>
      <c r="O19" s="6">
        <v>41123</v>
      </c>
      <c r="P19" s="6">
        <v>146098</v>
      </c>
      <c r="Q19" s="6">
        <v>39538</v>
      </c>
      <c r="R19" s="6">
        <v>43830</v>
      </c>
    </row>
    <row r="20" spans="1:18" ht="133.5" thickBot="1" x14ac:dyDescent="0.3">
      <c r="A20" s="1" t="s">
        <v>148</v>
      </c>
      <c r="B20" s="1" t="s">
        <v>149</v>
      </c>
      <c r="C20" s="2">
        <v>41666</v>
      </c>
      <c r="D20" s="1" t="s">
        <v>150</v>
      </c>
      <c r="E20" s="1" t="s">
        <v>151</v>
      </c>
      <c r="F20" s="1" t="s">
        <v>152</v>
      </c>
      <c r="G20" s="1" t="s">
        <v>153</v>
      </c>
      <c r="H20" s="1" t="s">
        <v>154</v>
      </c>
      <c r="I20" s="1" t="s">
        <v>155</v>
      </c>
      <c r="J20" s="1" t="s">
        <v>156</v>
      </c>
      <c r="K20" s="1" t="s">
        <v>157</v>
      </c>
      <c r="L20" s="3" t="s">
        <v>158</v>
      </c>
      <c r="M20" s="4" t="str">
        <f t="shared" si="0"/>
        <v xml:space="preserve">  97227-1196_x000D_ </v>
      </c>
      <c r="N20" s="1" t="s">
        <v>159</v>
      </c>
      <c r="O20" s="2">
        <v>1</v>
      </c>
      <c r="P20" s="2">
        <v>146098</v>
      </c>
      <c r="Q20" s="2">
        <v>39098</v>
      </c>
      <c r="R20" s="2">
        <v>44186</v>
      </c>
    </row>
    <row r="21" spans="1:18" ht="85.5" thickBot="1" x14ac:dyDescent="0.3">
      <c r="A21" s="5" t="s">
        <v>160</v>
      </c>
      <c r="B21" s="5" t="s">
        <v>161</v>
      </c>
      <c r="C21" s="6">
        <v>39758</v>
      </c>
      <c r="D21" s="5" t="s">
        <v>162</v>
      </c>
      <c r="E21" s="5" t="s">
        <v>163</v>
      </c>
      <c r="F21" s="5" t="s">
        <v>164</v>
      </c>
      <c r="G21" s="5" t="s">
        <v>165</v>
      </c>
      <c r="H21" s="5" t="s">
        <v>166</v>
      </c>
      <c r="I21" s="5" t="s">
        <v>167</v>
      </c>
      <c r="J21" s="5" t="s">
        <v>168</v>
      </c>
      <c r="K21" s="5" t="s">
        <v>169</v>
      </c>
      <c r="L21" s="7" t="s">
        <v>170</v>
      </c>
      <c r="M21" s="4" t="str">
        <f t="shared" si="0"/>
        <v xml:space="preserve">  97031-2075_x000D_ </v>
      </c>
      <c r="N21" s="5" t="s">
        <v>171</v>
      </c>
      <c r="O21" s="6">
        <v>38554</v>
      </c>
      <c r="P21" s="6">
        <v>146098</v>
      </c>
      <c r="Q21" s="6">
        <v>38546</v>
      </c>
      <c r="R21" s="6">
        <v>44286</v>
      </c>
    </row>
    <row r="22" spans="1:18" ht="97.5" thickBot="1" x14ac:dyDescent="0.3">
      <c r="A22" s="1" t="s">
        <v>172</v>
      </c>
      <c r="B22" s="1" t="s">
        <v>173</v>
      </c>
      <c r="C22" s="2">
        <v>42977</v>
      </c>
      <c r="D22" s="1" t="s">
        <v>174</v>
      </c>
      <c r="E22" s="1" t="s">
        <v>175</v>
      </c>
      <c r="F22" s="1" t="s">
        <v>176</v>
      </c>
      <c r="G22" s="1" t="s">
        <v>41</v>
      </c>
      <c r="H22" s="1" t="s">
        <v>42</v>
      </c>
      <c r="I22" s="1" t="s">
        <v>177</v>
      </c>
      <c r="J22" s="1" t="s">
        <v>178</v>
      </c>
      <c r="K22" s="1" t="s">
        <v>179</v>
      </c>
      <c r="L22" s="3" t="s">
        <v>180</v>
      </c>
      <c r="M22" s="4" t="str">
        <f t="shared" si="0"/>
        <v xml:space="preserve">  98105-3901_x000D_ </v>
      </c>
      <c r="N22" s="1" t="s">
        <v>181</v>
      </c>
      <c r="O22" s="2">
        <v>1</v>
      </c>
      <c r="P22" s="2">
        <v>146098</v>
      </c>
      <c r="Q22" s="2">
        <v>40017</v>
      </c>
      <c r="R22" s="2">
        <v>43986</v>
      </c>
    </row>
    <row r="23" spans="1:18" ht="85.5" thickBot="1" x14ac:dyDescent="0.3">
      <c r="A23" s="5" t="s">
        <v>182</v>
      </c>
      <c r="B23" s="5" t="s">
        <v>183</v>
      </c>
      <c r="C23" s="6">
        <v>36893</v>
      </c>
      <c r="D23" s="5" t="s">
        <v>184</v>
      </c>
      <c r="E23" s="5" t="s">
        <v>185</v>
      </c>
      <c r="F23" s="5" t="s">
        <v>186</v>
      </c>
      <c r="G23" s="5" t="s">
        <v>187</v>
      </c>
      <c r="H23" s="5" t="s">
        <v>188</v>
      </c>
      <c r="I23" s="5" t="s">
        <v>189</v>
      </c>
      <c r="J23" s="5" t="s">
        <v>190</v>
      </c>
      <c r="K23" s="5" t="s">
        <v>191</v>
      </c>
      <c r="L23" s="7" t="s">
        <v>192</v>
      </c>
      <c r="M23" s="4" t="str">
        <f t="shared" si="0"/>
        <v xml:space="preserve">  97103-2831_x000D_ </v>
      </c>
      <c r="N23" s="5" t="s">
        <v>193</v>
      </c>
      <c r="O23" s="6">
        <v>1</v>
      </c>
      <c r="P23" s="6">
        <v>146098</v>
      </c>
      <c r="Q23" s="6">
        <v>36893</v>
      </c>
      <c r="R23" s="6">
        <v>43830</v>
      </c>
    </row>
    <row r="24" spans="1:18" ht="73.5" thickBot="1" x14ac:dyDescent="0.3">
      <c r="A24" s="1" t="s">
        <v>194</v>
      </c>
      <c r="B24" s="1" t="s">
        <v>195</v>
      </c>
      <c r="C24" s="2">
        <v>43108</v>
      </c>
      <c r="D24" s="1" t="s">
        <v>50</v>
      </c>
      <c r="E24" s="1" t="s">
        <v>196</v>
      </c>
      <c r="F24" s="1" t="s">
        <v>197</v>
      </c>
      <c r="G24" s="1" t="s">
        <v>5</v>
      </c>
      <c r="H24" s="1" t="s">
        <v>6</v>
      </c>
      <c r="I24" s="1" t="s">
        <v>53</v>
      </c>
      <c r="J24" s="1" t="s">
        <v>54</v>
      </c>
      <c r="K24" s="1" t="s">
        <v>55</v>
      </c>
      <c r="L24" s="3" t="s">
        <v>198</v>
      </c>
      <c r="M24" s="4" t="str">
        <f t="shared" si="0"/>
        <v xml:space="preserve">  97754-1664_x000D_ </v>
      </c>
      <c r="N24" s="1" t="s">
        <v>199</v>
      </c>
      <c r="O24" s="2">
        <v>43108</v>
      </c>
      <c r="P24" s="2">
        <v>146098</v>
      </c>
      <c r="Q24" s="2"/>
      <c r="R24" s="2"/>
    </row>
    <row r="25" spans="1:18" ht="85.5" thickBot="1" x14ac:dyDescent="0.3">
      <c r="A25" s="5" t="s">
        <v>200</v>
      </c>
      <c r="B25" s="5" t="s">
        <v>201</v>
      </c>
      <c r="C25" s="6">
        <v>33822</v>
      </c>
      <c r="D25" s="5" t="s">
        <v>202</v>
      </c>
      <c r="E25" s="5" t="s">
        <v>203</v>
      </c>
      <c r="F25" s="5" t="s">
        <v>204</v>
      </c>
      <c r="G25" s="5" t="s">
        <v>41</v>
      </c>
      <c r="H25" s="5" t="s">
        <v>42</v>
      </c>
      <c r="I25" s="5" t="s">
        <v>205</v>
      </c>
      <c r="J25" s="5" t="s">
        <v>206</v>
      </c>
      <c r="K25" s="5" t="s">
        <v>207</v>
      </c>
      <c r="L25" s="7" t="s">
        <v>208</v>
      </c>
      <c r="M25" s="4" t="str">
        <f t="shared" si="0"/>
        <v xml:space="preserve">  97227-1196_x000D_ </v>
      </c>
      <c r="N25" s="5" t="s">
        <v>209</v>
      </c>
      <c r="O25" s="6">
        <v>33822</v>
      </c>
      <c r="P25" s="6">
        <v>146098</v>
      </c>
      <c r="Q25" s="6">
        <v>33055</v>
      </c>
      <c r="R25" s="6">
        <v>33066</v>
      </c>
    </row>
    <row r="26" spans="1:18" ht="85.5" thickBot="1" x14ac:dyDescent="0.3">
      <c r="A26" s="1" t="s">
        <v>200</v>
      </c>
      <c r="B26" s="1" t="s">
        <v>201</v>
      </c>
      <c r="C26" s="2">
        <v>33822</v>
      </c>
      <c r="D26" s="1" t="s">
        <v>202</v>
      </c>
      <c r="E26" s="1" t="s">
        <v>203</v>
      </c>
      <c r="F26" s="1" t="s">
        <v>204</v>
      </c>
      <c r="G26" s="1" t="s">
        <v>41</v>
      </c>
      <c r="H26" s="1" t="s">
        <v>42</v>
      </c>
      <c r="I26" s="1" t="s">
        <v>205</v>
      </c>
      <c r="J26" s="1" t="s">
        <v>206</v>
      </c>
      <c r="K26" s="1" t="s">
        <v>207</v>
      </c>
      <c r="L26" s="3" t="s">
        <v>208</v>
      </c>
      <c r="M26" s="4" t="str">
        <f t="shared" si="0"/>
        <v xml:space="preserve">  97227-1196_x000D_ </v>
      </c>
      <c r="N26" s="1" t="s">
        <v>209</v>
      </c>
      <c r="O26" s="2">
        <v>33822</v>
      </c>
      <c r="P26" s="2">
        <v>146098</v>
      </c>
      <c r="Q26" s="2">
        <v>33067</v>
      </c>
      <c r="R26" s="2">
        <v>43830</v>
      </c>
    </row>
    <row r="27" spans="1:18" ht="85.5" thickBot="1" x14ac:dyDescent="0.3">
      <c r="A27" s="5" t="s">
        <v>200</v>
      </c>
      <c r="B27" s="5" t="s">
        <v>201</v>
      </c>
      <c r="C27" s="6">
        <v>40756</v>
      </c>
      <c r="D27" s="5" t="s">
        <v>202</v>
      </c>
      <c r="E27" s="5" t="s">
        <v>203</v>
      </c>
      <c r="F27" s="5" t="s">
        <v>204</v>
      </c>
      <c r="G27" s="5" t="s">
        <v>41</v>
      </c>
      <c r="H27" s="5" t="s">
        <v>42</v>
      </c>
      <c r="I27" s="5" t="s">
        <v>205</v>
      </c>
      <c r="J27" s="5" t="s">
        <v>206</v>
      </c>
      <c r="K27" s="5" t="s">
        <v>207</v>
      </c>
      <c r="L27" s="7" t="s">
        <v>208</v>
      </c>
      <c r="M27" s="4" t="str">
        <f t="shared" si="0"/>
        <v xml:space="preserve">  97227-1196_x000D_ </v>
      </c>
      <c r="N27" s="5" t="s">
        <v>209</v>
      </c>
      <c r="O27" s="6">
        <v>33822</v>
      </c>
      <c r="P27" s="6">
        <v>146098</v>
      </c>
      <c r="Q27" s="6">
        <v>33055</v>
      </c>
      <c r="R27" s="6">
        <v>33066</v>
      </c>
    </row>
    <row r="28" spans="1:18" ht="85.5" thickBot="1" x14ac:dyDescent="0.3">
      <c r="A28" s="1" t="s">
        <v>200</v>
      </c>
      <c r="B28" s="1" t="s">
        <v>201</v>
      </c>
      <c r="C28" s="2">
        <v>40756</v>
      </c>
      <c r="D28" s="1" t="s">
        <v>202</v>
      </c>
      <c r="E28" s="1" t="s">
        <v>203</v>
      </c>
      <c r="F28" s="1" t="s">
        <v>204</v>
      </c>
      <c r="G28" s="1" t="s">
        <v>41</v>
      </c>
      <c r="H28" s="1" t="s">
        <v>42</v>
      </c>
      <c r="I28" s="1" t="s">
        <v>205</v>
      </c>
      <c r="J28" s="1" t="s">
        <v>206</v>
      </c>
      <c r="K28" s="1" t="s">
        <v>207</v>
      </c>
      <c r="L28" s="3" t="s">
        <v>208</v>
      </c>
      <c r="M28" s="4" t="str">
        <f t="shared" si="0"/>
        <v xml:space="preserve">  97227-1196_x000D_ </v>
      </c>
      <c r="N28" s="1" t="s">
        <v>209</v>
      </c>
      <c r="O28" s="2">
        <v>33822</v>
      </c>
      <c r="P28" s="2">
        <v>146098</v>
      </c>
      <c r="Q28" s="2">
        <v>33067</v>
      </c>
      <c r="R28" s="2">
        <v>43830</v>
      </c>
    </row>
    <row r="29" spans="1:18" ht="73.5" thickBot="1" x14ac:dyDescent="0.3">
      <c r="A29" s="5" t="s">
        <v>210</v>
      </c>
      <c r="B29" s="5" t="s">
        <v>211</v>
      </c>
      <c r="C29" s="6">
        <v>42047</v>
      </c>
      <c r="D29" s="5" t="s">
        <v>212</v>
      </c>
      <c r="E29" s="5" t="s">
        <v>213</v>
      </c>
      <c r="F29" s="5" t="s">
        <v>214</v>
      </c>
      <c r="G29" s="5" t="s">
        <v>5</v>
      </c>
      <c r="H29" s="5" t="s">
        <v>6</v>
      </c>
      <c r="I29" s="5" t="s">
        <v>215</v>
      </c>
      <c r="J29" s="5" t="s">
        <v>216</v>
      </c>
      <c r="K29" s="5" t="s">
        <v>217</v>
      </c>
      <c r="L29" s="7" t="s">
        <v>218</v>
      </c>
      <c r="M29" s="4" t="str">
        <f t="shared" si="0"/>
        <v xml:space="preserve">  97027-1803_x000D_ </v>
      </c>
      <c r="N29" s="5" t="s">
        <v>219</v>
      </c>
      <c r="O29" s="6">
        <v>42047</v>
      </c>
      <c r="P29" s="6">
        <v>146098</v>
      </c>
      <c r="Q29" s="6">
        <v>40239</v>
      </c>
      <c r="R29" s="6">
        <v>42978</v>
      </c>
    </row>
    <row r="30" spans="1:18" ht="97.5" thickBot="1" x14ac:dyDescent="0.3">
      <c r="A30" s="1" t="s">
        <v>220</v>
      </c>
      <c r="B30" s="1" t="s">
        <v>221</v>
      </c>
      <c r="C30" s="2">
        <v>38713</v>
      </c>
      <c r="D30" s="1" t="s">
        <v>222</v>
      </c>
      <c r="E30" s="1" t="s">
        <v>223</v>
      </c>
      <c r="F30" s="1" t="s">
        <v>224</v>
      </c>
      <c r="G30" s="1" t="s">
        <v>5</v>
      </c>
      <c r="H30" s="1" t="s">
        <v>6</v>
      </c>
      <c r="I30" s="1" t="s">
        <v>225</v>
      </c>
      <c r="J30" s="1" t="s">
        <v>226</v>
      </c>
      <c r="K30" s="1" t="s">
        <v>55</v>
      </c>
      <c r="L30" s="3" t="s">
        <v>227</v>
      </c>
      <c r="M30" s="4" t="str">
        <f t="shared" si="0"/>
        <v xml:space="preserve">  97527-5500_x000D_ </v>
      </c>
      <c r="N30" s="1" t="s">
        <v>228</v>
      </c>
      <c r="O30" s="2">
        <v>1</v>
      </c>
      <c r="P30" s="2">
        <v>146098</v>
      </c>
      <c r="Q30" s="2"/>
      <c r="R30" s="2"/>
    </row>
    <row r="31" spans="1:18" ht="133.5" thickBot="1" x14ac:dyDescent="0.3">
      <c r="A31" s="5" t="s">
        <v>229</v>
      </c>
      <c r="B31" s="5" t="s">
        <v>230</v>
      </c>
      <c r="C31" s="6">
        <v>41365</v>
      </c>
      <c r="D31" s="5" t="s">
        <v>50</v>
      </c>
      <c r="E31" s="5" t="s">
        <v>231</v>
      </c>
      <c r="F31" s="5" t="s">
        <v>232</v>
      </c>
      <c r="G31" s="5" t="s">
        <v>5</v>
      </c>
      <c r="H31" s="5" t="s">
        <v>6</v>
      </c>
      <c r="I31" s="5" t="s">
        <v>123</v>
      </c>
      <c r="J31" s="5" t="s">
        <v>124</v>
      </c>
      <c r="K31" s="5" t="s">
        <v>233</v>
      </c>
      <c r="L31" s="7" t="s">
        <v>234</v>
      </c>
      <c r="M31" s="4" t="str">
        <f t="shared" si="0"/>
        <v xml:space="preserve">  97123-4142_x000D_ </v>
      </c>
      <c r="N31" s="5" t="s">
        <v>235</v>
      </c>
      <c r="O31" s="6">
        <v>1</v>
      </c>
      <c r="P31" s="6">
        <v>146098</v>
      </c>
      <c r="Q31" s="6">
        <v>34053</v>
      </c>
      <c r="R31" s="6">
        <v>43829</v>
      </c>
    </row>
    <row r="32" spans="1:18" ht="85.5" thickBot="1" x14ac:dyDescent="0.3">
      <c r="A32" s="1" t="s">
        <v>236</v>
      </c>
      <c r="B32" s="1" t="s">
        <v>237</v>
      </c>
      <c r="C32" s="2">
        <v>42948</v>
      </c>
      <c r="D32" s="1" t="s">
        <v>238</v>
      </c>
      <c r="E32" s="1" t="s">
        <v>239</v>
      </c>
      <c r="F32" s="1" t="s">
        <v>240</v>
      </c>
      <c r="G32" s="1" t="s">
        <v>5</v>
      </c>
      <c r="H32" s="1" t="s">
        <v>6</v>
      </c>
      <c r="I32" s="1" t="s">
        <v>241</v>
      </c>
      <c r="J32" s="1" t="s">
        <v>242</v>
      </c>
      <c r="K32" s="1" t="s">
        <v>243</v>
      </c>
      <c r="L32" s="3" t="s">
        <v>244</v>
      </c>
      <c r="M32" s="4" t="str">
        <f t="shared" si="0"/>
        <v xml:space="preserve">  97302-4142_x000D_ </v>
      </c>
      <c r="N32" s="1" t="s">
        <v>245</v>
      </c>
      <c r="O32" s="2">
        <v>1</v>
      </c>
      <c r="P32" s="2">
        <v>146098</v>
      </c>
      <c r="Q32" s="2">
        <v>42823</v>
      </c>
      <c r="R32" s="2">
        <v>43100</v>
      </c>
    </row>
    <row r="33" spans="1:18" ht="133.5" thickBot="1" x14ac:dyDescent="0.3">
      <c r="A33" s="5" t="s">
        <v>246</v>
      </c>
      <c r="B33" s="5" t="s">
        <v>247</v>
      </c>
      <c r="C33" s="6">
        <v>39253</v>
      </c>
      <c r="D33" s="5" t="s">
        <v>248</v>
      </c>
      <c r="E33" s="5" t="s">
        <v>249</v>
      </c>
      <c r="F33" s="5" t="s">
        <v>250</v>
      </c>
      <c r="G33" s="5" t="s">
        <v>41</v>
      </c>
      <c r="H33" s="5" t="s">
        <v>42</v>
      </c>
      <c r="I33" s="5" t="s">
        <v>251</v>
      </c>
      <c r="J33" s="5" t="s">
        <v>252</v>
      </c>
      <c r="K33" s="5" t="s">
        <v>253</v>
      </c>
      <c r="L33" s="7" t="s">
        <v>254</v>
      </c>
      <c r="M33" s="4" t="str">
        <f t="shared" si="0"/>
        <v xml:space="preserve">  97701-4281_x000D_ </v>
      </c>
      <c r="N33" s="5" t="s">
        <v>255</v>
      </c>
      <c r="O33" s="6">
        <v>39253</v>
      </c>
      <c r="P33" s="6">
        <v>146098</v>
      </c>
      <c r="Q33" s="6">
        <v>39174</v>
      </c>
      <c r="R33" s="6">
        <v>39191</v>
      </c>
    </row>
    <row r="34" spans="1:18" ht="133.5" thickBot="1" x14ac:dyDescent="0.3">
      <c r="A34" s="1" t="s">
        <v>246</v>
      </c>
      <c r="B34" s="1" t="s">
        <v>247</v>
      </c>
      <c r="C34" s="2">
        <v>39253</v>
      </c>
      <c r="D34" s="1" t="s">
        <v>248</v>
      </c>
      <c r="E34" s="1" t="s">
        <v>249</v>
      </c>
      <c r="F34" s="1" t="s">
        <v>250</v>
      </c>
      <c r="G34" s="1" t="s">
        <v>41</v>
      </c>
      <c r="H34" s="1" t="s">
        <v>42</v>
      </c>
      <c r="I34" s="1" t="s">
        <v>251</v>
      </c>
      <c r="J34" s="1" t="s">
        <v>252</v>
      </c>
      <c r="K34" s="1" t="s">
        <v>253</v>
      </c>
      <c r="L34" s="3" t="s">
        <v>254</v>
      </c>
      <c r="M34" s="4" t="str">
        <f t="shared" si="0"/>
        <v xml:space="preserve">  97701-4281_x000D_ </v>
      </c>
      <c r="N34" s="1" t="s">
        <v>255</v>
      </c>
      <c r="O34" s="2">
        <v>39253</v>
      </c>
      <c r="P34" s="2">
        <v>146098</v>
      </c>
      <c r="Q34" s="2">
        <v>39192</v>
      </c>
      <c r="R34" s="2">
        <v>43830</v>
      </c>
    </row>
    <row r="35" spans="1:18" ht="109.5" thickBot="1" x14ac:dyDescent="0.3">
      <c r="A35" s="5" t="s">
        <v>256</v>
      </c>
      <c r="B35" s="5" t="s">
        <v>257</v>
      </c>
      <c r="C35" s="6">
        <v>33704</v>
      </c>
      <c r="D35" s="5" t="s">
        <v>38</v>
      </c>
      <c r="E35" s="5" t="s">
        <v>258</v>
      </c>
      <c r="F35" s="5" t="s">
        <v>259</v>
      </c>
      <c r="G35" s="5" t="s">
        <v>41</v>
      </c>
      <c r="H35" s="5" t="s">
        <v>42</v>
      </c>
      <c r="I35" s="5" t="s">
        <v>260</v>
      </c>
      <c r="J35" s="5" t="s">
        <v>261</v>
      </c>
      <c r="K35" s="5" t="s">
        <v>262</v>
      </c>
      <c r="L35" s="7" t="s">
        <v>263</v>
      </c>
      <c r="M35" s="4" t="str">
        <f t="shared" si="0"/>
        <v xml:space="preserve">  97301-4741_x000D_ </v>
      </c>
      <c r="N35" s="5" t="s">
        <v>264</v>
      </c>
      <c r="O35" s="6">
        <v>41548</v>
      </c>
      <c r="P35" s="6">
        <v>42004</v>
      </c>
      <c r="Q35" s="6">
        <v>33695</v>
      </c>
      <c r="R35" s="6">
        <v>33703</v>
      </c>
    </row>
    <row r="36" spans="1:18" ht="109.5" thickBot="1" x14ac:dyDescent="0.3">
      <c r="A36" s="1" t="s">
        <v>256</v>
      </c>
      <c r="B36" s="1" t="s">
        <v>257</v>
      </c>
      <c r="C36" s="2">
        <v>33704</v>
      </c>
      <c r="D36" s="1" t="s">
        <v>38</v>
      </c>
      <c r="E36" s="1" t="s">
        <v>258</v>
      </c>
      <c r="F36" s="1" t="s">
        <v>259</v>
      </c>
      <c r="G36" s="1" t="s">
        <v>41</v>
      </c>
      <c r="H36" s="1" t="s">
        <v>42</v>
      </c>
      <c r="I36" s="1" t="s">
        <v>260</v>
      </c>
      <c r="J36" s="1" t="s">
        <v>261</v>
      </c>
      <c r="K36" s="1" t="s">
        <v>262</v>
      </c>
      <c r="L36" s="3" t="s">
        <v>263</v>
      </c>
      <c r="M36" s="4" t="str">
        <f t="shared" si="0"/>
        <v xml:space="preserve">  97301-4741_x000D_ </v>
      </c>
      <c r="N36" s="1" t="s">
        <v>264</v>
      </c>
      <c r="O36" s="2">
        <v>41548</v>
      </c>
      <c r="P36" s="2">
        <v>42004</v>
      </c>
      <c r="Q36" s="2">
        <v>33704</v>
      </c>
      <c r="R36" s="2">
        <v>43830</v>
      </c>
    </row>
    <row r="37" spans="1:18" ht="109.5" thickBot="1" x14ac:dyDescent="0.3">
      <c r="A37" s="5" t="s">
        <v>256</v>
      </c>
      <c r="B37" s="5" t="s">
        <v>257</v>
      </c>
      <c r="C37" s="6">
        <v>33704</v>
      </c>
      <c r="D37" s="5" t="s">
        <v>38</v>
      </c>
      <c r="E37" s="5" t="s">
        <v>258</v>
      </c>
      <c r="F37" s="5" t="s">
        <v>259</v>
      </c>
      <c r="G37" s="5" t="s">
        <v>41</v>
      </c>
      <c r="H37" s="5" t="s">
        <v>42</v>
      </c>
      <c r="I37" s="5" t="s">
        <v>260</v>
      </c>
      <c r="J37" s="5" t="s">
        <v>261</v>
      </c>
      <c r="K37" s="5" t="s">
        <v>262</v>
      </c>
      <c r="L37" s="7" t="s">
        <v>263</v>
      </c>
      <c r="M37" s="4" t="str">
        <f t="shared" si="0"/>
        <v xml:space="preserve">  97301-4741_x000D_ </v>
      </c>
      <c r="N37" s="5" t="s">
        <v>264</v>
      </c>
      <c r="O37" s="6">
        <v>41548</v>
      </c>
      <c r="P37" s="6">
        <v>146098</v>
      </c>
      <c r="Q37" s="6">
        <v>33695</v>
      </c>
      <c r="R37" s="6">
        <v>33703</v>
      </c>
    </row>
    <row r="38" spans="1:18" ht="109.5" thickBot="1" x14ac:dyDescent="0.3">
      <c r="A38" s="1" t="s">
        <v>256</v>
      </c>
      <c r="B38" s="1" t="s">
        <v>257</v>
      </c>
      <c r="C38" s="2">
        <v>33704</v>
      </c>
      <c r="D38" s="1" t="s">
        <v>38</v>
      </c>
      <c r="E38" s="1" t="s">
        <v>258</v>
      </c>
      <c r="F38" s="1" t="s">
        <v>259</v>
      </c>
      <c r="G38" s="1" t="s">
        <v>41</v>
      </c>
      <c r="H38" s="1" t="s">
        <v>42</v>
      </c>
      <c r="I38" s="1" t="s">
        <v>260</v>
      </c>
      <c r="J38" s="1" t="s">
        <v>261</v>
      </c>
      <c r="K38" s="1" t="s">
        <v>262</v>
      </c>
      <c r="L38" s="3" t="s">
        <v>263</v>
      </c>
      <c r="M38" s="4" t="str">
        <f t="shared" si="0"/>
        <v xml:space="preserve">  97301-4741_x000D_ </v>
      </c>
      <c r="N38" s="1" t="s">
        <v>264</v>
      </c>
      <c r="O38" s="2">
        <v>41548</v>
      </c>
      <c r="P38" s="2">
        <v>146098</v>
      </c>
      <c r="Q38" s="2">
        <v>33704</v>
      </c>
      <c r="R38" s="2">
        <v>43830</v>
      </c>
    </row>
    <row r="39" spans="1:18" ht="145.5" thickBot="1" x14ac:dyDescent="0.3">
      <c r="A39" s="5" t="s">
        <v>265</v>
      </c>
      <c r="B39" s="5" t="s">
        <v>266</v>
      </c>
      <c r="C39" s="6">
        <v>43101</v>
      </c>
      <c r="D39" s="5" t="s">
        <v>267</v>
      </c>
      <c r="E39" s="5" t="s">
        <v>268</v>
      </c>
      <c r="F39" s="5" t="s">
        <v>269</v>
      </c>
      <c r="G39" s="5" t="s">
        <v>5</v>
      </c>
      <c r="H39" s="5" t="s">
        <v>6</v>
      </c>
      <c r="I39" s="5" t="s">
        <v>225</v>
      </c>
      <c r="J39" s="5" t="s">
        <v>226</v>
      </c>
      <c r="K39" s="5" t="s">
        <v>55</v>
      </c>
      <c r="L39" s="7" t="s">
        <v>270</v>
      </c>
      <c r="M39" s="4" t="str">
        <f t="shared" si="0"/>
        <v xml:space="preserve">  98661-3713_x000D_ </v>
      </c>
      <c r="N39" s="5" t="s">
        <v>271</v>
      </c>
      <c r="O39" s="6">
        <v>1</v>
      </c>
      <c r="P39" s="6">
        <v>146098</v>
      </c>
      <c r="Q39" s="6"/>
      <c r="R39" s="6"/>
    </row>
    <row r="40" spans="1:18" ht="85.5" thickBot="1" x14ac:dyDescent="0.3">
      <c r="A40" s="1" t="s">
        <v>272</v>
      </c>
      <c r="B40" s="1" t="s">
        <v>273</v>
      </c>
      <c r="C40" s="2">
        <v>39387</v>
      </c>
      <c r="D40" s="1" t="s">
        <v>274</v>
      </c>
      <c r="E40" s="1" t="s">
        <v>275</v>
      </c>
      <c r="F40" s="1" t="s">
        <v>276</v>
      </c>
      <c r="G40" s="1" t="s">
        <v>41</v>
      </c>
      <c r="H40" s="1" t="s">
        <v>42</v>
      </c>
      <c r="I40" s="1" t="s">
        <v>277</v>
      </c>
      <c r="J40" s="1" t="s">
        <v>278</v>
      </c>
      <c r="K40" s="1" t="s">
        <v>279</v>
      </c>
      <c r="L40" s="3" t="s">
        <v>280</v>
      </c>
      <c r="M40" s="4" t="str">
        <f t="shared" si="0"/>
        <v xml:space="preserve">  97301-3934_x000D_ </v>
      </c>
      <c r="N40" s="1" t="s">
        <v>281</v>
      </c>
      <c r="O40" s="2">
        <v>39387</v>
      </c>
      <c r="P40" s="2">
        <v>146098</v>
      </c>
      <c r="Q40" s="2">
        <v>36527</v>
      </c>
      <c r="R40" s="2">
        <v>36545</v>
      </c>
    </row>
    <row r="41" spans="1:18" ht="85.5" thickBot="1" x14ac:dyDescent="0.3">
      <c r="A41" s="5" t="s">
        <v>272</v>
      </c>
      <c r="B41" s="5" t="s">
        <v>273</v>
      </c>
      <c r="C41" s="6">
        <v>39387</v>
      </c>
      <c r="D41" s="5" t="s">
        <v>274</v>
      </c>
      <c r="E41" s="5" t="s">
        <v>275</v>
      </c>
      <c r="F41" s="5" t="s">
        <v>276</v>
      </c>
      <c r="G41" s="5" t="s">
        <v>41</v>
      </c>
      <c r="H41" s="5" t="s">
        <v>42</v>
      </c>
      <c r="I41" s="5" t="s">
        <v>277</v>
      </c>
      <c r="J41" s="5" t="s">
        <v>278</v>
      </c>
      <c r="K41" s="5" t="s">
        <v>279</v>
      </c>
      <c r="L41" s="7" t="s">
        <v>280</v>
      </c>
      <c r="M41" s="4" t="str">
        <f t="shared" si="0"/>
        <v xml:space="preserve">  97301-3934_x000D_ </v>
      </c>
      <c r="N41" s="5" t="s">
        <v>281</v>
      </c>
      <c r="O41" s="6">
        <v>39387</v>
      </c>
      <c r="P41" s="6">
        <v>146098</v>
      </c>
      <c r="Q41" s="6">
        <v>36546</v>
      </c>
      <c r="R41" s="6">
        <v>43830</v>
      </c>
    </row>
    <row r="42" spans="1:18" ht="85.5" thickBot="1" x14ac:dyDescent="0.3">
      <c r="A42" s="1" t="s">
        <v>272</v>
      </c>
      <c r="B42" s="1" t="s">
        <v>273</v>
      </c>
      <c r="C42" s="2">
        <v>42797</v>
      </c>
      <c r="D42" s="1" t="s">
        <v>274</v>
      </c>
      <c r="E42" s="1" t="s">
        <v>275</v>
      </c>
      <c r="F42" s="1" t="s">
        <v>276</v>
      </c>
      <c r="G42" s="1" t="s">
        <v>41</v>
      </c>
      <c r="H42" s="1" t="s">
        <v>42</v>
      </c>
      <c r="I42" s="1" t="s">
        <v>277</v>
      </c>
      <c r="J42" s="1" t="s">
        <v>278</v>
      </c>
      <c r="K42" s="1" t="s">
        <v>279</v>
      </c>
      <c r="L42" s="3" t="s">
        <v>280</v>
      </c>
      <c r="M42" s="4" t="str">
        <f t="shared" si="0"/>
        <v xml:space="preserve">  97301-3934_x000D_ </v>
      </c>
      <c r="N42" s="1" t="s">
        <v>281</v>
      </c>
      <c r="O42" s="2">
        <v>39387</v>
      </c>
      <c r="P42" s="2">
        <v>146098</v>
      </c>
      <c r="Q42" s="2">
        <v>36527</v>
      </c>
      <c r="R42" s="2">
        <v>36545</v>
      </c>
    </row>
    <row r="43" spans="1:18" ht="85.5" thickBot="1" x14ac:dyDescent="0.3">
      <c r="A43" s="5" t="s">
        <v>272</v>
      </c>
      <c r="B43" s="5" t="s">
        <v>273</v>
      </c>
      <c r="C43" s="6">
        <v>42797</v>
      </c>
      <c r="D43" s="5" t="s">
        <v>274</v>
      </c>
      <c r="E43" s="5" t="s">
        <v>275</v>
      </c>
      <c r="F43" s="5" t="s">
        <v>276</v>
      </c>
      <c r="G43" s="5" t="s">
        <v>41</v>
      </c>
      <c r="H43" s="5" t="s">
        <v>42</v>
      </c>
      <c r="I43" s="5" t="s">
        <v>277</v>
      </c>
      <c r="J43" s="5" t="s">
        <v>278</v>
      </c>
      <c r="K43" s="5" t="s">
        <v>279</v>
      </c>
      <c r="L43" s="7" t="s">
        <v>280</v>
      </c>
      <c r="M43" s="4" t="str">
        <f t="shared" si="0"/>
        <v xml:space="preserve">  97301-3934_x000D_ </v>
      </c>
      <c r="N43" s="5" t="s">
        <v>281</v>
      </c>
      <c r="O43" s="6">
        <v>39387</v>
      </c>
      <c r="P43" s="6">
        <v>146098</v>
      </c>
      <c r="Q43" s="6">
        <v>36546</v>
      </c>
      <c r="R43" s="6">
        <v>43830</v>
      </c>
    </row>
    <row r="44" spans="1:18" ht="97.5" thickBot="1" x14ac:dyDescent="0.3">
      <c r="A44" s="1" t="s">
        <v>282</v>
      </c>
      <c r="B44" s="1" t="s">
        <v>283</v>
      </c>
      <c r="C44" s="2">
        <v>36357</v>
      </c>
      <c r="D44" s="1" t="s">
        <v>38</v>
      </c>
      <c r="E44" s="1" t="s">
        <v>284</v>
      </c>
      <c r="F44" s="1" t="s">
        <v>285</v>
      </c>
      <c r="G44" s="1" t="s">
        <v>41</v>
      </c>
      <c r="H44" s="1" t="s">
        <v>42</v>
      </c>
      <c r="I44" s="1" t="s">
        <v>260</v>
      </c>
      <c r="J44" s="1" t="s">
        <v>261</v>
      </c>
      <c r="K44" s="1" t="s">
        <v>286</v>
      </c>
      <c r="L44" s="3" t="s">
        <v>287</v>
      </c>
      <c r="M44" s="4" t="str">
        <f t="shared" si="0"/>
        <v xml:space="preserve">  97006-5236_x000D_ </v>
      </c>
      <c r="N44" s="1" t="s">
        <v>288</v>
      </c>
      <c r="O44" s="2">
        <v>36357</v>
      </c>
      <c r="P44" s="2">
        <v>146098</v>
      </c>
      <c r="Q44" s="2">
        <v>36342</v>
      </c>
      <c r="R44" s="2">
        <v>36356</v>
      </c>
    </row>
    <row r="45" spans="1:18" ht="97.5" thickBot="1" x14ac:dyDescent="0.3">
      <c r="A45" s="5" t="s">
        <v>282</v>
      </c>
      <c r="B45" s="5" t="s">
        <v>283</v>
      </c>
      <c r="C45" s="6">
        <v>36357</v>
      </c>
      <c r="D45" s="5" t="s">
        <v>38</v>
      </c>
      <c r="E45" s="5" t="s">
        <v>284</v>
      </c>
      <c r="F45" s="5" t="s">
        <v>285</v>
      </c>
      <c r="G45" s="5" t="s">
        <v>41</v>
      </c>
      <c r="H45" s="5" t="s">
        <v>42</v>
      </c>
      <c r="I45" s="5" t="s">
        <v>260</v>
      </c>
      <c r="J45" s="5" t="s">
        <v>261</v>
      </c>
      <c r="K45" s="5" t="s">
        <v>286</v>
      </c>
      <c r="L45" s="7" t="s">
        <v>287</v>
      </c>
      <c r="M45" s="4" t="str">
        <f t="shared" si="0"/>
        <v xml:space="preserve">  97006-5236_x000D_ </v>
      </c>
      <c r="N45" s="5" t="s">
        <v>288</v>
      </c>
      <c r="O45" s="6">
        <v>36357</v>
      </c>
      <c r="P45" s="6">
        <v>146098</v>
      </c>
      <c r="Q45" s="6">
        <v>36357</v>
      </c>
      <c r="R45" s="6">
        <v>43830</v>
      </c>
    </row>
    <row r="46" spans="1:18" ht="97.5" thickBot="1" x14ac:dyDescent="0.3">
      <c r="A46" s="1" t="s">
        <v>282</v>
      </c>
      <c r="B46" s="1" t="s">
        <v>283</v>
      </c>
      <c r="C46" s="2">
        <v>40756</v>
      </c>
      <c r="D46" s="1" t="s">
        <v>38</v>
      </c>
      <c r="E46" s="1" t="s">
        <v>284</v>
      </c>
      <c r="F46" s="1" t="s">
        <v>285</v>
      </c>
      <c r="G46" s="1" t="s">
        <v>41</v>
      </c>
      <c r="H46" s="1" t="s">
        <v>42</v>
      </c>
      <c r="I46" s="1" t="s">
        <v>260</v>
      </c>
      <c r="J46" s="1" t="s">
        <v>261</v>
      </c>
      <c r="K46" s="1" t="s">
        <v>286</v>
      </c>
      <c r="L46" s="3" t="s">
        <v>287</v>
      </c>
      <c r="M46" s="4" t="str">
        <f t="shared" si="0"/>
        <v xml:space="preserve">  97006-5236_x000D_ </v>
      </c>
      <c r="N46" s="1" t="s">
        <v>288</v>
      </c>
      <c r="O46" s="2">
        <v>36357</v>
      </c>
      <c r="P46" s="2">
        <v>146098</v>
      </c>
      <c r="Q46" s="2">
        <v>36342</v>
      </c>
      <c r="R46" s="2">
        <v>36356</v>
      </c>
    </row>
    <row r="47" spans="1:18" ht="97.5" thickBot="1" x14ac:dyDescent="0.3">
      <c r="A47" s="5" t="s">
        <v>282</v>
      </c>
      <c r="B47" s="5" t="s">
        <v>283</v>
      </c>
      <c r="C47" s="6">
        <v>40756</v>
      </c>
      <c r="D47" s="5" t="s">
        <v>38</v>
      </c>
      <c r="E47" s="5" t="s">
        <v>284</v>
      </c>
      <c r="F47" s="5" t="s">
        <v>285</v>
      </c>
      <c r="G47" s="5" t="s">
        <v>41</v>
      </c>
      <c r="H47" s="5" t="s">
        <v>42</v>
      </c>
      <c r="I47" s="5" t="s">
        <v>260</v>
      </c>
      <c r="J47" s="5" t="s">
        <v>261</v>
      </c>
      <c r="K47" s="5" t="s">
        <v>286</v>
      </c>
      <c r="L47" s="7" t="s">
        <v>287</v>
      </c>
      <c r="M47" s="4" t="str">
        <f t="shared" si="0"/>
        <v xml:space="preserve">  97006-5236_x000D_ </v>
      </c>
      <c r="N47" s="5" t="s">
        <v>288</v>
      </c>
      <c r="O47" s="6">
        <v>36357</v>
      </c>
      <c r="P47" s="6">
        <v>146098</v>
      </c>
      <c r="Q47" s="6">
        <v>36357</v>
      </c>
      <c r="R47" s="6">
        <v>43830</v>
      </c>
    </row>
    <row r="48" spans="1:18" ht="85.5" thickBot="1" x14ac:dyDescent="0.3">
      <c r="A48" s="1" t="s">
        <v>289</v>
      </c>
      <c r="B48" s="1" t="s">
        <v>290</v>
      </c>
      <c r="C48" s="2">
        <v>35360</v>
      </c>
      <c r="D48" s="1" t="s">
        <v>291</v>
      </c>
      <c r="E48" s="1" t="s">
        <v>292</v>
      </c>
      <c r="F48" s="1" t="s">
        <v>293</v>
      </c>
      <c r="G48" s="1" t="s">
        <v>41</v>
      </c>
      <c r="H48" s="1" t="s">
        <v>42</v>
      </c>
      <c r="I48" s="1" t="s">
        <v>177</v>
      </c>
      <c r="J48" s="1" t="s">
        <v>178</v>
      </c>
      <c r="K48" s="1" t="s">
        <v>294</v>
      </c>
      <c r="L48" s="3" t="s">
        <v>295</v>
      </c>
      <c r="M48" s="4" t="str">
        <f t="shared" si="0"/>
        <v xml:space="preserve">  97232-2265_x000D_ </v>
      </c>
      <c r="N48" s="1" t="s">
        <v>296</v>
      </c>
      <c r="O48" s="2">
        <v>34166</v>
      </c>
      <c r="P48" s="2">
        <v>146098</v>
      </c>
      <c r="Q48" s="2">
        <v>34166</v>
      </c>
      <c r="R48" s="2">
        <v>43830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PacificSource Health Plans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Ruma</dc:creator>
  <cp:lastModifiedBy>Alex Ruma</cp:lastModifiedBy>
  <dcterms:created xsi:type="dcterms:W3CDTF">2019-04-10T00:06:06Z</dcterms:created>
  <dcterms:modified xsi:type="dcterms:W3CDTF">2019-04-10T00:06:42Z</dcterms:modified>
</cp:coreProperties>
</file>