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UNOZ\SRI\"/>
    </mc:Choice>
  </mc:AlternateContent>
  <bookViews>
    <workbookView xWindow="930" yWindow="0" windowWidth="2040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H49" i="1" s="1"/>
  <c r="G46" i="1"/>
  <c r="H46" i="1" s="1"/>
  <c r="G43" i="1"/>
  <c r="H43" i="1" s="1"/>
  <c r="G40" i="1"/>
  <c r="H40" i="1" s="1"/>
  <c r="G36" i="1"/>
  <c r="H36" i="1" s="1"/>
  <c r="G32" i="1"/>
  <c r="H32" i="1" s="1"/>
  <c r="G28" i="1"/>
  <c r="H28" i="1" s="1"/>
  <c r="G24" i="1"/>
  <c r="H24" i="1" s="1"/>
  <c r="G20" i="1"/>
  <c r="H20" i="1" s="1"/>
  <c r="G16" i="1"/>
  <c r="H16" i="1" s="1"/>
  <c r="G12" i="1"/>
  <c r="H12" i="1" s="1"/>
  <c r="G8" i="1"/>
  <c r="H8" i="1" s="1"/>
  <c r="H4" i="1"/>
  <c r="G4" i="1"/>
</calcChain>
</file>

<file path=xl/sharedStrings.xml><?xml version="1.0" encoding="utf-8"?>
<sst xmlns="http://schemas.openxmlformats.org/spreadsheetml/2006/main" count="78" uniqueCount="7">
  <si>
    <t>VALOR</t>
  </si>
  <si>
    <t>IVA12%</t>
  </si>
  <si>
    <t>TOTAL</t>
  </si>
  <si>
    <t>VENTAS</t>
  </si>
  <si>
    <t>COMPRAS</t>
  </si>
  <si>
    <t>CASILLERO 699</t>
  </si>
  <si>
    <t>IVA14%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</si>
</sst>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" fontId="0" fillId="0" borderId="0" xfId="0" applyNumberFormat="1"/>
    <xf numFmtId="17" fontId="0" fillId="0" borderId="0" xfId="0" applyNumberForma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34" workbookViewId="0">
      <selection activeCell="D54" sqref="D54"/>
    </sheetView>
  </sheetViews>
  <sheetFormatPr baseColWidth="10" defaultRowHeight="15" x14ac:dyDescent="0.25"/>
  <sheetData>
    <row r="1" spans="1:11" ht="23.25" x14ac:dyDescent="0.35">
      <c r="B1" s="7" t="s">
        <v>3</v>
      </c>
      <c r="C1" s="7"/>
      <c r="G1" s="7" t="s">
        <v>4</v>
      </c>
      <c r="H1" s="7"/>
      <c r="J1" s="6" t="s">
        <v>5</v>
      </c>
      <c r="K1" s="6"/>
    </row>
    <row r="2" spans="1:11" x14ac:dyDescent="0.25">
      <c r="A2" s="1">
        <v>42217</v>
      </c>
    </row>
    <row r="3" spans="1:11" x14ac:dyDescent="0.25">
      <c r="B3" s="8" t="s">
        <v>0</v>
      </c>
      <c r="C3" s="8" t="s">
        <v>1</v>
      </c>
      <c r="D3" s="8" t="s">
        <v>2</v>
      </c>
      <c r="F3" s="8" t="s">
        <v>0</v>
      </c>
      <c r="G3" s="8" t="s">
        <v>1</v>
      </c>
      <c r="H3" s="8" t="s">
        <v>2</v>
      </c>
    </row>
    <row r="4" spans="1:11" x14ac:dyDescent="0.25">
      <c r="B4" s="9">
        <v>60</v>
      </c>
      <c r="C4" s="9">
        <v>7.2</v>
      </c>
      <c r="D4" s="9">
        <v>67.2</v>
      </c>
      <c r="F4" s="9">
        <v>188.24</v>
      </c>
      <c r="G4" s="10">
        <f>(F4*0.12)</f>
        <v>22.588799999999999</v>
      </c>
      <c r="H4" s="10">
        <f>(F4+G4)</f>
        <v>210.8288</v>
      </c>
    </row>
    <row r="6" spans="1:11" x14ac:dyDescent="0.25">
      <c r="A6" s="1">
        <v>42248</v>
      </c>
    </row>
    <row r="7" spans="1:11" x14ac:dyDescent="0.25">
      <c r="B7" s="8" t="s">
        <v>0</v>
      </c>
      <c r="C7" s="8" t="s">
        <v>1</v>
      </c>
      <c r="D7" s="8" t="s">
        <v>2</v>
      </c>
      <c r="F7" s="8" t="s">
        <v>0</v>
      </c>
      <c r="G7" s="8" t="s">
        <v>1</v>
      </c>
      <c r="H7" s="8" t="s">
        <v>2</v>
      </c>
    </row>
    <row r="8" spans="1:11" x14ac:dyDescent="0.25">
      <c r="B8" s="9">
        <v>48</v>
      </c>
      <c r="C8" s="9">
        <v>5.76</v>
      </c>
      <c r="D8" s="9">
        <v>53.76</v>
      </c>
      <c r="F8" s="9">
        <v>175.5</v>
      </c>
      <c r="G8" s="9">
        <f>(F8*0.12)</f>
        <v>21.06</v>
      </c>
      <c r="H8" s="9">
        <f>(F8+G8)</f>
        <v>196.56</v>
      </c>
    </row>
    <row r="10" spans="1:11" x14ac:dyDescent="0.25">
      <c r="A10" s="1">
        <v>42278</v>
      </c>
    </row>
    <row r="11" spans="1:11" x14ac:dyDescent="0.25">
      <c r="B11" s="8" t="s">
        <v>0</v>
      </c>
      <c r="C11" s="8" t="s">
        <v>1</v>
      </c>
      <c r="D11" s="8" t="s">
        <v>2</v>
      </c>
      <c r="F11" s="8" t="s">
        <v>0</v>
      </c>
      <c r="G11" s="8" t="s">
        <v>1</v>
      </c>
      <c r="H11" s="8" t="s">
        <v>2</v>
      </c>
    </row>
    <row r="12" spans="1:11" x14ac:dyDescent="0.25">
      <c r="B12" s="9">
        <v>48</v>
      </c>
      <c r="C12" s="9">
        <v>5.76</v>
      </c>
      <c r="D12" s="9">
        <v>53.76</v>
      </c>
      <c r="F12" s="9">
        <v>195.25</v>
      </c>
      <c r="G12" s="9">
        <f>(F12*0.12)</f>
        <v>23.43</v>
      </c>
      <c r="H12" s="9">
        <f>(F12+G12)</f>
        <v>218.68</v>
      </c>
    </row>
    <row r="14" spans="1:11" x14ac:dyDescent="0.25">
      <c r="A14" s="1">
        <v>42309</v>
      </c>
    </row>
    <row r="15" spans="1:11" x14ac:dyDescent="0.25">
      <c r="B15" s="8" t="s">
        <v>0</v>
      </c>
      <c r="C15" s="8" t="s">
        <v>1</v>
      </c>
      <c r="D15" s="8" t="s">
        <v>2</v>
      </c>
      <c r="F15" s="8" t="s">
        <v>0</v>
      </c>
      <c r="G15" s="8" t="s">
        <v>1</v>
      </c>
      <c r="H15" s="8" t="s">
        <v>2</v>
      </c>
    </row>
    <row r="16" spans="1:11" x14ac:dyDescent="0.25">
      <c r="B16" s="9">
        <v>48</v>
      </c>
      <c r="C16" s="9">
        <v>5.76</v>
      </c>
      <c r="D16" s="9">
        <v>53.76</v>
      </c>
      <c r="F16" s="9">
        <v>200.1</v>
      </c>
      <c r="G16" s="9">
        <f>(F16*0.12)</f>
        <v>24.011999999999997</v>
      </c>
      <c r="H16" s="9">
        <f>(F16+G16)</f>
        <v>224.11199999999999</v>
      </c>
    </row>
    <row r="18" spans="1:8" x14ac:dyDescent="0.25">
      <c r="A18" s="1">
        <v>42339</v>
      </c>
    </row>
    <row r="19" spans="1:8" x14ac:dyDescent="0.25">
      <c r="B19" s="8" t="s">
        <v>0</v>
      </c>
      <c r="C19" s="8" t="s">
        <v>1</v>
      </c>
      <c r="D19" s="8" t="s">
        <v>2</v>
      </c>
      <c r="F19" s="8" t="s">
        <v>0</v>
      </c>
      <c r="G19" s="8" t="s">
        <v>1</v>
      </c>
      <c r="H19" s="8" t="s">
        <v>2</v>
      </c>
    </row>
    <row r="20" spans="1:8" x14ac:dyDescent="0.25">
      <c r="B20" s="9">
        <v>36</v>
      </c>
      <c r="C20" s="9">
        <v>4.32</v>
      </c>
      <c r="D20" s="9">
        <v>40.32</v>
      </c>
      <c r="F20" s="9">
        <v>230.25</v>
      </c>
      <c r="G20" s="9">
        <f>(F20*0.12)</f>
        <v>27.63</v>
      </c>
      <c r="H20" s="9">
        <f>(F20+G20)</f>
        <v>257.88</v>
      </c>
    </row>
    <row r="22" spans="1:8" x14ac:dyDescent="0.25">
      <c r="A22" s="1">
        <v>42370</v>
      </c>
    </row>
    <row r="23" spans="1:8" x14ac:dyDescent="0.25">
      <c r="B23" s="8" t="s">
        <v>0</v>
      </c>
      <c r="C23" s="8" t="s">
        <v>1</v>
      </c>
      <c r="D23" s="8" t="s">
        <v>2</v>
      </c>
      <c r="F23" s="8" t="s">
        <v>0</v>
      </c>
      <c r="G23" s="8" t="s">
        <v>1</v>
      </c>
      <c r="H23" s="8" t="s">
        <v>2</v>
      </c>
    </row>
    <row r="24" spans="1:8" x14ac:dyDescent="0.25">
      <c r="B24" s="9">
        <v>48</v>
      </c>
      <c r="C24" s="9">
        <v>5.76</v>
      </c>
      <c r="D24" s="9">
        <v>53.76</v>
      </c>
      <c r="F24" s="9">
        <v>170.23</v>
      </c>
      <c r="G24" s="9">
        <f>(F24*0.12)</f>
        <v>20.427599999999998</v>
      </c>
      <c r="H24" s="9">
        <f>(F24+G24)</f>
        <v>190.6576</v>
      </c>
    </row>
    <row r="26" spans="1:8" x14ac:dyDescent="0.25">
      <c r="A26" s="1">
        <v>42401</v>
      </c>
    </row>
    <row r="27" spans="1:8" x14ac:dyDescent="0.25">
      <c r="B27" s="8" t="s">
        <v>0</v>
      </c>
      <c r="C27" s="8" t="s">
        <v>1</v>
      </c>
      <c r="D27" s="8" t="s">
        <v>2</v>
      </c>
      <c r="F27" s="8" t="s">
        <v>0</v>
      </c>
      <c r="G27" s="8" t="s">
        <v>1</v>
      </c>
      <c r="H27" s="8" t="s">
        <v>2</v>
      </c>
    </row>
    <row r="28" spans="1:8" x14ac:dyDescent="0.25">
      <c r="B28" s="9">
        <v>48</v>
      </c>
      <c r="C28" s="9">
        <v>5.76</v>
      </c>
      <c r="D28" s="9">
        <v>53.76</v>
      </c>
      <c r="F28" s="9">
        <v>185.78</v>
      </c>
      <c r="G28" s="9">
        <f>(F28*0.12)</f>
        <v>22.293599999999998</v>
      </c>
      <c r="H28" s="9">
        <f>(F28+G28)</f>
        <v>208.0736</v>
      </c>
    </row>
    <row r="30" spans="1:8" x14ac:dyDescent="0.25">
      <c r="A30" s="1">
        <v>42430</v>
      </c>
    </row>
    <row r="31" spans="1:8" x14ac:dyDescent="0.25">
      <c r="B31" s="8" t="s">
        <v>0</v>
      </c>
      <c r="C31" s="8" t="s">
        <v>1</v>
      </c>
      <c r="D31" s="8" t="s">
        <v>2</v>
      </c>
      <c r="F31" s="8" t="s">
        <v>0</v>
      </c>
      <c r="G31" s="8" t="s">
        <v>1</v>
      </c>
      <c r="H31" s="8" t="s">
        <v>2</v>
      </c>
    </row>
    <row r="32" spans="1:8" x14ac:dyDescent="0.25">
      <c r="B32" s="9">
        <v>24</v>
      </c>
      <c r="C32" s="9">
        <v>2.88</v>
      </c>
      <c r="D32" s="9">
        <v>26.88</v>
      </c>
      <c r="F32" s="9">
        <v>191.2</v>
      </c>
      <c r="G32" s="9">
        <f>(F32*0.12)</f>
        <v>22.943999999999999</v>
      </c>
      <c r="H32" s="9">
        <f>(F32+G32)</f>
        <v>214.14399999999998</v>
      </c>
    </row>
    <row r="34" spans="1:8" x14ac:dyDescent="0.25">
      <c r="A34" s="1">
        <v>42461</v>
      </c>
    </row>
    <row r="35" spans="1:8" x14ac:dyDescent="0.25">
      <c r="B35" s="8" t="s">
        <v>0</v>
      </c>
      <c r="C35" s="8" t="s">
        <v>1</v>
      </c>
      <c r="D35" s="8" t="s">
        <v>2</v>
      </c>
      <c r="F35" s="8" t="s">
        <v>0</v>
      </c>
      <c r="G35" s="8" t="s">
        <v>1</v>
      </c>
      <c r="H35" s="8" t="s">
        <v>2</v>
      </c>
    </row>
    <row r="36" spans="1:8" x14ac:dyDescent="0.25">
      <c r="B36" s="9">
        <v>60</v>
      </c>
      <c r="C36" s="9">
        <v>7.2</v>
      </c>
      <c r="D36" s="9">
        <v>67.2</v>
      </c>
      <c r="F36" s="9">
        <v>186.66</v>
      </c>
      <c r="G36" s="9">
        <f>(F36*0.12)</f>
        <v>22.3992</v>
      </c>
      <c r="H36" s="9">
        <f>(F36+G36)</f>
        <v>209.0592</v>
      </c>
    </row>
    <row r="38" spans="1:8" x14ac:dyDescent="0.25">
      <c r="A38" s="1">
        <v>42491</v>
      </c>
    </row>
    <row r="39" spans="1:8" x14ac:dyDescent="0.25">
      <c r="A39" s="2"/>
      <c r="B39" s="8" t="s">
        <v>0</v>
      </c>
      <c r="C39" s="8" t="s">
        <v>1</v>
      </c>
      <c r="D39" s="8" t="s">
        <v>2</v>
      </c>
      <c r="E39" s="3"/>
      <c r="F39" s="8" t="s">
        <v>0</v>
      </c>
      <c r="G39" s="8" t="s">
        <v>1</v>
      </c>
      <c r="H39" s="8" t="s">
        <v>2</v>
      </c>
    </row>
    <row r="40" spans="1:8" x14ac:dyDescent="0.25">
      <c r="A40" s="3"/>
      <c r="B40" s="9">
        <v>24</v>
      </c>
      <c r="C40" s="9">
        <v>2.88</v>
      </c>
      <c r="D40" s="9">
        <v>26.88</v>
      </c>
      <c r="E40" s="3"/>
      <c r="F40" s="9">
        <v>160.56</v>
      </c>
      <c r="G40" s="9">
        <f>(F40*0.12)</f>
        <v>19.267199999999999</v>
      </c>
      <c r="H40" s="9">
        <f>(F40+G40)</f>
        <v>179.8272</v>
      </c>
    </row>
    <row r="41" spans="1:8" x14ac:dyDescent="0.25">
      <c r="A41" s="2">
        <v>42522</v>
      </c>
      <c r="B41" s="4"/>
      <c r="C41" s="4"/>
      <c r="D41" s="4"/>
      <c r="E41" s="3"/>
    </row>
    <row r="42" spans="1:8" x14ac:dyDescent="0.25">
      <c r="A42" s="3"/>
      <c r="B42" s="8" t="s">
        <v>0</v>
      </c>
      <c r="C42" s="8" t="s">
        <v>1</v>
      </c>
      <c r="D42" s="8" t="s">
        <v>2</v>
      </c>
      <c r="E42" s="3"/>
      <c r="F42" s="8" t="s">
        <v>0</v>
      </c>
      <c r="G42" s="8" t="s">
        <v>6</v>
      </c>
      <c r="H42" s="8" t="s">
        <v>2</v>
      </c>
    </row>
    <row r="43" spans="1:8" x14ac:dyDescent="0.25">
      <c r="A43" s="3"/>
      <c r="B43" s="9">
        <v>24</v>
      </c>
      <c r="C43" s="9">
        <v>3.36</v>
      </c>
      <c r="D43" s="9">
        <v>27.36</v>
      </c>
      <c r="E43" s="3"/>
      <c r="F43" s="9">
        <v>155.88999999999999</v>
      </c>
      <c r="G43" s="9">
        <f>(F43*0.14)</f>
        <v>21.8246</v>
      </c>
      <c r="H43" s="9">
        <f>(F43+G43)</f>
        <v>177.71459999999999</v>
      </c>
    </row>
    <row r="44" spans="1:8" x14ac:dyDescent="0.25">
      <c r="A44" s="2">
        <v>42552</v>
      </c>
      <c r="B44" s="3"/>
      <c r="C44" s="3"/>
      <c r="D44" s="3"/>
      <c r="E44" s="3"/>
    </row>
    <row r="45" spans="1:8" x14ac:dyDescent="0.25">
      <c r="A45" s="2"/>
      <c r="B45" s="11" t="s">
        <v>0</v>
      </c>
      <c r="C45" s="11" t="s">
        <v>1</v>
      </c>
      <c r="D45" s="11" t="s">
        <v>2</v>
      </c>
      <c r="E45" s="3"/>
      <c r="F45" s="11" t="s">
        <v>0</v>
      </c>
      <c r="G45" s="11" t="s">
        <v>6</v>
      </c>
      <c r="H45" s="11" t="s">
        <v>2</v>
      </c>
    </row>
    <row r="46" spans="1:8" x14ac:dyDescent="0.25">
      <c r="A46" s="3"/>
      <c r="B46" s="12">
        <v>24</v>
      </c>
      <c r="C46" s="12">
        <v>3.36</v>
      </c>
      <c r="D46" s="12">
        <v>27.36</v>
      </c>
      <c r="E46" s="3"/>
      <c r="F46" s="12">
        <v>171.25</v>
      </c>
      <c r="G46" s="12">
        <f>(F46*0.14)</f>
        <v>23.975000000000001</v>
      </c>
      <c r="H46" s="12">
        <f>(F46+G46)</f>
        <v>195.22499999999999</v>
      </c>
    </row>
    <row r="47" spans="1:8" x14ac:dyDescent="0.25">
      <c r="A47" s="2">
        <v>42583</v>
      </c>
      <c r="B47" s="4"/>
      <c r="C47" s="4"/>
      <c r="D47" s="4"/>
      <c r="E47" s="3"/>
    </row>
    <row r="48" spans="1:8" x14ac:dyDescent="0.25">
      <c r="A48" s="3"/>
      <c r="B48" s="5"/>
      <c r="C48" s="5"/>
      <c r="D48" s="5"/>
      <c r="E48" s="3"/>
      <c r="F48" s="11" t="s">
        <v>0</v>
      </c>
      <c r="G48" s="11" t="s">
        <v>6</v>
      </c>
      <c r="H48" s="11" t="s">
        <v>2</v>
      </c>
    </row>
    <row r="49" spans="1:8" x14ac:dyDescent="0.25">
      <c r="A49" s="3"/>
      <c r="B49" s="3"/>
      <c r="C49" s="3"/>
      <c r="D49" s="3"/>
      <c r="E49" s="3"/>
      <c r="F49" s="12">
        <v>140.56</v>
      </c>
      <c r="G49" s="12">
        <f>(F49*0.14)</f>
        <v>19.678400000000003</v>
      </c>
      <c r="H49" s="12">
        <f>(F49+G49)</f>
        <v>160.23840000000001</v>
      </c>
    </row>
  </sheetData>
  <mergeCells count="3">
    <mergeCell ref="B1:C1"/>
    <mergeCell ref="G1:H1"/>
    <mergeCell ref="J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AMUNOZ</dc:creator>
  <cp:lastModifiedBy>AMUNOZ</cp:lastModifiedBy>
  <dcterms:created xsi:type="dcterms:W3CDTF">2016-09-02T13:28:25Z</dcterms:created>
  <dcterms:modified xsi:type="dcterms:W3CDTF">2016-09-02T16:06:21Z</dcterms:modified>
</cp:coreProperties>
</file>