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MI100_Resnet50_Resnet101\resnext101\MI50\trials\"/>
    </mc:Choice>
  </mc:AlternateContent>
  <xr:revisionPtr revIDLastSave="0" documentId="8_{7BCF6BBF-36AC-476B-9E14-0764AB15ED11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Base Results Fwd Pass" sheetId="1" r:id="rId1"/>
  </sheets>
  <externalReferences>
    <externalReference r:id="rId2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4" i="1" l="1"/>
  <c r="AK5" i="1" s="1"/>
</calcChain>
</file>

<file path=xl/sharedStrings.xml><?xml version="1.0" encoding="utf-8"?>
<sst xmlns="http://schemas.openxmlformats.org/spreadsheetml/2006/main" count="69" uniqueCount="69">
  <si>
    <t>source</t>
  </si>
  <si>
    <t>layer_type</t>
  </si>
  <si>
    <t>batch_size</t>
  </si>
  <si>
    <t>channels_or_rnn_seq_length</t>
  </si>
  <si>
    <t>width_or_rnn_hidden_sz</t>
  </si>
  <si>
    <t>height_or_rnn_input_sz</t>
  </si>
  <si>
    <t>fWidth</t>
  </si>
  <si>
    <t>fHeight</t>
  </si>
  <si>
    <t>padW</t>
  </si>
  <si>
    <t>padH</t>
  </si>
  <si>
    <t>strideW</t>
  </si>
  <si>
    <t>strideH</t>
  </si>
  <si>
    <t>oChannels</t>
  </si>
  <si>
    <t>oWidth</t>
  </si>
  <si>
    <t>oHeight</t>
  </si>
  <si>
    <t>weightSize</t>
  </si>
  <si>
    <t>activationSize</t>
  </si>
  <si>
    <t>M</t>
  </si>
  <si>
    <t>N</t>
  </si>
  <si>
    <t>K</t>
  </si>
  <si>
    <t>num_a_blocks</t>
  </si>
  <si>
    <t>num_b_blocks</t>
  </si>
  <si>
    <t>num_partitions</t>
  </si>
  <si>
    <t>num_cu_utilized</t>
  </si>
  <si>
    <t>num_rounds</t>
  </si>
  <si>
    <t>main_instr</t>
  </si>
  <si>
    <t>threadTile</t>
  </si>
  <si>
    <t>workGroup</t>
  </si>
  <si>
    <t>unroll_factor</t>
  </si>
  <si>
    <t>alu_utilization</t>
  </si>
  <si>
    <t>chip_utilization</t>
  </si>
  <si>
    <t>cycles</t>
  </si>
  <si>
    <t>dram_rd_bw</t>
  </si>
  <si>
    <t>dram_wr_bw</t>
  </si>
  <si>
    <t>delta_weight_transfer_cycles</t>
  </si>
  <si>
    <t>transfer_cycles_exposed</t>
  </si>
  <si>
    <t>flop</t>
  </si>
  <si>
    <t>allreduce_num_cu</t>
  </si>
  <si>
    <t>percent_layer_time</t>
  </si>
  <si>
    <t>tpu_partition_scheme</t>
  </si>
  <si>
    <t>mem_bw_utilization</t>
  </si>
  <si>
    <t>alu_cc</t>
  </si>
  <si>
    <t>mem_cc</t>
  </si>
  <si>
    <t>wr_cc</t>
  </si>
  <si>
    <t>total_blocks</t>
  </si>
  <si>
    <t>num_cu_util_trail</t>
  </si>
  <si>
    <t>num_a_blocks_trail</t>
  </si>
  <si>
    <t>num_b_blocks_trail</t>
  </si>
  <si>
    <t>num_partitions_trail</t>
  </si>
  <si>
    <t>num_rounds_trail</t>
  </si>
  <si>
    <t>unroll_factor_trail</t>
  </si>
  <si>
    <t>cycles_trail</t>
  </si>
  <si>
    <t>alu_cc_trail</t>
  </si>
  <si>
    <t>mem_cc_trail</t>
  </si>
  <si>
    <t>wr_cc_trail</t>
  </si>
  <si>
    <t>gflops</t>
  </si>
  <si>
    <t>layer0</t>
  </si>
  <si>
    <t>Gemm</t>
  </si>
  <si>
    <t>1568x8x8x1</t>
  </si>
  <si>
    <t>14_2</t>
  </si>
  <si>
    <t>112_4</t>
  </si>
  <si>
    <t>Forward Cycles</t>
  </si>
  <si>
    <t>Time in us</t>
  </si>
  <si>
    <t>Average GEMM ALU Utilization%</t>
  </si>
  <si>
    <t>Average GEMM Chip Utilization%</t>
  </si>
  <si>
    <t>Throughput (Samples/s)</t>
  </si>
  <si>
    <t>freq(GHz)</t>
  </si>
  <si>
    <t>% time on Gemm</t>
  </si>
  <si>
    <t>Total Size (in 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</si>
</sst>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panday/Perforce/aspanday_MIMSFirstLook/gfxip/arch/rtg_sd/MIMS_AP/output/MI100_Resnet50_Resnet101/resnext101/MI50/resnext101_32x8d_new-results-vega20-bs32_vo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Results Fwd Pass"/>
    </sheetNames>
    <sheetDataSet>
      <sheetData sheetId="0">
        <row r="9">
          <cell r="AK9">
            <v>3699376128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"/>
  <sheetViews>
    <sheetView tabSelected="1" workbookViewId="0">
      <selection activeCell="AK6" sqref="AK6"/>
    </sheetView>
  </sheetViews>
  <sheetFormatPr defaultRowHeight="14.4" x14ac:dyDescent="0.3"/>
  <cols>
    <col min="37" max="37" width="10" bestFit="1" customWidth="1"/>
  </cols>
  <sheetData>
    <row r="1" spans="1:5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67</v>
      </c>
    </row>
    <row r="2" spans="1:57" x14ac:dyDescent="0.3">
      <c r="A2" t="s">
        <v>56</v>
      </c>
      <c r="B2" s="1" t="s">
        <v>57</v>
      </c>
      <c r="C2">
        <v>100352</v>
      </c>
      <c r="D2">
        <v>72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8</v>
      </c>
      <c r="P2">
        <v>2304</v>
      </c>
      <c r="Q2">
        <v>3211264</v>
      </c>
      <c r="R2">
        <v>100352</v>
      </c>
      <c r="S2">
        <v>8</v>
      </c>
      <c r="T2">
        <v>72</v>
      </c>
      <c r="U2">
        <v>1</v>
      </c>
      <c r="V2">
        <v>1</v>
      </c>
      <c r="W2">
        <v>1</v>
      </c>
      <c r="X2">
        <v>64</v>
      </c>
      <c r="Y2">
        <v>1</v>
      </c>
      <c r="Z2" t="s">
        <v>58</v>
      </c>
      <c r="AA2" t="s">
        <v>59</v>
      </c>
      <c r="AB2" t="s">
        <v>60</v>
      </c>
      <c r="AC2">
        <v>3</v>
      </c>
      <c r="AD2">
        <v>22.939117632857869</v>
      </c>
      <c r="AE2">
        <v>18.3512941062863</v>
      </c>
      <c r="AF2">
        <v>61519.367160775379</v>
      </c>
      <c r="AG2">
        <v>28903680</v>
      </c>
      <c r="AH2">
        <v>0</v>
      </c>
      <c r="AI2">
        <v>0</v>
      </c>
      <c r="AJ2">
        <v>0</v>
      </c>
      <c r="AK2">
        <v>115605504</v>
      </c>
      <c r="AL2">
        <v>0</v>
      </c>
      <c r="AM2">
        <v>100</v>
      </c>
      <c r="AO2">
        <v>0</v>
      </c>
      <c r="AP2">
        <v>14112</v>
      </c>
      <c r="AQ2">
        <v>58519.367160775379</v>
      </c>
      <c r="AR2">
        <v>3920</v>
      </c>
      <c r="AS2">
        <v>64</v>
      </c>
      <c r="AT2">
        <v>0</v>
      </c>
      <c r="AU2">
        <v>0</v>
      </c>
      <c r="AV2">
        <v>0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1958.097762176033</v>
      </c>
      <c r="BE2">
        <v>100</v>
      </c>
    </row>
    <row r="3" spans="1:57" x14ac:dyDescent="0.3">
      <c r="O3" s="1" t="s">
        <v>68</v>
      </c>
      <c r="P3">
        <v>2.3040000000000001E-3</v>
      </c>
      <c r="Q3">
        <v>3.2112639999999999</v>
      </c>
      <c r="AE3" s="1" t="s">
        <v>61</v>
      </c>
      <c r="AF3">
        <v>61519.367160775379</v>
      </c>
    </row>
    <row r="4" spans="1:57" x14ac:dyDescent="0.3">
      <c r="AE4" s="1" t="s">
        <v>62</v>
      </c>
      <c r="AF4">
        <v>59.039699770417833</v>
      </c>
      <c r="AK4">
        <f>AK2/'[1]Base Results Fwd Pass'!$AK$9</f>
        <v>3.125E-2</v>
      </c>
    </row>
    <row r="5" spans="1:57" x14ac:dyDescent="0.3">
      <c r="AE5" s="1" t="s">
        <v>63</v>
      </c>
      <c r="AF5">
        <v>22.939117632857869</v>
      </c>
      <c r="AK5">
        <f>1/AK4</f>
        <v>32</v>
      </c>
    </row>
    <row r="6" spans="1:57" x14ac:dyDescent="0.3">
      <c r="AE6" s="1" t="s">
        <v>64</v>
      </c>
      <c r="AF6">
        <v>18.3512941062863</v>
      </c>
    </row>
    <row r="7" spans="1:57" x14ac:dyDescent="0.3">
      <c r="AE7" s="1" t="s">
        <v>65</v>
      </c>
      <c r="AF7">
        <v>1699737640.777807</v>
      </c>
    </row>
    <row r="8" spans="1:57" x14ac:dyDescent="0.3">
      <c r="AE8" s="1" t="s">
        <v>66</v>
      </c>
      <c r="AF8">
        <v>1.042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Results Fwd 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2019-11-07T20:33:43Z</dcterms:created>
  <dcterms:modified xsi:type="dcterms:W3CDTF">2019-11-13T17:52:26Z</dcterms:modified>
</cp:coreProperties>
</file>