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Vega20\"/>
    </mc:Choice>
  </mc:AlternateContent>
  <xr:revisionPtr revIDLastSave="0" documentId="8_{AD812EA2-27B2-4CEF-B765-B9863675B5C5}" xr6:coauthVersionLast="43" xr6:coauthVersionMax="43" xr10:uidLastSave="{00000000-0000-0000-0000-000000000000}"/>
  <bookViews>
    <workbookView xWindow="-120" yWindow="-120" windowWidth="29040" windowHeight="17640" activeTab="4" xr2:uid="{D65F9369-3E42-47D5-8D38-F560BAD81A4E}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definedNames>
    <definedName name="ExternalData_1" localSheetId="0" hidden="1">Sheet2!$A$1:$B$690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2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55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R26" i="3"/>
  <c r="R33" i="3"/>
  <c r="R34" i="3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Q34" i="3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2" i="3"/>
  <c r="R2" i="3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A32C9-80C9-44F7-A631-C4F355FEA06C}" keepAlive="1" name="Query - output1" description="Connection to the 'output1' query in the workbook." type="5" refreshedVersion="6" background="1" saveData="1">
    <dbPr connection="Provider=Microsoft.Mashup.OleDb.1;Data Source=$Workbook$;Location=output1;Extended Properties=&quot;&quot;" command="SELECT * FROM [output1]"/>
  </connection>
</connections>
</file>

<file path=xl/sharedStrings.xml><?xml version="1.0" encoding="utf-8"?>
<sst xmlns="http://schemas.openxmlformats.org/spreadsheetml/2006/main" count="1658" uniqueCount="382">
  <si>
    <t>n</t>
  </si>
  <si>
    <t>c</t>
  </si>
  <si>
    <t>k</t>
  </si>
  <si>
    <t>y</t>
  </si>
  <si>
    <t>x</t>
  </si>
  <si>
    <t>name</t>
  </si>
  <si>
    <t>ho</t>
  </si>
  <si>
    <t>wo</t>
  </si>
  <si>
    <t>flopCnt</t>
  </si>
  <si>
    <t>bytesRead</t>
  </si>
  <si>
    <t>bytesWritten</t>
  </si>
  <si>
    <t>GFLOPs</t>
  </si>
  <si>
    <t>GB/s</t>
  </si>
  <si>
    <t>timeMs</t>
  </si>
  <si>
    <t>Column1</t>
  </si>
  <si>
    <t>Column2</t>
  </si>
  <si>
    <t>MIOpenDriver</t>
  </si>
  <si>
    <t xml:space="preserve"> conv -n 64 -c 3 -H 230 -W 230 -k 64 -y 7 -x 7 -p 0 -q 0 -u 2 -v 2 -l 1 -j 1 -m conv -g 1 -t 1 -V 0</t>
  </si>
  <si>
    <t>MIOpen Forward Conv. Algorithm</t>
  </si>
  <si>
    <t xml:space="preserve"> 3</t>
  </si>
  <si>
    <t>GPU Kernel Time Forward Conv. Elapsed</t>
  </si>
  <si>
    <t xml:space="preserve"> 3.251464 ms (average)</t>
  </si>
  <si>
    <t>stats</t>
  </si>
  <si>
    <t xml:space="preserve"> name, n, c, ho, wo, x, y, k, flopCnt, bytesRead, bytesWritten, GFLOPs, GB/s, timeMs</t>
  </si>
  <si>
    <t xml:space="preserve"> fwd-conv7x7u2, 64, 3, 112, 112, 7, 7, 64,  15105785856, 40664832, 205520896, 4646, 76, 3.251464</t>
  </si>
  <si>
    <t>MIOpen Backward Data Conv. Algorithm</t>
  </si>
  <si>
    <t xml:space="preserve"> 1</t>
  </si>
  <si>
    <t>GPU Kernel Time Backward Data Conv. Elapsed</t>
  </si>
  <si>
    <t xml:space="preserve"> 6.741381 ms (average)</t>
  </si>
  <si>
    <t xml:space="preserve"> bwdd-conv7x7u2, 64, 3, 7, 7, 64, 112, 112,  63703449600, 86784, 205520896, 9450, 30, 6.741381</t>
  </si>
  <si>
    <t>MIOpen Backward Weights Conv. Algorithm</t>
  </si>
  <si>
    <t>GPU Kernel Time Backward Weights Conv. Elapsed</t>
  </si>
  <si>
    <t xml:space="preserve"> 5.793933 ms (average)</t>
  </si>
  <si>
    <t xml:space="preserve"> bwdw-conv7x7u2, 64, 3, 112, 112, 7, 7, 64,  63703449600, 0, 0, 10995, 0, 5.793933</t>
  </si>
  <si>
    <t xml:space="preserve"> conv -n 64 -c 64 -H 56 -W 56 -k 64 -y 1 -x 1 -p 0 -q 0 -u 1 -v 1 -l 1 -j 1 -m conv -g 1 -t 1 -V 0</t>
  </si>
  <si>
    <t xml:space="preserve"> 0.260249 ms (average)</t>
  </si>
  <si>
    <t xml:space="preserve"> fwd-conv1x1u1, 64, 64, 56, 56, 1, 1, 64,  1644167168, 51396608, 51380224, 6318, 395, 0.260249</t>
  </si>
  <si>
    <t xml:space="preserve"> 0</t>
  </si>
  <si>
    <t xml:space="preserve"> 0.253956 ms (average)</t>
  </si>
  <si>
    <t xml:space="preserve"> bwdd-conv1x1u1, 64, 64, 1, 1, 64, 56, 56,  1644167168, 1064960, 51380224, 6474, 207, 0.253956</t>
  </si>
  <si>
    <t xml:space="preserve"> 0.662987 ms (average)</t>
  </si>
  <si>
    <t xml:space="preserve"> bwdw-conv1x1u1, 64, 64, 56, 56, 1, 1, 64,  1644167168, 0, 0, 2480, 0, 0.662987</t>
  </si>
  <si>
    <t xml:space="preserve"> conv -n 64 -c 64 -H 56 -W 56 -k 64 -y 3 -x 3 -p 1 -q 1 -u 1 -v 1 -l 1 -j 1 -m conv -g 1 -t 1 -V 0</t>
  </si>
  <si>
    <t xml:space="preserve"> 1.026773 ms (average)</t>
  </si>
  <si>
    <t xml:space="preserve"> fwd-conv3x3u1, 64, 64, 56, 56, 3, 3, 64,  14797504512, 51527680, 51380224, 14412, 100, 1.026773</t>
  </si>
  <si>
    <t xml:space="preserve"> 1.026080 ms (average)</t>
  </si>
  <si>
    <t xml:space="preserve"> bwdd-conv3x3u1, 64, 64, 3, 3, 64, 56, 56,  14797504512, 1196032, 51380224, 14421, 51, 1.026080</t>
  </si>
  <si>
    <t xml:space="preserve"> 2.192496 ms (average)</t>
  </si>
  <si>
    <t xml:space="preserve"> bwdw-conv3x3u1, 64, 64, 56, 56, 3, 3, 64,  14797504512, 0, 0, 6749, 0, 2.192496</t>
  </si>
  <si>
    <t xml:space="preserve"> conv -n 64 -c 64 -H 56 -W 56 -k 256 -y 1 -x 1 -p 0 -q 0 -u 1 -v 1 -l 1 -j 1 -m conv -g 1 -t 1 -V 0</t>
  </si>
  <si>
    <t xml:space="preserve"> 0.917138 ms (average)</t>
  </si>
  <si>
    <t xml:space="preserve"> fwd-conv1x1u1, 64, 64, 56, 56, 1, 1, 256,  6576668672, 51445760, 205520896, 7171, 280, 0.917138</t>
  </si>
  <si>
    <t xml:space="preserve"> 0.850098 ms (average)</t>
  </si>
  <si>
    <t xml:space="preserve"> bwdd-conv1x1u1, 64, 64, 1, 1, 256, 56, 56,  6576668672, 4259840, 205520896, 7736, 247, 0.850098</t>
  </si>
  <si>
    <t xml:space="preserve"> 1.508461 ms (average)</t>
  </si>
  <si>
    <t xml:space="preserve"> bwdw-conv1x1u1, 64, 64, 56, 56, 1, 1, 256,  6576668672, 0, 0, 4360, 0, 1.508461</t>
  </si>
  <si>
    <t xml:space="preserve"> 0.920177 ms (average)</t>
  </si>
  <si>
    <t xml:space="preserve"> fwd-conv1x1u1, 64, 64, 56, 56, 1, 1, 256,  6576668672, 51445760, 205520896, 7147, 279, 0.920177</t>
  </si>
  <si>
    <t xml:space="preserve"> 0.849084 ms (average)</t>
  </si>
  <si>
    <t xml:space="preserve"> bwdd-conv1x1u1, 64, 64, 1, 1, 256, 56, 56,  6576668672, 4259840, 205520896, 7746, 247, 0.849084</t>
  </si>
  <si>
    <t xml:space="preserve"> 1.518595 ms (average)</t>
  </si>
  <si>
    <t xml:space="preserve"> bwdw-conv1x1u1, 64, 64, 56, 56, 1, 1, 256,  6576668672, 0, 0, 4331, 0, 1.518595</t>
  </si>
  <si>
    <t xml:space="preserve"> conv -n 64 -c 256 -H 56 -W 56 -k 64 -y 1 -x 1 -p 0 -q 0 -u 1 -v 1 -l 1 -j 1 -m conv -g 1 -t 1 -V 0</t>
  </si>
  <si>
    <t xml:space="preserve"> 0.945991 ms (average)</t>
  </si>
  <si>
    <t xml:space="preserve"> fwd-conv1x1u1, 64, 256, 56, 56, 1, 1, 64,  6576668672, 205586432, 51380224, 6952, 272, 0.945991</t>
  </si>
  <si>
    <t xml:space="preserve"> 0.887323 ms (average)</t>
  </si>
  <si>
    <t xml:space="preserve"> bwdd-conv1x1u1, 64, 256, 1, 1, 64, 56, 56,  6576668672, 4259840, 51380224, 7412, 63, 0.887323</t>
  </si>
  <si>
    <t xml:space="preserve"> 1.520052 ms (average)</t>
  </si>
  <si>
    <t xml:space="preserve"> bwdw-conv1x1u1, 64, 256, 56, 56, 1, 1, 64,  6576668672, 0, 0, 4327, 0, 1.520052</t>
  </si>
  <si>
    <t xml:space="preserve"> 1.027182 ms (average)</t>
  </si>
  <si>
    <t xml:space="preserve"> fwd-conv3x3u1, 64, 64, 56, 56, 3, 3, 64,  14797504512, 51527680, 51380224, 14406, 100, 1.027182</t>
  </si>
  <si>
    <t xml:space="preserve"> 1.027076 ms (average)</t>
  </si>
  <si>
    <t xml:space="preserve"> bwdd-conv3x3u1, 64, 64, 3, 3, 64, 56, 56,  14797504512, 1196032, 51380224, 14407, 51, 1.027076</t>
  </si>
  <si>
    <t xml:space="preserve"> 2.192924 ms (average)</t>
  </si>
  <si>
    <t xml:space="preserve"> bwdw-conv3x3u1, 64, 64, 56, 56, 3, 3, 64,  14797504512, 0, 0, 6748, 0, 2.192924</t>
  </si>
  <si>
    <t xml:space="preserve"> 0.917670 ms (average)</t>
  </si>
  <si>
    <t xml:space="preserve"> fwd-conv1x1u1, 64, 64, 56, 56, 1, 1, 256,  6576668672, 51445760, 205520896, 7167, 280, 0.917670</t>
  </si>
  <si>
    <t xml:space="preserve"> 0.844515 ms (average)</t>
  </si>
  <si>
    <t xml:space="preserve"> bwdd-conv1x1u1, 64, 64, 1, 1, 256, 56, 56,  6576668672, 4259840, 205520896, 7788, 248, 0.844515</t>
  </si>
  <si>
    <t xml:space="preserve"> 1.515875 ms (average)</t>
  </si>
  <si>
    <t xml:space="preserve"> bwdw-conv1x1u1, 64, 64, 56, 56, 1, 1, 256,  6576668672, 0, 0, 4339, 0, 1.515875</t>
  </si>
  <si>
    <t xml:space="preserve"> 0.945458 ms (average)</t>
  </si>
  <si>
    <t xml:space="preserve"> fwd-conv1x1u1, 64, 256, 56, 56, 1, 1, 64,  6576668672, 205586432, 51380224, 6956, 272, 0.945458</t>
  </si>
  <si>
    <t xml:space="preserve"> 0.884390 ms (average)</t>
  </si>
  <si>
    <t xml:space="preserve"> bwdd-conv1x1u1, 64, 256, 1, 1, 64, 56, 56,  6576668672, 4259840, 51380224, 7436, 63, 0.884390</t>
  </si>
  <si>
    <t xml:space="preserve"> 1.520462 ms (average)</t>
  </si>
  <si>
    <t xml:space="preserve"> bwdw-conv1x1u1, 64, 256, 56, 56, 1, 1, 64,  6576668672, 0, 0, 4325, 0, 1.520462</t>
  </si>
  <si>
    <t xml:space="preserve"> 1.027361 ms (average)</t>
  </si>
  <si>
    <t xml:space="preserve"> fwd-conv3x3u1, 64, 64, 56, 56, 3, 3, 64,  14797504512, 51527680, 51380224, 14403, 100, 1.027361</t>
  </si>
  <si>
    <t xml:space="preserve"> 1.027289 ms (average)</t>
  </si>
  <si>
    <t xml:space="preserve"> bwdd-conv3x3u1, 64, 64, 3, 3, 64, 56, 56,  14797504512, 1196032, 51380224, 14404, 51, 1.027289</t>
  </si>
  <si>
    <t xml:space="preserve"> 2.193334 ms (average)</t>
  </si>
  <si>
    <t xml:space="preserve"> bwdw-conv3x3u1, 64, 64, 56, 56, 3, 3, 64,  14797504512, 0, 0, 6747, 0, 2.193334</t>
  </si>
  <si>
    <t xml:space="preserve"> 0.918275 ms (average)</t>
  </si>
  <si>
    <t xml:space="preserve"> fwd-conv1x1u1, 64, 64, 56, 56, 1, 1, 256,  6576668672, 51445760, 205520896, 7162, 280, 0.918275</t>
  </si>
  <si>
    <t xml:space="preserve"> 0.847483 ms (average)</t>
  </si>
  <si>
    <t xml:space="preserve"> bwdd-conv1x1u1, 64, 64, 1, 1, 256, 56, 56,  6576668672, 4259840, 205520896, 7760, 248, 0.847483</t>
  </si>
  <si>
    <t xml:space="preserve"> 1.510399 ms (average)</t>
  </si>
  <si>
    <t xml:space="preserve"> bwdw-conv1x1u1, 64, 64, 56, 56, 1, 1, 256,  6576668672, 0, 0, 4354, 0, 1.510399</t>
  </si>
  <si>
    <t xml:space="preserve"> conv -n 64 -c 256 -H 56 -W 56 -k 128 -y 1 -x 1 -p 0 -q 0 -u 1 -v 1 -l 1 -j 1 -m conv -g 1 -t 1 -V 0</t>
  </si>
  <si>
    <t xml:space="preserve"> 1.696424 ms (average)</t>
  </si>
  <si>
    <t xml:space="preserve"> fwd-conv1x1u1, 64, 256, 56, 56, 1, 1, 128,  13153337344, 205651968, 102760448, 7754, 182, 1.696424</t>
  </si>
  <si>
    <t xml:space="preserve"> 1.693296 ms (average)</t>
  </si>
  <si>
    <t xml:space="preserve"> bwdd-conv1x1u1, 64, 256, 1, 1, 128, 56, 56,  13153337344, 8519680, 102760448, 7768, 66, 1.693296</t>
  </si>
  <si>
    <t xml:space="preserve"> 2.341527 ms (average)</t>
  </si>
  <si>
    <t xml:space="preserve"> bwdw-conv1x1u1, 64, 256, 56, 56, 1, 1, 128,  13153337344, 0, 0, 5617, 0, 2.341527</t>
  </si>
  <si>
    <t xml:space="preserve"> conv -n 64 -c 128 -H 58 -W 58 -k 128 -y 3 -x 3 -p 0 -q 0 -u 2 -v 2 -l 1 -j 1 -m conv -g 1 -t 1 -V 0</t>
  </si>
  <si>
    <t xml:space="preserve"> 3.845880 ms (average)</t>
  </si>
  <si>
    <t xml:space="preserve"> fwd-conv3x3u2, 64, 128, 28, 28, 3, 3, 128,  14797504512, 110821376, 25690112, 3848, 35, 3.845880</t>
  </si>
  <si>
    <t xml:space="preserve"> 4.579017 ms (average)</t>
  </si>
  <si>
    <t xml:space="preserve"> bwdd-conv3x3u2, 64, 128, 3, 3, 128, 28, 28,  63493373952, 4784128, 25690112, 13866, 7, 4.579017</t>
  </si>
  <si>
    <t xml:space="preserve"> 5.780462 ms (average)</t>
  </si>
  <si>
    <t xml:space="preserve"> bwdw-conv3x3u2, 64, 128, 28, 28, 3, 3, 128,  63493373952, 0, 0, 10984, 0, 5.780462</t>
  </si>
  <si>
    <t xml:space="preserve"> conv -n 64 -c 128 -H 28 -W 28 -k 512 -y 1 -x 1 -p 0 -q 0 -u 1 -v 1 -l 1 -j 1 -m conv -g 1 -t 1 -V 0</t>
  </si>
  <si>
    <t xml:space="preserve"> 0.913047 ms (average)</t>
  </si>
  <si>
    <t xml:space="preserve"> fwd-conv1x1u1, 64, 128, 28, 28, 1, 1, 512,  6576668672, 25952256, 102760448, 7203, 141, 0.913047</t>
  </si>
  <si>
    <t xml:space="preserve"> 0.905581 ms (average)</t>
  </si>
  <si>
    <t xml:space="preserve"> bwdd-conv1x1u1, 64, 128, 1, 1, 512, 28, 28,  6576668672, 17039360, 102760448, 7262, 132, 0.905581</t>
  </si>
  <si>
    <t xml:space="preserve"> 0.938346 ms (average)</t>
  </si>
  <si>
    <t xml:space="preserve"> bwdw-conv1x1u1, 64, 128, 28, 28, 1, 1, 512,  6576668672, 0, 0, 7009, 0, 0.938346</t>
  </si>
  <si>
    <t xml:space="preserve"> conv -n 64 -c 256 -H 56 -W 56 -k 512 -y 1 -x 1 -p 0 -q 0 -u 2 -v 2 -l 1 -j 1 -m conv -g 1 -t 1 -V 0</t>
  </si>
  <si>
    <t xml:space="preserve"> 2.222060 ms (average)</t>
  </si>
  <si>
    <t xml:space="preserve"> fwd-conv1x1u2, 64, 256, 28, 28, 1, 1, 512,  13153337344, 206045184, 102760448, 5919, 139, 2.222060</t>
  </si>
  <si>
    <t xml:space="preserve"> 2.626931 ms (average)</t>
  </si>
  <si>
    <t xml:space="preserve"> bwdd-conv1x1u2, 64, 256, 1, 1, 512, 28, 28,  52613349376, 34078720, 102760448, 20028, 52, 2.626931</t>
  </si>
  <si>
    <t xml:space="preserve"> 2.082860 ms (average)</t>
  </si>
  <si>
    <t xml:space="preserve"> bwdw-conv1x1u2, 64, 256, 28, 28, 1, 1, 512,  52613349376, 0, 0, 25260, 0, 2.082860</t>
  </si>
  <si>
    <t xml:space="preserve"> conv -n 64 -c 512 -H 28 -W 28 -k 128 -y 1 -x 1 -p 0 -q 0 -u 1 -v 1 -l 1 -j 1 -m conv -g 1 -t 1 -V 0</t>
  </si>
  <si>
    <t xml:space="preserve"> 1.078684 ms (average)</t>
  </si>
  <si>
    <t xml:space="preserve"> fwd-conv1x1u1, 64, 512, 28, 28, 1, 1, 128,  6576668672, 103022592, 25690112, 6097, 119, 1.078684</t>
  </si>
  <si>
    <t xml:space="preserve"> 0.899146 ms (average)</t>
  </si>
  <si>
    <t xml:space="preserve"> bwdd-conv1x1u1, 64, 512, 1, 1, 128, 28, 28,  6576668672, 17039360, 25690112, 7314, 48, 0.899146</t>
  </si>
  <si>
    <t xml:space="preserve"> 0.926630 ms (average)</t>
  </si>
  <si>
    <t xml:space="preserve"> bwdw-conv1x1u1, 64, 512, 28, 28, 1, 1, 128,  6576668672, 0, 0, 7097, 0, 0.926630</t>
  </si>
  <si>
    <t xml:space="preserve"> conv -n 64 -c 128 -H 28 -W 28 -k 128 -y 3 -x 3 -p 1 -q 1 -u 1 -v 1 -l 1 -j 1 -m conv -g 1 -t 1 -V 0</t>
  </si>
  <si>
    <t xml:space="preserve"> 0.966468 ms (average)</t>
  </si>
  <si>
    <t xml:space="preserve"> fwd-conv3x3u1, 64, 128, 28, 28, 3, 3, 128,  14797504512, 26279936, 25690112, 15311, 54, 0.966468</t>
  </si>
  <si>
    <t xml:space="preserve"> 0.961970 ms (average)</t>
  </si>
  <si>
    <t xml:space="preserve"> bwdd-conv3x3u1, 64, 128, 3, 3, 128, 28, 28,  14797504512, 4784128, 25690112, 15382, 32, 0.961970</t>
  </si>
  <si>
    <t xml:space="preserve"> 2.088227 ms (average)</t>
  </si>
  <si>
    <t xml:space="preserve"> bwdw-conv3x3u1, 64, 128, 28, 28, 3, 3, 128,  14797504512, 0, 0, 7086, 0, 2.088227</t>
  </si>
  <si>
    <t xml:space="preserve"> 0.906967 ms (average)</t>
  </si>
  <si>
    <t xml:space="preserve"> fwd-conv1x1u1, 64, 128, 28, 28, 1, 1, 512,  6576668672, 25952256, 102760448, 7251, 142, 0.906967</t>
  </si>
  <si>
    <t xml:space="preserve"> 0.899056 ms (average)</t>
  </si>
  <si>
    <t xml:space="preserve"> bwdd-conv1x1u1, 64, 128, 1, 1, 512, 28, 28,  6576668672, 17039360, 102760448, 7315, 133, 0.899056</t>
  </si>
  <si>
    <t xml:space="preserve"> 0.938790 ms (average)</t>
  </si>
  <si>
    <t xml:space="preserve"> bwdw-conv1x1u1, 64, 128, 28, 28, 1, 1, 512,  6576668672, 0, 0, 7005, 0, 0.938790</t>
  </si>
  <si>
    <t xml:space="preserve"> 1.075661 ms (average)</t>
  </si>
  <si>
    <t xml:space="preserve"> fwd-conv1x1u1, 64, 512, 28, 28, 1, 1, 128,  6576668672, 103022592, 25690112, 6114, 120, 1.075661</t>
  </si>
  <si>
    <t xml:space="preserve"> 0.898701 ms (average)</t>
  </si>
  <si>
    <t xml:space="preserve"> bwdd-conv1x1u1, 64, 512, 1, 1, 128, 28, 28,  6576668672, 17039360, 25690112, 7318, 48, 0.898701</t>
  </si>
  <si>
    <t xml:space="preserve"> 0.926524 ms (average)</t>
  </si>
  <si>
    <t xml:space="preserve"> bwdw-conv1x1u1, 64, 512, 28, 28, 1, 1, 128,  6576668672, 0, 0, 7098, 0, 0.926524</t>
  </si>
  <si>
    <t xml:space="preserve"> 0.966045 ms (average)</t>
  </si>
  <si>
    <t xml:space="preserve"> fwd-conv3x3u1, 64, 128, 28, 28, 3, 3, 128,  14797504512, 26279936, 25690112, 15318, 54, 0.966045</t>
  </si>
  <si>
    <t xml:space="preserve"> 0.962880 ms (average)</t>
  </si>
  <si>
    <t xml:space="preserve"> bwdd-conv3x3u1, 64, 128, 3, 3, 128, 28, 28,  14797504512, 4784128, 25690112, 15368, 32, 0.962880</t>
  </si>
  <si>
    <t xml:space="preserve"> 2.086168 ms (average)</t>
  </si>
  <si>
    <t xml:space="preserve"> bwdw-conv3x3u1, 64, 128, 28, 28, 3, 3, 128,  14797504512, 0, 0, 7093, 0, 2.086168</t>
  </si>
  <si>
    <t xml:space="preserve"> 0.906309 ms (average)</t>
  </si>
  <si>
    <t xml:space="preserve"> fwd-conv1x1u1, 64, 128, 28, 28, 1, 1, 512,  6576668672, 25952256, 102760448, 7257, 142, 0.906309</t>
  </si>
  <si>
    <t xml:space="preserve"> 0.899945 ms (average)</t>
  </si>
  <si>
    <t xml:space="preserve"> bwdd-conv1x1u1, 64, 128, 1, 1, 512, 28, 28,  6576668672, 17039360, 102760448, 7308, 133, 0.899945</t>
  </si>
  <si>
    <t xml:space="preserve"> 0.938613 ms (average)</t>
  </si>
  <si>
    <t xml:space="preserve"> bwdw-conv1x1u1, 64, 128, 28, 28, 1, 1, 512,  6576668672, 0, 0, 7007, 0, 0.938613</t>
  </si>
  <si>
    <t xml:space="preserve"> 0.977706 ms (average)</t>
  </si>
  <si>
    <t xml:space="preserve"> fwd-conv1x1u1, 64, 512, 28, 28, 1, 1, 128,  6576668672, 103022592, 25690112, 6727, 132, 0.977706</t>
  </si>
  <si>
    <t xml:space="preserve"> 0.898825 ms (average)</t>
  </si>
  <si>
    <t xml:space="preserve"> bwdd-conv1x1u1, 64, 512, 1, 1, 128, 28, 28,  6576668672, 17039360, 25690112, 7317, 48, 0.898825</t>
  </si>
  <si>
    <t xml:space="preserve"> 0.927003 ms (average)</t>
  </si>
  <si>
    <t xml:space="preserve"> bwdw-conv1x1u1, 64, 512, 28, 28, 1, 1, 128,  6576668672, 0, 0, 7095, 0, 0.927003</t>
  </si>
  <si>
    <t xml:space="preserve"> 0.966770 ms (average)</t>
  </si>
  <si>
    <t xml:space="preserve"> fwd-conv3x3u1, 64, 128, 28, 28, 3, 3, 128,  14797504512, 26279936, 25690112, 15306, 54, 0.966770</t>
  </si>
  <si>
    <t xml:space="preserve"> 0.963393 ms (average)</t>
  </si>
  <si>
    <t xml:space="preserve"> bwdd-conv3x3u1, 64, 128, 3, 3, 128, 28, 28,  14797504512, 4784128, 25690112, 15360, 32, 0.963393</t>
  </si>
  <si>
    <t xml:space="preserve"> 2.087410 ms (average)</t>
  </si>
  <si>
    <t xml:space="preserve"> bwdw-conv3x3u1, 64, 128, 28, 28, 3, 3, 128,  14797504512, 0, 0, 7089, 0, 2.087410</t>
  </si>
  <si>
    <t xml:space="preserve"> 0.908958 ms (average)</t>
  </si>
  <si>
    <t xml:space="preserve"> fwd-conv1x1u1, 64, 128, 28, 28, 1, 1, 512,  6576668672, 25952256, 102760448, 7235, 142, 0.908958</t>
  </si>
  <si>
    <t xml:space="preserve"> 0.901581 ms (average)</t>
  </si>
  <si>
    <t xml:space="preserve"> bwdd-conv1x1u1, 64, 128, 1, 1, 512, 28, 28,  6576668672, 17039360, 102760448, 7295, 133, 0.901581</t>
  </si>
  <si>
    <t xml:space="preserve"> 0.938737 ms (average)</t>
  </si>
  <si>
    <t xml:space="preserve"> bwdw-conv1x1u1, 64, 128, 28, 28, 1, 1, 512,  6576668672, 0, 0, 7006, 0, 0.938737</t>
  </si>
  <si>
    <t xml:space="preserve"> conv -n 64 -c 512 -H 28 -W 28 -k 256 -y 1 -x 1 -p 0 -q 0 -u 1 -v 1 -l 1 -j 1 -m conv -g 1 -t 1 -V 0</t>
  </si>
  <si>
    <t xml:space="preserve"> 1.908974 ms (average)</t>
  </si>
  <si>
    <t xml:space="preserve"> fwd-conv1x1u1, 64, 512, 28, 28, 1, 1, 256,  13153337344, 103284736, 51380224, 6890, 81, 1.908974</t>
  </si>
  <si>
    <t xml:space="preserve"> 1.668460 ms (average)</t>
  </si>
  <si>
    <t xml:space="preserve"> bwdd-conv1x1u1, 64, 512, 1, 1, 256, 28, 28,  13153337344, 34078720, 51380224, 7884, 51, 1.668460</t>
  </si>
  <si>
    <t xml:space="preserve"> 1.810967 ms (average)</t>
  </si>
  <si>
    <t xml:space="preserve"> bwdw-conv1x1u1, 64, 512, 28, 28, 1, 1, 256,  13153337344, 0, 0, 7263, 0, 1.810967</t>
  </si>
  <si>
    <t xml:space="preserve"> conv -n 64 -c 256 -H 30 -W 30 -k 256 -y 3 -x 3 -p 0 -q 0 -u 2 -v 2 -l 1 -j 1 -m conv -g 1 -t 1 -V 0</t>
  </si>
  <si>
    <t xml:space="preserve"> 3.975177 ms (average)</t>
  </si>
  <si>
    <t xml:space="preserve"> fwd-conv3x3u2, 64, 256, 14, 14, 3, 3, 256,  14797504512, 61341696, 12845056, 3722, 19, 3.975177</t>
  </si>
  <si>
    <t xml:space="preserve"> 4.938411 ms (average)</t>
  </si>
  <si>
    <t xml:space="preserve"> bwdd-conv3x3u2, 64, 256, 3, 3, 256, 14, 14,  67947724800, 19136512, 12845056, 13759, 6, 4.938411</t>
  </si>
  <si>
    <t xml:space="preserve"> 5.108498 ms (average)</t>
  </si>
  <si>
    <t xml:space="preserve"> bwdw-conv3x3u2, 64, 256, 14, 14, 3, 3, 256,  67947724800, 0, 0, 13301, 0, 5.108498</t>
  </si>
  <si>
    <t xml:space="preserve"> conv -n 64 -c 256 -H 14 -W 14 -k 1024 -y 1 -x 1 -p 0 -q 0 -u 1 -v 1 -l 1 -j 1 -m conv -g 1 -t 1 -V 0</t>
  </si>
  <si>
    <t xml:space="preserve"> 1.453722 ms (average)</t>
  </si>
  <si>
    <t xml:space="preserve"> fwd-conv1x1u1, 64, 256, 14, 14, 1, 1, 1024,  6576668672, 13893632, 51380224, 4524, 45, 1.453722</t>
  </si>
  <si>
    <t xml:space="preserve"> 1.013100 ms (average)</t>
  </si>
  <si>
    <t xml:space="preserve"> bwdd-conv1x1u1, 64, 256, 1, 1, 1024, 14, 14,  6576668672, 68157440, 51380224, 6492, 118, 1.013100</t>
  </si>
  <si>
    <t xml:space="preserve"> 0.945368 ms (average)</t>
  </si>
  <si>
    <t xml:space="preserve"> bwdw-conv1x1u1, 64, 256, 14, 14, 1, 1, 1024,  6576668672, 0, 0, 6957, 0, 0.945368</t>
  </si>
  <si>
    <t xml:space="preserve"> conv -n 64 -c 512 -H 28 -W 28 -k 1024 -y 1 -x 1 -p 0 -q 0 -u 2 -v 2 -l 1 -j 1 -m conv -g 1 -t 1 -V 0</t>
  </si>
  <si>
    <t xml:space="preserve"> 2.092815 ms (average)</t>
  </si>
  <si>
    <t xml:space="preserve"> fwd-conv1x1u2, 64, 512, 14, 14, 1, 1, 1024,  13153337344, 104857600, 51380224, 6285, 75, 2.092815</t>
  </si>
  <si>
    <t xml:space="preserve"> 2.106415 ms (average)</t>
  </si>
  <si>
    <t xml:space="preserve"> bwdd-conv1x1u2, 64, 512, 1, 1, 1024, 14, 14,  52613349376, 136314880, 51380224, 24978, 89, 2.106415</t>
  </si>
  <si>
    <t xml:space="preserve"> 2.022877 ms (average)</t>
  </si>
  <si>
    <t xml:space="preserve"> bwdw-conv1x1u2, 64, 512, 14, 14, 1, 1, 1024,  52613349376, 0, 0, 26009, 0, 2.022877</t>
  </si>
  <si>
    <t xml:space="preserve"> conv -n 64 -c 1024 -H 14 -W 14 -k 256 -y 1 -x 1 -p 0 -q 0 -u 1 -v 1 -l 1 -j 1 -m conv -g 1 -t 1 -V 0</t>
  </si>
  <si>
    <t xml:space="preserve"> 1.210790 ms (average)</t>
  </si>
  <si>
    <t xml:space="preserve"> fwd-conv1x1u1, 64, 1024, 14, 14, 1, 1, 256,  6576668672, 52428800, 12845056, 5432, 54, 1.210790</t>
  </si>
  <si>
    <t xml:space="preserve"> 0.996176 ms (average)</t>
  </si>
  <si>
    <t xml:space="preserve"> bwdd-conv1x1u1, 64, 1024, 1, 1, 256, 14, 14,  6576668672, 68157440, 12845056, 6602, 81, 0.996176</t>
  </si>
  <si>
    <t xml:space="preserve"> 0.952390 ms (average)</t>
  </si>
  <si>
    <t xml:space="preserve"> bwdw-conv1x1u1, 64, 1024, 14, 14, 1, 1, 256,  6576668672, 0, 0, 6905, 0, 0.952390</t>
  </si>
  <si>
    <t xml:space="preserve"> conv -n 64 -c 256 -H 14 -W 14 -k 256 -y 3 -x 3 -p 1 -q 1 -u 1 -v 1 -l 1 -j 1 -m conv -g 1 -t 1 -V 0</t>
  </si>
  <si>
    <t xml:space="preserve"> 0.968194 ms (average)</t>
  </si>
  <si>
    <t xml:space="preserve"> fwd-conv3x3u1, 64, 256, 14, 14, 3, 3, 256,  14797504512, 15204352, 12845056, 15284, 29, 0.968194</t>
  </si>
  <si>
    <t xml:space="preserve"> 0.963752 ms (average)</t>
  </si>
  <si>
    <t xml:space="preserve"> bwdd-conv3x3u1, 64, 256, 3, 3, 256, 14, 14,  14797504512, 19136512, 12845056, 15354, 33, 0.963752</t>
  </si>
  <si>
    <t xml:space="preserve"> 1.421136 ms (average)</t>
  </si>
  <si>
    <t xml:space="preserve"> bwdw-conv3x3u1, 64, 256, 14, 14, 3, 3, 256,  14797504512, 0, 0, 10412, 0, 1.421136</t>
  </si>
  <si>
    <t xml:space="preserve"> 1.212479 ms (average)</t>
  </si>
  <si>
    <t xml:space="preserve"> fwd-conv1x1u1, 64, 256, 14, 14, 1, 1, 1024,  6576668672, 13893632, 51380224, 5424, 54, 1.212479</t>
  </si>
  <si>
    <t xml:space="preserve"> 1.010487 ms (average)</t>
  </si>
  <si>
    <t xml:space="preserve"> bwdd-conv1x1u1, 64, 256, 1, 1, 1024, 14, 14,  6576668672, 68157440, 51380224, 6508, 118, 1.010487</t>
  </si>
  <si>
    <t xml:space="preserve"> 0.945048 ms (average)</t>
  </si>
  <si>
    <t xml:space="preserve"> bwdw-conv1x1u1, 64, 256, 14, 14, 1, 1, 1024,  6576668672, 0, 0, 6959, 0, 0.945048</t>
  </si>
  <si>
    <t xml:space="preserve"> 1.209456 ms (average)</t>
  </si>
  <si>
    <t xml:space="preserve"> fwd-conv1x1u1, 64, 1024, 14, 14, 1, 1, 256,  6576668672, 52428800, 12845056, 5438, 54, 1.209456</t>
  </si>
  <si>
    <t xml:space="preserve"> 0.990274 ms (average)</t>
  </si>
  <si>
    <t xml:space="preserve"> bwdd-conv1x1u1, 64, 1024, 1, 1, 256, 14, 14,  6576668672, 68157440, 12845056, 6641, 82, 0.990274</t>
  </si>
  <si>
    <t xml:space="preserve"> 0.951963 ms (average)</t>
  </si>
  <si>
    <t xml:space="preserve"> bwdw-conv1x1u1, 64, 1024, 14, 14, 1, 1, 256,  6576668672, 0, 0, 6909, 0, 0.951963</t>
  </si>
  <si>
    <t xml:space="preserve"> 0.968426 ms (average)</t>
  </si>
  <si>
    <t xml:space="preserve"> fwd-conv3x3u1, 64, 256, 14, 14, 3, 3, 256,  14797504512, 15204352, 12845056, 15280, 29, 0.968426</t>
  </si>
  <si>
    <t xml:space="preserve"> 0.963858 ms (average)</t>
  </si>
  <si>
    <t xml:space="preserve"> bwdd-conv3x3u1, 64, 256, 3, 3, 256, 14, 14,  14797504512, 19136512, 12845056, 15352, 33, 0.963858</t>
  </si>
  <si>
    <t xml:space="preserve"> 1.424479 ms (average)</t>
  </si>
  <si>
    <t xml:space="preserve"> bwdw-conv3x3u1, 64, 256, 14, 14, 3, 3, 256,  14797504512, 0, 0, 10388, 0, 1.424479</t>
  </si>
  <si>
    <t xml:space="preserve"> 1.447677 ms (average)</t>
  </si>
  <si>
    <t xml:space="preserve"> fwd-conv1x1u1, 64, 256, 14, 14, 1, 1, 1024,  6576668672, 13893632, 51380224, 4543, 45, 1.447677</t>
  </si>
  <si>
    <t xml:space="preserve"> 1.009686 ms (average)</t>
  </si>
  <si>
    <t xml:space="preserve"> bwdd-conv1x1u1, 64, 256, 1, 1, 1024, 14, 14,  6576668672, 68157440, 51380224, 6514, 118, 1.009686</t>
  </si>
  <si>
    <t xml:space="preserve"> 0.959501 ms (average)</t>
  </si>
  <si>
    <t xml:space="preserve"> bwdw-conv1x1u1, 64, 256, 14, 14, 1, 1, 1024,  6576668672, 0, 0, 6854, 0, 0.959501</t>
  </si>
  <si>
    <t xml:space="preserve"> 1.210541 ms (average)</t>
  </si>
  <si>
    <t xml:space="preserve"> fwd-conv1x1u1, 64, 1024, 14, 14, 1, 1, 256,  6576668672, 52428800, 12845056, 5433, 54, 1.210541</t>
  </si>
  <si>
    <t xml:space="preserve"> 0.993277 ms (average)</t>
  </si>
  <si>
    <t xml:space="preserve"> bwdd-conv1x1u1, 64, 1024, 1, 1, 256, 14, 14,  6576668672, 68157440, 12845056, 6621, 82, 0.993277</t>
  </si>
  <si>
    <t xml:space="preserve"> 0.954470 ms (average)</t>
  </si>
  <si>
    <t xml:space="preserve"> bwdw-conv1x1u1, 64, 1024, 14, 14, 1, 1, 256,  6576668672, 0, 0, 6890, 0, 0.954470</t>
  </si>
  <si>
    <t xml:space="preserve"> 0.968565 ms (average)</t>
  </si>
  <si>
    <t xml:space="preserve"> fwd-conv3x3u1, 64, 256, 14, 14, 3, 3, 256,  14797504512, 15204352, 12845056, 15278, 29, 0.968565</t>
  </si>
  <si>
    <t xml:space="preserve"> 0.963996 ms (average)</t>
  </si>
  <si>
    <t xml:space="preserve"> bwdd-conv3x3u1, 64, 256, 3, 3, 256, 14, 14,  14797504512, 19136512, 12845056, 15350, 33, 0.963996</t>
  </si>
  <si>
    <t xml:space="preserve"> 1.449436 ms (average)</t>
  </si>
  <si>
    <t xml:space="preserve"> bwdw-conv3x3u1, 64, 256, 14, 14, 3, 3, 256,  14797504512, 0, 0, 10209, 0, 1.449436</t>
  </si>
  <si>
    <t xml:space="preserve"> 1.406434 ms (average)</t>
  </si>
  <si>
    <t xml:space="preserve"> fwd-conv1x1u1, 64, 256, 14, 14, 1, 1, 1024,  6576668672, 13893632, 51380224, 4676, 46, 1.406434</t>
  </si>
  <si>
    <t xml:space="preserve"> 1.008727 ms (average)</t>
  </si>
  <si>
    <t xml:space="preserve"> bwdd-conv1x1u1, 64, 256, 1, 1, 1024, 14, 14,  6576668672, 68157440, 51380224, 6520, 119, 1.008727</t>
  </si>
  <si>
    <t xml:space="preserve"> 0.959021 ms (average)</t>
  </si>
  <si>
    <t xml:space="preserve"> bwdw-conv1x1u1, 64, 256, 14, 14, 1, 1, 1024,  6576668672, 0, 0, 6858, 0, 0.959021</t>
  </si>
  <si>
    <t xml:space="preserve"> 1.209350 ms (average)</t>
  </si>
  <si>
    <t xml:space="preserve"> fwd-conv1x1u1, 64, 1024, 14, 14, 1, 1, 256,  6576668672, 52428800, 12845056, 5438, 54, 1.209350</t>
  </si>
  <si>
    <t xml:space="preserve"> 0.992639 ms (average)</t>
  </si>
  <si>
    <t xml:space="preserve"> bwdd-conv1x1u1, 64, 1024, 1, 1, 256, 14, 14,  6576668672, 68157440, 12845056, 6625, 82, 0.992639</t>
  </si>
  <si>
    <t xml:space="preserve"> 0.952852 ms (average)</t>
  </si>
  <si>
    <t xml:space="preserve"> bwdw-conv1x1u1, 64, 1024, 14, 14, 1, 1, 256,  6576668672, 0, 0, 6902, 0, 0.952852</t>
  </si>
  <si>
    <t xml:space="preserve"> 0.968266 ms (average)</t>
  </si>
  <si>
    <t xml:space="preserve"> fwd-conv3x3u1, 64, 256, 14, 14, 3, 3, 256,  14797504512, 15204352, 12845056, 15282, 29, 0.968266</t>
  </si>
  <si>
    <t xml:space="preserve"> 0.964214 ms (average)</t>
  </si>
  <si>
    <t xml:space="preserve"> bwdd-conv3x3u1, 64, 256, 3, 3, 256, 14, 14,  14797504512, 19136512, 12845056, 15347, 33, 0.964214</t>
  </si>
  <si>
    <t xml:space="preserve"> 1.408000 ms (average)</t>
  </si>
  <si>
    <t xml:space="preserve"> bwdw-conv3x3u1, 64, 256, 14, 14, 3, 3, 256,  14797504512, 0, 0, 10510, 0, 1.408000</t>
  </si>
  <si>
    <t xml:space="preserve"> 1.455075 ms (average)</t>
  </si>
  <si>
    <t xml:space="preserve"> fwd-conv1x1u1, 64, 256, 14, 14, 1, 1, 1024,  6576668672, 13893632, 51380224, 4520, 45, 1.455075</t>
  </si>
  <si>
    <t xml:space="preserve"> 1.009634 ms (average)</t>
  </si>
  <si>
    <t xml:space="preserve"> bwdd-conv1x1u1, 64, 256, 1, 1, 1024, 14, 14,  6576668672, 68157440, 51380224, 6514, 118, 1.009634</t>
  </si>
  <si>
    <t xml:space="preserve"> 0.959288 ms (average)</t>
  </si>
  <si>
    <t xml:space="preserve"> bwdw-conv1x1u1, 64, 256, 14, 14, 1, 1, 1024,  6576668672, 0, 0, 6856, 0, 0.959288</t>
  </si>
  <si>
    <t xml:space="preserve"> 1.211962 ms (average)</t>
  </si>
  <si>
    <t xml:space="preserve"> fwd-conv1x1u1, 64, 1024, 14, 14, 1, 1, 256,  6576668672, 52428800, 12845056, 5426, 54, 1.211962</t>
  </si>
  <si>
    <t xml:space="preserve"> 0.993758 ms (average)</t>
  </si>
  <si>
    <t xml:space="preserve"> bwdd-conv1x1u1, 64, 1024, 1, 1, 256, 14, 14,  6576668672, 68157440, 12845056, 6618, 82, 0.993758</t>
  </si>
  <si>
    <t xml:space="preserve"> 0.951892 ms (average)</t>
  </si>
  <si>
    <t xml:space="preserve"> bwdw-conv1x1u1, 64, 1024, 14, 14, 1, 1, 256,  6576668672, 0, 0, 6909, 0, 0.951892</t>
  </si>
  <si>
    <t xml:space="preserve"> 0.972764 ms (average)</t>
  </si>
  <si>
    <t xml:space="preserve"> fwd-conv3x3u1, 64, 256, 14, 14, 3, 3, 256,  14797504512, 15204352, 12845056, 15212, 29, 0.972764</t>
  </si>
  <si>
    <t xml:space="preserve"> 0.962363 ms (average)</t>
  </si>
  <si>
    <t xml:space="preserve"> bwdd-conv3x3u1, 64, 256, 3, 3, 256, 14, 14,  14797504512, 19136512, 12845056, 15376, 33, 0.962363</t>
  </si>
  <si>
    <t xml:space="preserve"> 1.395270 ms (average)</t>
  </si>
  <si>
    <t xml:space="preserve"> bwdw-conv3x3u1, 64, 256, 14, 14, 3, 3, 256,  14797504512, 0, 0, 10605, 0, 1.395270</t>
  </si>
  <si>
    <t xml:space="preserve"> 1.449351 ms (average)</t>
  </si>
  <si>
    <t xml:space="preserve"> fwd-conv1x1u1, 64, 256, 14, 14, 1, 1, 1024,  6576668672, 13893632, 51380224, 4538, 45, 1.449351</t>
  </si>
  <si>
    <t xml:space="preserve"> 1.010167 ms (average)</t>
  </si>
  <si>
    <t xml:space="preserve"> bwdd-conv1x1u1, 64, 256, 1, 1, 1024, 14, 14,  6576668672, 68157440, 51380224, 6510, 118, 1.010167</t>
  </si>
  <si>
    <t xml:space="preserve"> 0.965386 ms (average)</t>
  </si>
  <si>
    <t xml:space="preserve"> bwdw-conv1x1u1, 64, 256, 14, 14, 1, 1, 1024,  6576668672, 0, 0, 6812, 0, 0.965386</t>
  </si>
  <si>
    <t xml:space="preserve"> conv -n 64 -c 1024 -H 14 -W 14 -k 512 -y 1 -x 1 -p 0 -q 0 -u 1 -v 1 -l 1 -j 1 -m conv -g 1 -t 1 -V 0</t>
  </si>
  <si>
    <t xml:space="preserve"> 2.401919 ms (average)</t>
  </si>
  <si>
    <t xml:space="preserve"> fwd-conv1x1u1, 64, 1024, 14, 14, 1, 1, 512,  13153337344, 53477376, 25690112, 5476, 33, 2.401919</t>
  </si>
  <si>
    <t xml:space="preserve"> 1.775287 ms (average)</t>
  </si>
  <si>
    <t xml:space="preserve"> bwdd-conv1x1u1, 64, 1024, 1, 1, 512, 14, 14,  13153337344, 136314880, 25690112, 7409, 91, 1.775287</t>
  </si>
  <si>
    <t xml:space="preserve"> 1.866646 ms (average)</t>
  </si>
  <si>
    <t xml:space="preserve"> bwdw-conv1x1u1, 64, 1024, 14, 14, 1, 1, 512,  13153337344, 0, 0, 7047, 0, 1.866646</t>
  </si>
  <si>
    <t xml:space="preserve"> conv -n 64 -c 512 -H 16 -W 16 -k 512 -y 3 -x 3 -p 0 -q 0 -u 2 -v 2 -l 1 -j 1 -m conv -g 1 -t 1 -V 0</t>
  </si>
  <si>
    <t xml:space="preserve"> 4.855884 ms (average)</t>
  </si>
  <si>
    <t xml:space="preserve"> fwd-conv3x3u2, 64, 512, 7, 7, 3, 3, 512,  14797504512, 42991616, 6422528, 3047, 10, 4.855884</t>
  </si>
  <si>
    <t xml:space="preserve"> 6.026264 ms (average)</t>
  </si>
  <si>
    <t xml:space="preserve"> bwdd-conv3x3u2, 64, 512, 3, 3, 512, 7, 7,  77309411328, 76546048, 6422528, 12829, 14, 6.026264</t>
  </si>
  <si>
    <t xml:space="preserve"> 5.425138 ms (average)</t>
  </si>
  <si>
    <t xml:space="preserve"> bwdw-conv3x3u2, 64, 512, 7, 7, 3, 3, 512,  77309411328, 0, 0, 14250, 0, 5.425138</t>
  </si>
  <si>
    <t xml:space="preserve"> conv -n 64 -c 512 -H 7 -W 7 -k 2048 -y 1 -x 1 -p 0 -q 0 -u 1 -v 1 -l 1 -j 1 -m conv -g 1 -t 1 -V 0</t>
  </si>
  <si>
    <t xml:space="preserve"> 1.059199 ms (average)</t>
  </si>
  <si>
    <t xml:space="preserve"> fwd-conv1x1u1, 64, 512, 7, 7, 1, 1, 2048,  6576668672, 10616832, 25690112, 6209, 34, 1.059199</t>
  </si>
  <si>
    <t xml:space="preserve"> 1.066986 ms (average)</t>
  </si>
  <si>
    <t xml:space="preserve"> bwdd-conv1x1u1, 64, 512, 1, 1, 2048, 7, 7,  6576668672, 272629760, 25690112, 6164, 280, 1.066986</t>
  </si>
  <si>
    <t xml:space="preserve"> 1.070736 ms (average)</t>
  </si>
  <si>
    <t xml:space="preserve"> bwdw-conv1x1u1, 64, 512, 7, 7, 1, 1, 2048,  6576668672, 0, 0, 6142, 0, 1.070736</t>
  </si>
  <si>
    <t xml:space="preserve"> conv -n 64 -c 1024 -H 14 -W 14 -k 2048 -y 1 -x 1 -p 0 -q 0 -u 2 -v 2 -l 1 -j 1 -m conv -g 1 -t 1 -V 0</t>
  </si>
  <si>
    <t xml:space="preserve"> 2.056210 ms (average)</t>
  </si>
  <si>
    <t xml:space="preserve"> fwd-conv1x1u2, 64, 1024, 7, 7, 1, 1, 2048,  13153337344, 59768832, 25690112, 6397, 42, 2.056210</t>
  </si>
  <si>
    <t xml:space="preserve"> 2.173775 ms (average)</t>
  </si>
  <si>
    <t xml:space="preserve"> bwdd-conv1x1u2, 64, 1024, 1, 1, 2048, 7, 7,  52613349376, 545259520, 25690112, 24204, 263, 2.173775</t>
  </si>
  <si>
    <t xml:space="preserve"> 2.315410 ms (average)</t>
  </si>
  <si>
    <t xml:space="preserve"> bwdw-conv1x1u2, 64, 1024, 7, 7, 1, 1, 2048,  52613349376, 0, 0, 22723, 0, 2.315410</t>
  </si>
  <si>
    <t xml:space="preserve"> conv -n 64 -c 2048 -H 7 -W 7 -k 512 -y 1 -x 1 -p 0 -q 0 -u 1 -v 1 -l 1 -j 1 -m conv -g 1 -t 1 -V 0</t>
  </si>
  <si>
    <t xml:space="preserve"> 1.431590 ms (average)</t>
  </si>
  <si>
    <t xml:space="preserve"> fwd-conv1x1u1, 64, 2048, 7, 7, 1, 1, 512,  6576668672, 29884416, 6422528, 4594, 25, 1.431590</t>
  </si>
  <si>
    <t xml:space="preserve"> 1.032017 ms (average)</t>
  </si>
  <si>
    <t xml:space="preserve"> bwdd-conv1x1u1, 64, 2048, 1, 1, 512, 7, 7,  6576668672, 272629760, 6422528, 6373, 270, 1.032017</t>
  </si>
  <si>
    <t xml:space="preserve"> 1.122950 ms (average)</t>
  </si>
  <si>
    <t xml:space="preserve"> bwdw-conv1x1u1, 64, 2048, 7, 7, 1, 1, 512,  6576668672, 0, 0, 5857, 0, 1.122950</t>
  </si>
  <si>
    <t xml:space="preserve"> conv -n 64 -c 512 -H 7 -W 7 -k 512 -y 3 -x 3 -p 1 -q 1 -u 1 -v 1 -l 1 -j 1 -m conv -g 1 -t 1 -V 0</t>
  </si>
  <si>
    <t xml:space="preserve"> 1.173935 ms (average)</t>
  </si>
  <si>
    <t xml:space="preserve"> fwd-conv3x3u1, 64, 512, 7, 7, 3, 3, 512,  14797504512, 15859712, 6422528, 12605, 19, 1.173935</t>
  </si>
  <si>
    <t xml:space="preserve"> 1.163322 ms (average)</t>
  </si>
  <si>
    <t xml:space="preserve"> bwdd-conv3x3u1, 64, 512, 3, 3, 512, 7, 7,  14797504512, 76546048, 6422528, 12720, 71, 1.163322</t>
  </si>
  <si>
    <t xml:space="preserve"> 1.265046 ms (average)</t>
  </si>
  <si>
    <t xml:space="preserve"> bwdw-conv3x3u1, 64, 512, 7, 7, 3, 3, 512,  14797504512, 0, 0, 11697, 0, 1.265046</t>
  </si>
  <si>
    <t xml:space="preserve"> 1.053901 ms (average)</t>
  </si>
  <si>
    <t xml:space="preserve"> fwd-conv1x1u1, 64, 512, 7, 7, 1, 1, 2048,  6576668672, 10616832, 25690112, 6240, 34, 1.053901</t>
  </si>
  <si>
    <t xml:space="preserve"> 1.142717 ms (average)</t>
  </si>
  <si>
    <t xml:space="preserve"> bwdd-conv1x1u1, 64, 512, 1, 1, 2048, 7, 7,  6576668672, 272629760, 25690112, 5755, 261, 1.142717</t>
  </si>
  <si>
    <t xml:space="preserve"> 1.070968 ms (average)</t>
  </si>
  <si>
    <t xml:space="preserve"> bwdw-conv1x1u1, 64, 512, 7, 7, 1, 1, 2048,  6576668672, 0, 0, 6141, 0, 1.070968</t>
  </si>
  <si>
    <t xml:space="preserve"> 1.397723 ms (average)</t>
  </si>
  <si>
    <t xml:space="preserve"> fwd-conv1x1u1, 64, 2048, 7, 7, 1, 1, 512,  6576668672, 29884416, 6422528, 4705, 26, 1.397723</t>
  </si>
  <si>
    <t xml:space="preserve"> 1.033812 ms (average)</t>
  </si>
  <si>
    <t xml:space="preserve"> bwdd-conv1x1u1, 64, 2048, 1, 1, 512, 7, 7,  6576668672, 272629760, 6422528, 6362, 270, 1.033812</t>
  </si>
  <si>
    <t xml:space="preserve"> 1.134097 ms (average)</t>
  </si>
  <si>
    <t xml:space="preserve"> bwdw-conv1x1u1, 64, 2048, 7, 7, 1, 1, 512,  6576668672, 0, 0, 5799, 0, 1.134097</t>
  </si>
  <si>
    <t xml:space="preserve"> 1.177563 ms (average)</t>
  </si>
  <si>
    <t xml:space="preserve"> fwd-conv3x3u1, 64, 512, 7, 7, 3, 3, 512,  14797504512, 15859712, 6422528, 12566, 19, 1.177563</t>
  </si>
  <si>
    <t xml:space="preserve"> 1.166594 ms (average)</t>
  </si>
  <si>
    <t xml:space="preserve"> bwdd-conv3x3u1, 64, 512, 3, 3, 512, 7, 7,  14797504512, 76546048, 6422528, 12684, 71, 1.166594</t>
  </si>
  <si>
    <t xml:space="preserve"> 1.259768 ms (average)</t>
  </si>
  <si>
    <t xml:space="preserve"> bwdw-conv3x3u1, 64, 512, 7, 7, 3, 3, 512,  14797504512, 0, 0, 11746, 0, 1.259768</t>
  </si>
  <si>
    <t xml:space="preserve"> 1.053473 ms (average)</t>
  </si>
  <si>
    <t xml:space="preserve"> fwd-conv1x1u1, 64, 512, 7, 7, 1, 1, 2048,  6576668672, 10616832, 25690112, 6243, 34, 1.053473</t>
  </si>
  <si>
    <t xml:space="preserve"> 1.066790 ms (average)</t>
  </si>
  <si>
    <t xml:space="preserve"> bwdd-conv1x1u1, 64, 512, 1, 1, 2048, 7, 7,  6576668672, 272629760, 25690112, 6165, 280, 1.066790</t>
  </si>
  <si>
    <t xml:space="preserve"> 1.066666 ms (average)</t>
  </si>
  <si>
    <t xml:space="preserve"> bwdw-conv1x1u1, 64, 512, 7, 7, 1, 1, 2048,  6576668672, 0, 0, 6166, 0, 1.066666</t>
  </si>
  <si>
    <t>bwdd-conv1x1u1</t>
  </si>
  <si>
    <t>bwdd-conv3x3u1</t>
  </si>
  <si>
    <t>bwdd-conv1x1u2</t>
  </si>
  <si>
    <t>bwdd-conv3x3u2</t>
  </si>
  <si>
    <t>bwdw-conv1x1u1</t>
  </si>
  <si>
    <t>bwdw-conv3x3u1</t>
  </si>
  <si>
    <t>bwdw-conv3x3u2</t>
  </si>
  <si>
    <t>bwdw-conv1x1u2</t>
  </si>
  <si>
    <t>mims cycles</t>
  </si>
  <si>
    <t>mims_ms</t>
  </si>
  <si>
    <t>real/mims</t>
  </si>
  <si>
    <t>data_gradient</t>
  </si>
  <si>
    <t>weight_gradient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</si>
</sst>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9185A8-DBCC-43A2-A938-77FA230215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64836-D2B1-4F1F-94C7-F49F979F217E}" name="output1" displayName="output1" ref="A1:B690" tableType="queryTable" totalsRowShown="0">
  <autoFilter ref="A1:B690" xr:uid="{396C2B4F-F114-40D3-947E-62EC43C62587}"/>
  <tableColumns count="2">
    <tableColumn id="1" xr3:uid="{FEC9E87A-F487-4E58-BD2B-A811BB6ABEAA}" uniqueName="1" name="Column1" queryTableFieldId="1" dataDxfId="1"/>
    <tableColumn id="2" xr3:uid="{1E1B18A6-94CE-4055-952E-9471B1EF5E1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780E-3B78-4CDC-B43B-2D7421AFCE9F}">
  <dimension ref="A1:B690"/>
  <sheetViews>
    <sheetView topLeftCell="A355" workbookViewId="0">
      <selection activeCell="B690" sqref="B690"/>
    </sheetView>
  </sheetViews>
  <sheetFormatPr defaultRowHeight="15" x14ac:dyDescent="0.25"/>
  <cols>
    <col min="1" max="1" width="46.42578125" bestFit="1" customWidth="1"/>
    <col min="2" max="2" width="81.1406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1" t="s">
        <v>16</v>
      </c>
      <c r="B2" s="1" t="s">
        <v>17</v>
      </c>
    </row>
    <row r="3" spans="1:2" x14ac:dyDescent="0.25">
      <c r="A3" s="1" t="s">
        <v>18</v>
      </c>
      <c r="B3" s="1" t="s">
        <v>19</v>
      </c>
    </row>
    <row r="4" spans="1:2" x14ac:dyDescent="0.25">
      <c r="A4" s="1" t="s">
        <v>20</v>
      </c>
      <c r="B4" s="1" t="s">
        <v>21</v>
      </c>
    </row>
    <row r="5" spans="1:2" x14ac:dyDescent="0.25">
      <c r="A5" s="1" t="s">
        <v>22</v>
      </c>
      <c r="B5" s="1" t="s">
        <v>23</v>
      </c>
    </row>
    <row r="6" spans="1:2" x14ac:dyDescent="0.25">
      <c r="A6" s="1" t="s">
        <v>22</v>
      </c>
      <c r="B6" s="1" t="s">
        <v>24</v>
      </c>
    </row>
    <row r="7" spans="1:2" x14ac:dyDescent="0.25">
      <c r="A7" s="1" t="s">
        <v>25</v>
      </c>
      <c r="B7" s="1" t="s">
        <v>26</v>
      </c>
    </row>
    <row r="8" spans="1:2" x14ac:dyDescent="0.25">
      <c r="A8" s="1" t="s">
        <v>27</v>
      </c>
      <c r="B8" s="1" t="s">
        <v>28</v>
      </c>
    </row>
    <row r="9" spans="1:2" x14ac:dyDescent="0.25">
      <c r="A9" s="1" t="s">
        <v>22</v>
      </c>
      <c r="B9" s="1" t="s">
        <v>23</v>
      </c>
    </row>
    <row r="10" spans="1:2" x14ac:dyDescent="0.25">
      <c r="A10" s="1" t="s">
        <v>22</v>
      </c>
      <c r="B10" s="1" t="s">
        <v>29</v>
      </c>
    </row>
    <row r="11" spans="1:2" x14ac:dyDescent="0.25">
      <c r="A11" s="1" t="s">
        <v>30</v>
      </c>
      <c r="B11" s="1" t="s">
        <v>26</v>
      </c>
    </row>
    <row r="12" spans="1:2" x14ac:dyDescent="0.25">
      <c r="A12" s="1" t="s">
        <v>31</v>
      </c>
      <c r="B12" s="1" t="s">
        <v>32</v>
      </c>
    </row>
    <row r="13" spans="1:2" x14ac:dyDescent="0.25">
      <c r="A13" s="1" t="s">
        <v>22</v>
      </c>
      <c r="B13" s="1" t="s">
        <v>23</v>
      </c>
    </row>
    <row r="14" spans="1:2" x14ac:dyDescent="0.25">
      <c r="A14" s="1" t="s">
        <v>22</v>
      </c>
      <c r="B14" s="1" t="s">
        <v>33</v>
      </c>
    </row>
    <row r="15" spans="1:2" x14ac:dyDescent="0.25">
      <c r="A15" s="1" t="s">
        <v>16</v>
      </c>
      <c r="B15" s="1" t="s">
        <v>34</v>
      </c>
    </row>
    <row r="16" spans="1:2" x14ac:dyDescent="0.25">
      <c r="A16" s="1" t="s">
        <v>18</v>
      </c>
      <c r="B16" s="1" t="s">
        <v>26</v>
      </c>
    </row>
    <row r="17" spans="1:2" x14ac:dyDescent="0.25">
      <c r="A17" s="1" t="s">
        <v>20</v>
      </c>
      <c r="B17" s="1" t="s">
        <v>35</v>
      </c>
    </row>
    <row r="18" spans="1:2" x14ac:dyDescent="0.25">
      <c r="A18" s="1" t="s">
        <v>22</v>
      </c>
      <c r="B18" s="1" t="s">
        <v>23</v>
      </c>
    </row>
    <row r="19" spans="1:2" x14ac:dyDescent="0.25">
      <c r="A19" s="1" t="s">
        <v>22</v>
      </c>
      <c r="B19" s="1" t="s">
        <v>36</v>
      </c>
    </row>
    <row r="20" spans="1:2" x14ac:dyDescent="0.25">
      <c r="A20" s="1" t="s">
        <v>25</v>
      </c>
      <c r="B20" s="1" t="s">
        <v>37</v>
      </c>
    </row>
    <row r="21" spans="1:2" x14ac:dyDescent="0.25">
      <c r="A21" s="1" t="s">
        <v>27</v>
      </c>
      <c r="B21" s="1" t="s">
        <v>38</v>
      </c>
    </row>
    <row r="22" spans="1:2" x14ac:dyDescent="0.25">
      <c r="A22" s="1" t="s">
        <v>22</v>
      </c>
      <c r="B22" s="1" t="s">
        <v>23</v>
      </c>
    </row>
    <row r="23" spans="1:2" x14ac:dyDescent="0.25">
      <c r="A23" s="1" t="s">
        <v>22</v>
      </c>
      <c r="B23" s="1" t="s">
        <v>39</v>
      </c>
    </row>
    <row r="24" spans="1:2" x14ac:dyDescent="0.25">
      <c r="A24" s="1" t="s">
        <v>30</v>
      </c>
      <c r="B24" s="1" t="s">
        <v>26</v>
      </c>
    </row>
    <row r="25" spans="1:2" x14ac:dyDescent="0.25">
      <c r="A25" s="1" t="s">
        <v>31</v>
      </c>
      <c r="B25" s="1" t="s">
        <v>40</v>
      </c>
    </row>
    <row r="26" spans="1:2" x14ac:dyDescent="0.25">
      <c r="A26" s="1" t="s">
        <v>22</v>
      </c>
      <c r="B26" s="1" t="s">
        <v>23</v>
      </c>
    </row>
    <row r="27" spans="1:2" x14ac:dyDescent="0.25">
      <c r="A27" s="1" t="s">
        <v>22</v>
      </c>
      <c r="B27" s="1" t="s">
        <v>41</v>
      </c>
    </row>
    <row r="28" spans="1:2" x14ac:dyDescent="0.25">
      <c r="A28" s="1" t="s">
        <v>16</v>
      </c>
      <c r="B28" s="1" t="s">
        <v>42</v>
      </c>
    </row>
    <row r="29" spans="1:2" x14ac:dyDescent="0.25">
      <c r="A29" s="1" t="s">
        <v>18</v>
      </c>
      <c r="B29" s="1" t="s">
        <v>19</v>
      </c>
    </row>
    <row r="30" spans="1:2" x14ac:dyDescent="0.25">
      <c r="A30" s="1" t="s">
        <v>20</v>
      </c>
      <c r="B30" s="1" t="s">
        <v>43</v>
      </c>
    </row>
    <row r="31" spans="1:2" x14ac:dyDescent="0.25">
      <c r="A31" s="1" t="s">
        <v>22</v>
      </c>
      <c r="B31" s="1" t="s">
        <v>23</v>
      </c>
    </row>
    <row r="32" spans="1:2" x14ac:dyDescent="0.25">
      <c r="A32" s="1" t="s">
        <v>22</v>
      </c>
      <c r="B32" s="1" t="s">
        <v>44</v>
      </c>
    </row>
    <row r="33" spans="1:2" x14ac:dyDescent="0.25">
      <c r="A33" s="1" t="s">
        <v>25</v>
      </c>
      <c r="B33" s="1" t="s">
        <v>19</v>
      </c>
    </row>
    <row r="34" spans="1:2" x14ac:dyDescent="0.25">
      <c r="A34" s="1" t="s">
        <v>27</v>
      </c>
      <c r="B34" s="1" t="s">
        <v>45</v>
      </c>
    </row>
    <row r="35" spans="1:2" x14ac:dyDescent="0.25">
      <c r="A35" s="1" t="s">
        <v>22</v>
      </c>
      <c r="B35" s="1" t="s">
        <v>23</v>
      </c>
    </row>
    <row r="36" spans="1:2" x14ac:dyDescent="0.25">
      <c r="A36" s="1" t="s">
        <v>22</v>
      </c>
      <c r="B36" s="1" t="s">
        <v>46</v>
      </c>
    </row>
    <row r="37" spans="1:2" x14ac:dyDescent="0.25">
      <c r="A37" s="1" t="s">
        <v>30</v>
      </c>
      <c r="B37" s="1" t="s">
        <v>26</v>
      </c>
    </row>
    <row r="38" spans="1:2" x14ac:dyDescent="0.25">
      <c r="A38" s="1" t="s">
        <v>31</v>
      </c>
      <c r="B38" s="1" t="s">
        <v>47</v>
      </c>
    </row>
    <row r="39" spans="1:2" x14ac:dyDescent="0.25">
      <c r="A39" s="1" t="s">
        <v>22</v>
      </c>
      <c r="B39" s="1" t="s">
        <v>23</v>
      </c>
    </row>
    <row r="40" spans="1:2" x14ac:dyDescent="0.25">
      <c r="A40" s="1" t="s">
        <v>22</v>
      </c>
      <c r="B40" s="1" t="s">
        <v>48</v>
      </c>
    </row>
    <row r="41" spans="1:2" x14ac:dyDescent="0.25">
      <c r="A41" s="1" t="s">
        <v>16</v>
      </c>
      <c r="B41" s="1" t="s">
        <v>49</v>
      </c>
    </row>
    <row r="42" spans="1:2" x14ac:dyDescent="0.25">
      <c r="A42" s="1" t="s">
        <v>18</v>
      </c>
      <c r="B42" s="1" t="s">
        <v>37</v>
      </c>
    </row>
    <row r="43" spans="1:2" x14ac:dyDescent="0.25">
      <c r="A43" s="1" t="s">
        <v>20</v>
      </c>
      <c r="B43" s="1" t="s">
        <v>50</v>
      </c>
    </row>
    <row r="44" spans="1:2" x14ac:dyDescent="0.25">
      <c r="A44" s="1" t="s">
        <v>22</v>
      </c>
      <c r="B44" s="1" t="s">
        <v>23</v>
      </c>
    </row>
    <row r="45" spans="1:2" x14ac:dyDescent="0.25">
      <c r="A45" s="1" t="s">
        <v>22</v>
      </c>
      <c r="B45" s="1" t="s">
        <v>51</v>
      </c>
    </row>
    <row r="46" spans="1:2" x14ac:dyDescent="0.25">
      <c r="A46" s="1" t="s">
        <v>25</v>
      </c>
      <c r="B46" s="1" t="s">
        <v>37</v>
      </c>
    </row>
    <row r="47" spans="1:2" x14ac:dyDescent="0.25">
      <c r="A47" s="1" t="s">
        <v>27</v>
      </c>
      <c r="B47" s="1" t="s">
        <v>52</v>
      </c>
    </row>
    <row r="48" spans="1:2" x14ac:dyDescent="0.25">
      <c r="A48" s="1" t="s">
        <v>22</v>
      </c>
      <c r="B48" s="1" t="s">
        <v>23</v>
      </c>
    </row>
    <row r="49" spans="1:2" x14ac:dyDescent="0.25">
      <c r="A49" s="1" t="s">
        <v>22</v>
      </c>
      <c r="B49" s="1" t="s">
        <v>53</v>
      </c>
    </row>
    <row r="50" spans="1:2" x14ac:dyDescent="0.25">
      <c r="A50" s="1" t="s">
        <v>30</v>
      </c>
      <c r="B50" s="1" t="s">
        <v>26</v>
      </c>
    </row>
    <row r="51" spans="1:2" x14ac:dyDescent="0.25">
      <c r="A51" s="1" t="s">
        <v>31</v>
      </c>
      <c r="B51" s="1" t="s">
        <v>54</v>
      </c>
    </row>
    <row r="52" spans="1:2" x14ac:dyDescent="0.25">
      <c r="A52" s="1" t="s">
        <v>22</v>
      </c>
      <c r="B52" s="1" t="s">
        <v>23</v>
      </c>
    </row>
    <row r="53" spans="1:2" x14ac:dyDescent="0.25">
      <c r="A53" s="1" t="s">
        <v>22</v>
      </c>
      <c r="B53" s="1" t="s">
        <v>55</v>
      </c>
    </row>
    <row r="54" spans="1:2" x14ac:dyDescent="0.25">
      <c r="A54" s="1" t="s">
        <v>16</v>
      </c>
      <c r="B54" s="1" t="s">
        <v>49</v>
      </c>
    </row>
    <row r="55" spans="1:2" x14ac:dyDescent="0.25">
      <c r="A55" s="1" t="s">
        <v>18</v>
      </c>
      <c r="B55" s="1" t="s">
        <v>37</v>
      </c>
    </row>
    <row r="56" spans="1:2" x14ac:dyDescent="0.25">
      <c r="A56" s="1" t="s">
        <v>20</v>
      </c>
      <c r="B56" s="1" t="s">
        <v>56</v>
      </c>
    </row>
    <row r="57" spans="1:2" x14ac:dyDescent="0.25">
      <c r="A57" s="1" t="s">
        <v>22</v>
      </c>
      <c r="B57" s="1" t="s">
        <v>23</v>
      </c>
    </row>
    <row r="58" spans="1:2" x14ac:dyDescent="0.25">
      <c r="A58" s="1" t="s">
        <v>22</v>
      </c>
      <c r="B58" s="1" t="s">
        <v>57</v>
      </c>
    </row>
    <row r="59" spans="1:2" x14ac:dyDescent="0.25">
      <c r="A59" s="1" t="s">
        <v>25</v>
      </c>
      <c r="B59" s="1" t="s">
        <v>37</v>
      </c>
    </row>
    <row r="60" spans="1:2" x14ac:dyDescent="0.25">
      <c r="A60" s="1" t="s">
        <v>27</v>
      </c>
      <c r="B60" s="1" t="s">
        <v>58</v>
      </c>
    </row>
    <row r="61" spans="1:2" x14ac:dyDescent="0.25">
      <c r="A61" s="1" t="s">
        <v>22</v>
      </c>
      <c r="B61" s="1" t="s">
        <v>23</v>
      </c>
    </row>
    <row r="62" spans="1:2" x14ac:dyDescent="0.25">
      <c r="A62" s="1" t="s">
        <v>22</v>
      </c>
      <c r="B62" s="1" t="s">
        <v>59</v>
      </c>
    </row>
    <row r="63" spans="1:2" x14ac:dyDescent="0.25">
      <c r="A63" s="1" t="s">
        <v>30</v>
      </c>
      <c r="B63" s="1" t="s">
        <v>26</v>
      </c>
    </row>
    <row r="64" spans="1:2" x14ac:dyDescent="0.25">
      <c r="A64" s="1" t="s">
        <v>31</v>
      </c>
      <c r="B64" s="1" t="s">
        <v>60</v>
      </c>
    </row>
    <row r="65" spans="1:2" x14ac:dyDescent="0.25">
      <c r="A65" s="1" t="s">
        <v>22</v>
      </c>
      <c r="B65" s="1" t="s">
        <v>23</v>
      </c>
    </row>
    <row r="66" spans="1:2" x14ac:dyDescent="0.25">
      <c r="A66" s="1" t="s">
        <v>22</v>
      </c>
      <c r="B66" s="1" t="s">
        <v>61</v>
      </c>
    </row>
    <row r="67" spans="1:2" x14ac:dyDescent="0.25">
      <c r="A67" s="1" t="s">
        <v>16</v>
      </c>
      <c r="B67" s="1" t="s">
        <v>62</v>
      </c>
    </row>
    <row r="68" spans="1:2" x14ac:dyDescent="0.25">
      <c r="A68" s="1" t="s">
        <v>18</v>
      </c>
      <c r="B68" s="1" t="s">
        <v>26</v>
      </c>
    </row>
    <row r="69" spans="1:2" x14ac:dyDescent="0.25">
      <c r="A69" s="1" t="s">
        <v>20</v>
      </c>
      <c r="B69" s="1" t="s">
        <v>63</v>
      </c>
    </row>
    <row r="70" spans="1:2" x14ac:dyDescent="0.25">
      <c r="A70" s="1" t="s">
        <v>22</v>
      </c>
      <c r="B70" s="1" t="s">
        <v>23</v>
      </c>
    </row>
    <row r="71" spans="1:2" x14ac:dyDescent="0.25">
      <c r="A71" s="1" t="s">
        <v>22</v>
      </c>
      <c r="B71" s="1" t="s">
        <v>64</v>
      </c>
    </row>
    <row r="72" spans="1:2" x14ac:dyDescent="0.25">
      <c r="A72" s="1" t="s">
        <v>25</v>
      </c>
      <c r="B72" s="1" t="s">
        <v>37</v>
      </c>
    </row>
    <row r="73" spans="1:2" x14ac:dyDescent="0.25">
      <c r="A73" s="1" t="s">
        <v>27</v>
      </c>
      <c r="B73" s="1" t="s">
        <v>65</v>
      </c>
    </row>
    <row r="74" spans="1:2" x14ac:dyDescent="0.25">
      <c r="A74" s="1" t="s">
        <v>22</v>
      </c>
      <c r="B74" s="1" t="s">
        <v>23</v>
      </c>
    </row>
    <row r="75" spans="1:2" x14ac:dyDescent="0.25">
      <c r="A75" s="1" t="s">
        <v>22</v>
      </c>
      <c r="B75" s="1" t="s">
        <v>66</v>
      </c>
    </row>
    <row r="76" spans="1:2" x14ac:dyDescent="0.25">
      <c r="A76" s="1" t="s">
        <v>30</v>
      </c>
      <c r="B76" s="1" t="s">
        <v>26</v>
      </c>
    </row>
    <row r="77" spans="1:2" x14ac:dyDescent="0.25">
      <c r="A77" s="1" t="s">
        <v>31</v>
      </c>
      <c r="B77" s="1" t="s">
        <v>67</v>
      </c>
    </row>
    <row r="78" spans="1:2" x14ac:dyDescent="0.25">
      <c r="A78" s="1" t="s">
        <v>22</v>
      </c>
      <c r="B78" s="1" t="s">
        <v>23</v>
      </c>
    </row>
    <row r="79" spans="1:2" x14ac:dyDescent="0.25">
      <c r="A79" s="1" t="s">
        <v>22</v>
      </c>
      <c r="B79" s="1" t="s">
        <v>68</v>
      </c>
    </row>
    <row r="80" spans="1:2" x14ac:dyDescent="0.25">
      <c r="A80" s="1" t="s">
        <v>16</v>
      </c>
      <c r="B80" s="1" t="s">
        <v>42</v>
      </c>
    </row>
    <row r="81" spans="1:2" x14ac:dyDescent="0.25">
      <c r="A81" s="1" t="s">
        <v>18</v>
      </c>
      <c r="B81" s="1" t="s">
        <v>19</v>
      </c>
    </row>
    <row r="82" spans="1:2" x14ac:dyDescent="0.25">
      <c r="A82" s="1" t="s">
        <v>20</v>
      </c>
      <c r="B82" s="1" t="s">
        <v>69</v>
      </c>
    </row>
    <row r="83" spans="1:2" x14ac:dyDescent="0.25">
      <c r="A83" s="1" t="s">
        <v>22</v>
      </c>
      <c r="B83" s="1" t="s">
        <v>23</v>
      </c>
    </row>
    <row r="84" spans="1:2" x14ac:dyDescent="0.25">
      <c r="A84" s="1" t="s">
        <v>22</v>
      </c>
      <c r="B84" s="1" t="s">
        <v>70</v>
      </c>
    </row>
    <row r="85" spans="1:2" x14ac:dyDescent="0.25">
      <c r="A85" s="1" t="s">
        <v>25</v>
      </c>
      <c r="B85" s="1" t="s">
        <v>19</v>
      </c>
    </row>
    <row r="86" spans="1:2" x14ac:dyDescent="0.25">
      <c r="A86" s="1" t="s">
        <v>27</v>
      </c>
      <c r="B86" s="1" t="s">
        <v>71</v>
      </c>
    </row>
    <row r="87" spans="1:2" x14ac:dyDescent="0.25">
      <c r="A87" s="1" t="s">
        <v>22</v>
      </c>
      <c r="B87" s="1" t="s">
        <v>23</v>
      </c>
    </row>
    <row r="88" spans="1:2" x14ac:dyDescent="0.25">
      <c r="A88" s="1" t="s">
        <v>22</v>
      </c>
      <c r="B88" s="1" t="s">
        <v>72</v>
      </c>
    </row>
    <row r="89" spans="1:2" x14ac:dyDescent="0.25">
      <c r="A89" s="1" t="s">
        <v>30</v>
      </c>
      <c r="B89" s="1" t="s">
        <v>26</v>
      </c>
    </row>
    <row r="90" spans="1:2" x14ac:dyDescent="0.25">
      <c r="A90" s="1" t="s">
        <v>31</v>
      </c>
      <c r="B90" s="1" t="s">
        <v>73</v>
      </c>
    </row>
    <row r="91" spans="1:2" x14ac:dyDescent="0.25">
      <c r="A91" s="1" t="s">
        <v>22</v>
      </c>
      <c r="B91" s="1" t="s">
        <v>23</v>
      </c>
    </row>
    <row r="92" spans="1:2" x14ac:dyDescent="0.25">
      <c r="A92" s="1" t="s">
        <v>22</v>
      </c>
      <c r="B92" s="1" t="s">
        <v>74</v>
      </c>
    </row>
    <row r="93" spans="1:2" x14ac:dyDescent="0.25">
      <c r="A93" s="1" t="s">
        <v>16</v>
      </c>
      <c r="B93" s="1" t="s">
        <v>49</v>
      </c>
    </row>
    <row r="94" spans="1:2" x14ac:dyDescent="0.25">
      <c r="A94" s="1" t="s">
        <v>18</v>
      </c>
      <c r="B94" s="1" t="s">
        <v>37</v>
      </c>
    </row>
    <row r="95" spans="1:2" x14ac:dyDescent="0.25">
      <c r="A95" s="1" t="s">
        <v>20</v>
      </c>
      <c r="B95" s="1" t="s">
        <v>75</v>
      </c>
    </row>
    <row r="96" spans="1:2" x14ac:dyDescent="0.25">
      <c r="A96" s="1" t="s">
        <v>22</v>
      </c>
      <c r="B96" s="1" t="s">
        <v>23</v>
      </c>
    </row>
    <row r="97" spans="1:2" x14ac:dyDescent="0.25">
      <c r="A97" s="1" t="s">
        <v>22</v>
      </c>
      <c r="B97" s="1" t="s">
        <v>76</v>
      </c>
    </row>
    <row r="98" spans="1:2" x14ac:dyDescent="0.25">
      <c r="A98" s="1" t="s">
        <v>25</v>
      </c>
      <c r="B98" s="1" t="s">
        <v>37</v>
      </c>
    </row>
    <row r="99" spans="1:2" x14ac:dyDescent="0.25">
      <c r="A99" s="1" t="s">
        <v>27</v>
      </c>
      <c r="B99" s="1" t="s">
        <v>77</v>
      </c>
    </row>
    <row r="100" spans="1:2" x14ac:dyDescent="0.25">
      <c r="A100" s="1" t="s">
        <v>22</v>
      </c>
      <c r="B100" s="1" t="s">
        <v>23</v>
      </c>
    </row>
    <row r="101" spans="1:2" x14ac:dyDescent="0.25">
      <c r="A101" s="1" t="s">
        <v>22</v>
      </c>
      <c r="B101" s="1" t="s">
        <v>78</v>
      </c>
    </row>
    <row r="102" spans="1:2" x14ac:dyDescent="0.25">
      <c r="A102" s="1" t="s">
        <v>30</v>
      </c>
      <c r="B102" s="1" t="s">
        <v>26</v>
      </c>
    </row>
    <row r="103" spans="1:2" x14ac:dyDescent="0.25">
      <c r="A103" s="1" t="s">
        <v>31</v>
      </c>
      <c r="B103" s="1" t="s">
        <v>79</v>
      </c>
    </row>
    <row r="104" spans="1:2" x14ac:dyDescent="0.25">
      <c r="A104" s="1" t="s">
        <v>22</v>
      </c>
      <c r="B104" s="1" t="s">
        <v>23</v>
      </c>
    </row>
    <row r="105" spans="1:2" x14ac:dyDescent="0.25">
      <c r="A105" s="1" t="s">
        <v>22</v>
      </c>
      <c r="B105" s="1" t="s">
        <v>80</v>
      </c>
    </row>
    <row r="106" spans="1:2" x14ac:dyDescent="0.25">
      <c r="A106" s="1" t="s">
        <v>16</v>
      </c>
      <c r="B106" s="1" t="s">
        <v>62</v>
      </c>
    </row>
    <row r="107" spans="1:2" x14ac:dyDescent="0.25">
      <c r="A107" s="1" t="s">
        <v>18</v>
      </c>
      <c r="B107" s="1" t="s">
        <v>26</v>
      </c>
    </row>
    <row r="108" spans="1:2" x14ac:dyDescent="0.25">
      <c r="A108" s="1" t="s">
        <v>20</v>
      </c>
      <c r="B108" s="1" t="s">
        <v>81</v>
      </c>
    </row>
    <row r="109" spans="1:2" x14ac:dyDescent="0.25">
      <c r="A109" s="1" t="s">
        <v>22</v>
      </c>
      <c r="B109" s="1" t="s">
        <v>23</v>
      </c>
    </row>
    <row r="110" spans="1:2" x14ac:dyDescent="0.25">
      <c r="A110" s="1" t="s">
        <v>22</v>
      </c>
      <c r="B110" s="1" t="s">
        <v>82</v>
      </c>
    </row>
    <row r="111" spans="1:2" x14ac:dyDescent="0.25">
      <c r="A111" s="1" t="s">
        <v>25</v>
      </c>
      <c r="B111" s="1" t="s">
        <v>37</v>
      </c>
    </row>
    <row r="112" spans="1:2" x14ac:dyDescent="0.25">
      <c r="A112" s="1" t="s">
        <v>27</v>
      </c>
      <c r="B112" s="1" t="s">
        <v>83</v>
      </c>
    </row>
    <row r="113" spans="1:2" x14ac:dyDescent="0.25">
      <c r="A113" s="1" t="s">
        <v>22</v>
      </c>
      <c r="B113" s="1" t="s">
        <v>23</v>
      </c>
    </row>
    <row r="114" spans="1:2" x14ac:dyDescent="0.25">
      <c r="A114" s="1" t="s">
        <v>22</v>
      </c>
      <c r="B114" s="1" t="s">
        <v>84</v>
      </c>
    </row>
    <row r="115" spans="1:2" x14ac:dyDescent="0.25">
      <c r="A115" s="1" t="s">
        <v>30</v>
      </c>
      <c r="B115" s="1" t="s">
        <v>26</v>
      </c>
    </row>
    <row r="116" spans="1:2" x14ac:dyDescent="0.25">
      <c r="A116" s="1" t="s">
        <v>31</v>
      </c>
      <c r="B116" s="1" t="s">
        <v>85</v>
      </c>
    </row>
    <row r="117" spans="1:2" x14ac:dyDescent="0.25">
      <c r="A117" s="1" t="s">
        <v>22</v>
      </c>
      <c r="B117" s="1" t="s">
        <v>23</v>
      </c>
    </row>
    <row r="118" spans="1:2" x14ac:dyDescent="0.25">
      <c r="A118" s="1" t="s">
        <v>22</v>
      </c>
      <c r="B118" s="1" t="s">
        <v>86</v>
      </c>
    </row>
    <row r="119" spans="1:2" x14ac:dyDescent="0.25">
      <c r="A119" s="1" t="s">
        <v>16</v>
      </c>
      <c r="B119" s="1" t="s">
        <v>42</v>
      </c>
    </row>
    <row r="120" spans="1:2" x14ac:dyDescent="0.25">
      <c r="A120" s="1" t="s">
        <v>18</v>
      </c>
      <c r="B120" s="1" t="s">
        <v>19</v>
      </c>
    </row>
    <row r="121" spans="1:2" x14ac:dyDescent="0.25">
      <c r="A121" s="1" t="s">
        <v>20</v>
      </c>
      <c r="B121" s="1" t="s">
        <v>87</v>
      </c>
    </row>
    <row r="122" spans="1:2" x14ac:dyDescent="0.25">
      <c r="A122" s="1" t="s">
        <v>22</v>
      </c>
      <c r="B122" s="1" t="s">
        <v>23</v>
      </c>
    </row>
    <row r="123" spans="1:2" x14ac:dyDescent="0.25">
      <c r="A123" s="1" t="s">
        <v>22</v>
      </c>
      <c r="B123" s="1" t="s">
        <v>88</v>
      </c>
    </row>
    <row r="124" spans="1:2" x14ac:dyDescent="0.25">
      <c r="A124" s="1" t="s">
        <v>25</v>
      </c>
      <c r="B124" s="1" t="s">
        <v>19</v>
      </c>
    </row>
    <row r="125" spans="1:2" x14ac:dyDescent="0.25">
      <c r="A125" s="1" t="s">
        <v>27</v>
      </c>
      <c r="B125" s="1" t="s">
        <v>89</v>
      </c>
    </row>
    <row r="126" spans="1:2" x14ac:dyDescent="0.25">
      <c r="A126" s="1" t="s">
        <v>22</v>
      </c>
      <c r="B126" s="1" t="s">
        <v>23</v>
      </c>
    </row>
    <row r="127" spans="1:2" x14ac:dyDescent="0.25">
      <c r="A127" s="1" t="s">
        <v>22</v>
      </c>
      <c r="B127" s="1" t="s">
        <v>90</v>
      </c>
    </row>
    <row r="128" spans="1:2" x14ac:dyDescent="0.25">
      <c r="A128" s="1" t="s">
        <v>30</v>
      </c>
      <c r="B128" s="1" t="s">
        <v>26</v>
      </c>
    </row>
    <row r="129" spans="1:2" x14ac:dyDescent="0.25">
      <c r="A129" s="1" t="s">
        <v>31</v>
      </c>
      <c r="B129" s="1" t="s">
        <v>91</v>
      </c>
    </row>
    <row r="130" spans="1:2" x14ac:dyDescent="0.25">
      <c r="A130" s="1" t="s">
        <v>22</v>
      </c>
      <c r="B130" s="1" t="s">
        <v>23</v>
      </c>
    </row>
    <row r="131" spans="1:2" x14ac:dyDescent="0.25">
      <c r="A131" s="1" t="s">
        <v>22</v>
      </c>
      <c r="B131" s="1" t="s">
        <v>92</v>
      </c>
    </row>
    <row r="132" spans="1:2" x14ac:dyDescent="0.25">
      <c r="A132" s="1" t="s">
        <v>16</v>
      </c>
      <c r="B132" s="1" t="s">
        <v>49</v>
      </c>
    </row>
    <row r="133" spans="1:2" x14ac:dyDescent="0.25">
      <c r="A133" s="1" t="s">
        <v>18</v>
      </c>
      <c r="B133" s="1" t="s">
        <v>37</v>
      </c>
    </row>
    <row r="134" spans="1:2" x14ac:dyDescent="0.25">
      <c r="A134" s="1" t="s">
        <v>20</v>
      </c>
      <c r="B134" s="1" t="s">
        <v>93</v>
      </c>
    </row>
    <row r="135" spans="1:2" x14ac:dyDescent="0.25">
      <c r="A135" s="1" t="s">
        <v>22</v>
      </c>
      <c r="B135" s="1" t="s">
        <v>23</v>
      </c>
    </row>
    <row r="136" spans="1:2" x14ac:dyDescent="0.25">
      <c r="A136" s="1" t="s">
        <v>22</v>
      </c>
      <c r="B136" s="1" t="s">
        <v>94</v>
      </c>
    </row>
    <row r="137" spans="1:2" x14ac:dyDescent="0.25">
      <c r="A137" s="1" t="s">
        <v>25</v>
      </c>
      <c r="B137" s="1" t="s">
        <v>37</v>
      </c>
    </row>
    <row r="138" spans="1:2" x14ac:dyDescent="0.25">
      <c r="A138" s="1" t="s">
        <v>27</v>
      </c>
      <c r="B138" s="1" t="s">
        <v>95</v>
      </c>
    </row>
    <row r="139" spans="1:2" x14ac:dyDescent="0.25">
      <c r="A139" s="1" t="s">
        <v>22</v>
      </c>
      <c r="B139" s="1" t="s">
        <v>23</v>
      </c>
    </row>
    <row r="140" spans="1:2" x14ac:dyDescent="0.25">
      <c r="A140" s="1" t="s">
        <v>22</v>
      </c>
      <c r="B140" s="1" t="s">
        <v>96</v>
      </c>
    </row>
    <row r="141" spans="1:2" x14ac:dyDescent="0.25">
      <c r="A141" s="1" t="s">
        <v>30</v>
      </c>
      <c r="B141" s="1" t="s">
        <v>26</v>
      </c>
    </row>
    <row r="142" spans="1:2" x14ac:dyDescent="0.25">
      <c r="A142" s="1" t="s">
        <v>31</v>
      </c>
      <c r="B142" s="1" t="s">
        <v>97</v>
      </c>
    </row>
    <row r="143" spans="1:2" x14ac:dyDescent="0.25">
      <c r="A143" s="1" t="s">
        <v>22</v>
      </c>
      <c r="B143" s="1" t="s">
        <v>23</v>
      </c>
    </row>
    <row r="144" spans="1:2" x14ac:dyDescent="0.25">
      <c r="A144" s="1" t="s">
        <v>22</v>
      </c>
      <c r="B144" s="1" t="s">
        <v>98</v>
      </c>
    </row>
    <row r="145" spans="1:2" x14ac:dyDescent="0.25">
      <c r="A145" s="1" t="s">
        <v>16</v>
      </c>
      <c r="B145" s="1" t="s">
        <v>99</v>
      </c>
    </row>
    <row r="146" spans="1:2" x14ac:dyDescent="0.25">
      <c r="A146" s="1" t="s">
        <v>18</v>
      </c>
      <c r="B146" s="1" t="s">
        <v>37</v>
      </c>
    </row>
    <row r="147" spans="1:2" x14ac:dyDescent="0.25">
      <c r="A147" s="1" t="s">
        <v>20</v>
      </c>
      <c r="B147" s="1" t="s">
        <v>100</v>
      </c>
    </row>
    <row r="148" spans="1:2" x14ac:dyDescent="0.25">
      <c r="A148" s="1" t="s">
        <v>22</v>
      </c>
      <c r="B148" s="1" t="s">
        <v>23</v>
      </c>
    </row>
    <row r="149" spans="1:2" x14ac:dyDescent="0.25">
      <c r="A149" s="1" t="s">
        <v>22</v>
      </c>
      <c r="B149" s="1" t="s">
        <v>101</v>
      </c>
    </row>
    <row r="150" spans="1:2" x14ac:dyDescent="0.25">
      <c r="A150" s="1" t="s">
        <v>25</v>
      </c>
      <c r="B150" s="1" t="s">
        <v>37</v>
      </c>
    </row>
    <row r="151" spans="1:2" x14ac:dyDescent="0.25">
      <c r="A151" s="1" t="s">
        <v>27</v>
      </c>
      <c r="B151" s="1" t="s">
        <v>102</v>
      </c>
    </row>
    <row r="152" spans="1:2" x14ac:dyDescent="0.25">
      <c r="A152" s="1" t="s">
        <v>22</v>
      </c>
      <c r="B152" s="1" t="s">
        <v>23</v>
      </c>
    </row>
    <row r="153" spans="1:2" x14ac:dyDescent="0.25">
      <c r="A153" s="1" t="s">
        <v>22</v>
      </c>
      <c r="B153" s="1" t="s">
        <v>103</v>
      </c>
    </row>
    <row r="154" spans="1:2" x14ac:dyDescent="0.25">
      <c r="A154" s="1" t="s">
        <v>30</v>
      </c>
      <c r="B154" s="1" t="s">
        <v>26</v>
      </c>
    </row>
    <row r="155" spans="1:2" x14ac:dyDescent="0.25">
      <c r="A155" s="1" t="s">
        <v>31</v>
      </c>
      <c r="B155" s="1" t="s">
        <v>104</v>
      </c>
    </row>
    <row r="156" spans="1:2" x14ac:dyDescent="0.25">
      <c r="A156" s="1" t="s">
        <v>22</v>
      </c>
      <c r="B156" s="1" t="s">
        <v>23</v>
      </c>
    </row>
    <row r="157" spans="1:2" x14ac:dyDescent="0.25">
      <c r="A157" s="1" t="s">
        <v>22</v>
      </c>
      <c r="B157" s="1" t="s">
        <v>105</v>
      </c>
    </row>
    <row r="158" spans="1:2" x14ac:dyDescent="0.25">
      <c r="A158" s="1" t="s">
        <v>16</v>
      </c>
      <c r="B158" s="1" t="s">
        <v>106</v>
      </c>
    </row>
    <row r="159" spans="1:2" x14ac:dyDescent="0.25">
      <c r="A159" s="1" t="s">
        <v>18</v>
      </c>
      <c r="B159" s="1" t="s">
        <v>19</v>
      </c>
    </row>
    <row r="160" spans="1:2" x14ac:dyDescent="0.25">
      <c r="A160" s="1" t="s">
        <v>20</v>
      </c>
      <c r="B160" s="1" t="s">
        <v>107</v>
      </c>
    </row>
    <row r="161" spans="1:2" x14ac:dyDescent="0.25">
      <c r="A161" s="1" t="s">
        <v>22</v>
      </c>
      <c r="B161" s="1" t="s">
        <v>23</v>
      </c>
    </row>
    <row r="162" spans="1:2" x14ac:dyDescent="0.25">
      <c r="A162" s="1" t="s">
        <v>22</v>
      </c>
      <c r="B162" s="1" t="s">
        <v>108</v>
      </c>
    </row>
    <row r="163" spans="1:2" x14ac:dyDescent="0.25">
      <c r="A163" s="1" t="s">
        <v>25</v>
      </c>
      <c r="B163" s="1" t="s">
        <v>19</v>
      </c>
    </row>
    <row r="164" spans="1:2" x14ac:dyDescent="0.25">
      <c r="A164" s="1" t="s">
        <v>27</v>
      </c>
      <c r="B164" s="1" t="s">
        <v>109</v>
      </c>
    </row>
    <row r="165" spans="1:2" x14ac:dyDescent="0.25">
      <c r="A165" s="1" t="s">
        <v>22</v>
      </c>
      <c r="B165" s="1" t="s">
        <v>23</v>
      </c>
    </row>
    <row r="166" spans="1:2" x14ac:dyDescent="0.25">
      <c r="A166" s="1" t="s">
        <v>22</v>
      </c>
      <c r="B166" s="1" t="s">
        <v>110</v>
      </c>
    </row>
    <row r="167" spans="1:2" x14ac:dyDescent="0.25">
      <c r="A167" s="1" t="s">
        <v>30</v>
      </c>
      <c r="B167" s="1" t="s">
        <v>37</v>
      </c>
    </row>
    <row r="168" spans="1:2" x14ac:dyDescent="0.25">
      <c r="A168" s="1" t="s">
        <v>31</v>
      </c>
      <c r="B168" s="1" t="s">
        <v>111</v>
      </c>
    </row>
    <row r="169" spans="1:2" x14ac:dyDescent="0.25">
      <c r="A169" s="1" t="s">
        <v>22</v>
      </c>
      <c r="B169" s="1" t="s">
        <v>23</v>
      </c>
    </row>
    <row r="170" spans="1:2" x14ac:dyDescent="0.25">
      <c r="A170" s="1" t="s">
        <v>22</v>
      </c>
      <c r="B170" s="1" t="s">
        <v>112</v>
      </c>
    </row>
    <row r="171" spans="1:2" x14ac:dyDescent="0.25">
      <c r="A171" s="1" t="s">
        <v>16</v>
      </c>
      <c r="B171" s="1" t="s">
        <v>113</v>
      </c>
    </row>
    <row r="172" spans="1:2" x14ac:dyDescent="0.25">
      <c r="A172" s="1" t="s">
        <v>18</v>
      </c>
      <c r="B172" s="1" t="s">
        <v>37</v>
      </c>
    </row>
    <row r="173" spans="1:2" x14ac:dyDescent="0.25">
      <c r="A173" s="1" t="s">
        <v>20</v>
      </c>
      <c r="B173" s="1" t="s">
        <v>114</v>
      </c>
    </row>
    <row r="174" spans="1:2" x14ac:dyDescent="0.25">
      <c r="A174" s="1" t="s">
        <v>22</v>
      </c>
      <c r="B174" s="1" t="s">
        <v>23</v>
      </c>
    </row>
    <row r="175" spans="1:2" x14ac:dyDescent="0.25">
      <c r="A175" s="1" t="s">
        <v>22</v>
      </c>
      <c r="B175" s="1" t="s">
        <v>115</v>
      </c>
    </row>
    <row r="176" spans="1:2" x14ac:dyDescent="0.25">
      <c r="A176" s="1" t="s">
        <v>25</v>
      </c>
      <c r="B176" s="1" t="s">
        <v>37</v>
      </c>
    </row>
    <row r="177" spans="1:2" x14ac:dyDescent="0.25">
      <c r="A177" s="1" t="s">
        <v>27</v>
      </c>
      <c r="B177" s="1" t="s">
        <v>116</v>
      </c>
    </row>
    <row r="178" spans="1:2" x14ac:dyDescent="0.25">
      <c r="A178" s="1" t="s">
        <v>22</v>
      </c>
      <c r="B178" s="1" t="s">
        <v>23</v>
      </c>
    </row>
    <row r="179" spans="1:2" x14ac:dyDescent="0.25">
      <c r="A179" s="1" t="s">
        <v>22</v>
      </c>
      <c r="B179" s="1" t="s">
        <v>117</v>
      </c>
    </row>
    <row r="180" spans="1:2" x14ac:dyDescent="0.25">
      <c r="A180" s="1" t="s">
        <v>30</v>
      </c>
      <c r="B180" s="1" t="s">
        <v>26</v>
      </c>
    </row>
    <row r="181" spans="1:2" x14ac:dyDescent="0.25">
      <c r="A181" s="1" t="s">
        <v>31</v>
      </c>
      <c r="B181" s="1" t="s">
        <v>118</v>
      </c>
    </row>
    <row r="182" spans="1:2" x14ac:dyDescent="0.25">
      <c r="A182" s="1" t="s">
        <v>22</v>
      </c>
      <c r="B182" s="1" t="s">
        <v>23</v>
      </c>
    </row>
    <row r="183" spans="1:2" x14ac:dyDescent="0.25">
      <c r="A183" s="1" t="s">
        <v>22</v>
      </c>
      <c r="B183" s="1" t="s">
        <v>119</v>
      </c>
    </row>
    <row r="184" spans="1:2" x14ac:dyDescent="0.25">
      <c r="A184" s="1" t="s">
        <v>16</v>
      </c>
      <c r="B184" s="1" t="s">
        <v>120</v>
      </c>
    </row>
    <row r="185" spans="1:2" x14ac:dyDescent="0.25">
      <c r="A185" s="1" t="s">
        <v>18</v>
      </c>
      <c r="B185" s="1" t="s">
        <v>26</v>
      </c>
    </row>
    <row r="186" spans="1:2" x14ac:dyDescent="0.25">
      <c r="A186" s="1" t="s">
        <v>20</v>
      </c>
      <c r="B186" s="1" t="s">
        <v>121</v>
      </c>
    </row>
    <row r="187" spans="1:2" x14ac:dyDescent="0.25">
      <c r="A187" s="1" t="s">
        <v>22</v>
      </c>
      <c r="B187" s="1" t="s">
        <v>23</v>
      </c>
    </row>
    <row r="188" spans="1:2" x14ac:dyDescent="0.25">
      <c r="A188" s="1" t="s">
        <v>22</v>
      </c>
      <c r="B188" s="1" t="s">
        <v>122</v>
      </c>
    </row>
    <row r="189" spans="1:2" x14ac:dyDescent="0.25">
      <c r="A189" s="1" t="s">
        <v>25</v>
      </c>
      <c r="B189" s="1" t="s">
        <v>26</v>
      </c>
    </row>
    <row r="190" spans="1:2" x14ac:dyDescent="0.25">
      <c r="A190" s="1" t="s">
        <v>27</v>
      </c>
      <c r="B190" s="1" t="s">
        <v>123</v>
      </c>
    </row>
    <row r="191" spans="1:2" x14ac:dyDescent="0.25">
      <c r="A191" s="1" t="s">
        <v>22</v>
      </c>
      <c r="B191" s="1" t="s">
        <v>23</v>
      </c>
    </row>
    <row r="192" spans="1:2" x14ac:dyDescent="0.25">
      <c r="A192" s="1" t="s">
        <v>22</v>
      </c>
      <c r="B192" s="1" t="s">
        <v>124</v>
      </c>
    </row>
    <row r="193" spans="1:2" x14ac:dyDescent="0.25">
      <c r="A193" s="1" t="s">
        <v>30</v>
      </c>
      <c r="B193" s="1" t="s">
        <v>26</v>
      </c>
    </row>
    <row r="194" spans="1:2" x14ac:dyDescent="0.25">
      <c r="A194" s="1" t="s">
        <v>31</v>
      </c>
      <c r="B194" s="1" t="s">
        <v>125</v>
      </c>
    </row>
    <row r="195" spans="1:2" x14ac:dyDescent="0.25">
      <c r="A195" s="1" t="s">
        <v>22</v>
      </c>
      <c r="B195" s="1" t="s">
        <v>23</v>
      </c>
    </row>
    <row r="196" spans="1:2" x14ac:dyDescent="0.25">
      <c r="A196" s="1" t="s">
        <v>22</v>
      </c>
      <c r="B196" s="1" t="s">
        <v>126</v>
      </c>
    </row>
    <row r="197" spans="1:2" x14ac:dyDescent="0.25">
      <c r="A197" s="1" t="s">
        <v>16</v>
      </c>
      <c r="B197" s="1" t="s">
        <v>127</v>
      </c>
    </row>
    <row r="198" spans="1:2" x14ac:dyDescent="0.25">
      <c r="A198" s="1" t="s">
        <v>18</v>
      </c>
      <c r="B198" s="1" t="s">
        <v>26</v>
      </c>
    </row>
    <row r="199" spans="1:2" x14ac:dyDescent="0.25">
      <c r="A199" s="1" t="s">
        <v>20</v>
      </c>
      <c r="B199" s="1" t="s">
        <v>128</v>
      </c>
    </row>
    <row r="200" spans="1:2" x14ac:dyDescent="0.25">
      <c r="A200" s="1" t="s">
        <v>22</v>
      </c>
      <c r="B200" s="1" t="s">
        <v>23</v>
      </c>
    </row>
    <row r="201" spans="1:2" x14ac:dyDescent="0.25">
      <c r="A201" s="1" t="s">
        <v>22</v>
      </c>
      <c r="B201" s="1" t="s">
        <v>129</v>
      </c>
    </row>
    <row r="202" spans="1:2" x14ac:dyDescent="0.25">
      <c r="A202" s="1" t="s">
        <v>25</v>
      </c>
      <c r="B202" s="1" t="s">
        <v>37</v>
      </c>
    </row>
    <row r="203" spans="1:2" x14ac:dyDescent="0.25">
      <c r="A203" s="1" t="s">
        <v>27</v>
      </c>
      <c r="B203" s="1" t="s">
        <v>130</v>
      </c>
    </row>
    <row r="204" spans="1:2" x14ac:dyDescent="0.25">
      <c r="A204" s="1" t="s">
        <v>22</v>
      </c>
      <c r="B204" s="1" t="s">
        <v>23</v>
      </c>
    </row>
    <row r="205" spans="1:2" x14ac:dyDescent="0.25">
      <c r="A205" s="1" t="s">
        <v>22</v>
      </c>
      <c r="B205" s="1" t="s">
        <v>131</v>
      </c>
    </row>
    <row r="206" spans="1:2" x14ac:dyDescent="0.25">
      <c r="A206" s="1" t="s">
        <v>30</v>
      </c>
      <c r="B206" s="1" t="s">
        <v>26</v>
      </c>
    </row>
    <row r="207" spans="1:2" x14ac:dyDescent="0.25">
      <c r="A207" s="1" t="s">
        <v>31</v>
      </c>
      <c r="B207" s="1" t="s">
        <v>132</v>
      </c>
    </row>
    <row r="208" spans="1:2" x14ac:dyDescent="0.25">
      <c r="A208" s="1" t="s">
        <v>22</v>
      </c>
      <c r="B208" s="1" t="s">
        <v>23</v>
      </c>
    </row>
    <row r="209" spans="1:2" x14ac:dyDescent="0.25">
      <c r="A209" s="1" t="s">
        <v>22</v>
      </c>
      <c r="B209" s="1" t="s">
        <v>133</v>
      </c>
    </row>
    <row r="210" spans="1:2" x14ac:dyDescent="0.25">
      <c r="A210" s="1" t="s">
        <v>16</v>
      </c>
      <c r="B210" s="1" t="s">
        <v>134</v>
      </c>
    </row>
    <row r="211" spans="1:2" x14ac:dyDescent="0.25">
      <c r="A211" s="1" t="s">
        <v>18</v>
      </c>
      <c r="B211" s="1" t="s">
        <v>19</v>
      </c>
    </row>
    <row r="212" spans="1:2" x14ac:dyDescent="0.25">
      <c r="A212" s="1" t="s">
        <v>20</v>
      </c>
      <c r="B212" s="1" t="s">
        <v>135</v>
      </c>
    </row>
    <row r="213" spans="1:2" x14ac:dyDescent="0.25">
      <c r="A213" s="1" t="s">
        <v>22</v>
      </c>
      <c r="B213" s="1" t="s">
        <v>23</v>
      </c>
    </row>
    <row r="214" spans="1:2" x14ac:dyDescent="0.25">
      <c r="A214" s="1" t="s">
        <v>22</v>
      </c>
      <c r="B214" s="1" t="s">
        <v>136</v>
      </c>
    </row>
    <row r="215" spans="1:2" x14ac:dyDescent="0.25">
      <c r="A215" s="1" t="s">
        <v>25</v>
      </c>
      <c r="B215" s="1" t="s">
        <v>19</v>
      </c>
    </row>
    <row r="216" spans="1:2" x14ac:dyDescent="0.25">
      <c r="A216" s="1" t="s">
        <v>27</v>
      </c>
      <c r="B216" s="1" t="s">
        <v>137</v>
      </c>
    </row>
    <row r="217" spans="1:2" x14ac:dyDescent="0.25">
      <c r="A217" s="1" t="s">
        <v>22</v>
      </c>
      <c r="B217" s="1" t="s">
        <v>23</v>
      </c>
    </row>
    <row r="218" spans="1:2" x14ac:dyDescent="0.25">
      <c r="A218" s="1" t="s">
        <v>22</v>
      </c>
      <c r="B218" s="1" t="s">
        <v>138</v>
      </c>
    </row>
    <row r="219" spans="1:2" x14ac:dyDescent="0.25">
      <c r="A219" s="1" t="s">
        <v>30</v>
      </c>
      <c r="B219" s="1" t="s">
        <v>26</v>
      </c>
    </row>
    <row r="220" spans="1:2" x14ac:dyDescent="0.25">
      <c r="A220" s="1" t="s">
        <v>31</v>
      </c>
      <c r="B220" s="1" t="s">
        <v>139</v>
      </c>
    </row>
    <row r="221" spans="1:2" x14ac:dyDescent="0.25">
      <c r="A221" s="1" t="s">
        <v>22</v>
      </c>
      <c r="B221" s="1" t="s">
        <v>23</v>
      </c>
    </row>
    <row r="222" spans="1:2" x14ac:dyDescent="0.25">
      <c r="A222" s="1" t="s">
        <v>22</v>
      </c>
      <c r="B222" s="1" t="s">
        <v>140</v>
      </c>
    </row>
    <row r="223" spans="1:2" x14ac:dyDescent="0.25">
      <c r="A223" s="1" t="s">
        <v>16</v>
      </c>
      <c r="B223" s="1" t="s">
        <v>113</v>
      </c>
    </row>
    <row r="224" spans="1:2" x14ac:dyDescent="0.25">
      <c r="A224" s="1" t="s">
        <v>18</v>
      </c>
      <c r="B224" s="1" t="s">
        <v>37</v>
      </c>
    </row>
    <row r="225" spans="1:2" x14ac:dyDescent="0.25">
      <c r="A225" s="1" t="s">
        <v>20</v>
      </c>
      <c r="B225" s="1" t="s">
        <v>141</v>
      </c>
    </row>
    <row r="226" spans="1:2" x14ac:dyDescent="0.25">
      <c r="A226" s="1" t="s">
        <v>22</v>
      </c>
      <c r="B226" s="1" t="s">
        <v>23</v>
      </c>
    </row>
    <row r="227" spans="1:2" x14ac:dyDescent="0.25">
      <c r="A227" s="1" t="s">
        <v>22</v>
      </c>
      <c r="B227" s="1" t="s">
        <v>142</v>
      </c>
    </row>
    <row r="228" spans="1:2" x14ac:dyDescent="0.25">
      <c r="A228" s="1" t="s">
        <v>25</v>
      </c>
      <c r="B228" s="1" t="s">
        <v>37</v>
      </c>
    </row>
    <row r="229" spans="1:2" x14ac:dyDescent="0.25">
      <c r="A229" s="1" t="s">
        <v>27</v>
      </c>
      <c r="B229" s="1" t="s">
        <v>143</v>
      </c>
    </row>
    <row r="230" spans="1:2" x14ac:dyDescent="0.25">
      <c r="A230" s="1" t="s">
        <v>22</v>
      </c>
      <c r="B230" s="1" t="s">
        <v>23</v>
      </c>
    </row>
    <row r="231" spans="1:2" x14ac:dyDescent="0.25">
      <c r="A231" s="1" t="s">
        <v>22</v>
      </c>
      <c r="B231" s="1" t="s">
        <v>144</v>
      </c>
    </row>
    <row r="232" spans="1:2" x14ac:dyDescent="0.25">
      <c r="A232" s="1" t="s">
        <v>30</v>
      </c>
      <c r="B232" s="1" t="s">
        <v>26</v>
      </c>
    </row>
    <row r="233" spans="1:2" x14ac:dyDescent="0.25">
      <c r="A233" s="1" t="s">
        <v>31</v>
      </c>
      <c r="B233" s="1" t="s">
        <v>145</v>
      </c>
    </row>
    <row r="234" spans="1:2" x14ac:dyDescent="0.25">
      <c r="A234" s="1" t="s">
        <v>22</v>
      </c>
      <c r="B234" s="1" t="s">
        <v>23</v>
      </c>
    </row>
    <row r="235" spans="1:2" x14ac:dyDescent="0.25">
      <c r="A235" s="1" t="s">
        <v>22</v>
      </c>
      <c r="B235" s="1" t="s">
        <v>146</v>
      </c>
    </row>
    <row r="236" spans="1:2" x14ac:dyDescent="0.25">
      <c r="A236" s="1" t="s">
        <v>16</v>
      </c>
      <c r="B236" s="1" t="s">
        <v>127</v>
      </c>
    </row>
    <row r="237" spans="1:2" x14ac:dyDescent="0.25">
      <c r="A237" s="1" t="s">
        <v>18</v>
      </c>
      <c r="B237" s="1" t="s">
        <v>26</v>
      </c>
    </row>
    <row r="238" spans="1:2" x14ac:dyDescent="0.25">
      <c r="A238" s="1" t="s">
        <v>20</v>
      </c>
      <c r="B238" s="1" t="s">
        <v>147</v>
      </c>
    </row>
    <row r="239" spans="1:2" x14ac:dyDescent="0.25">
      <c r="A239" s="1" t="s">
        <v>22</v>
      </c>
      <c r="B239" s="1" t="s">
        <v>23</v>
      </c>
    </row>
    <row r="240" spans="1:2" x14ac:dyDescent="0.25">
      <c r="A240" s="1" t="s">
        <v>22</v>
      </c>
      <c r="B240" s="1" t="s">
        <v>148</v>
      </c>
    </row>
    <row r="241" spans="1:2" x14ac:dyDescent="0.25">
      <c r="A241" s="1" t="s">
        <v>25</v>
      </c>
      <c r="B241" s="1" t="s">
        <v>37</v>
      </c>
    </row>
    <row r="242" spans="1:2" x14ac:dyDescent="0.25">
      <c r="A242" s="1" t="s">
        <v>27</v>
      </c>
      <c r="B242" s="1" t="s">
        <v>149</v>
      </c>
    </row>
    <row r="243" spans="1:2" x14ac:dyDescent="0.25">
      <c r="A243" s="1" t="s">
        <v>22</v>
      </c>
      <c r="B243" s="1" t="s">
        <v>23</v>
      </c>
    </row>
    <row r="244" spans="1:2" x14ac:dyDescent="0.25">
      <c r="A244" s="1" t="s">
        <v>22</v>
      </c>
      <c r="B244" s="1" t="s">
        <v>150</v>
      </c>
    </row>
    <row r="245" spans="1:2" x14ac:dyDescent="0.25">
      <c r="A245" s="1" t="s">
        <v>30</v>
      </c>
      <c r="B245" s="1" t="s">
        <v>26</v>
      </c>
    </row>
    <row r="246" spans="1:2" x14ac:dyDescent="0.25">
      <c r="A246" s="1" t="s">
        <v>31</v>
      </c>
      <c r="B246" s="1" t="s">
        <v>151</v>
      </c>
    </row>
    <row r="247" spans="1:2" x14ac:dyDescent="0.25">
      <c r="A247" s="1" t="s">
        <v>22</v>
      </c>
      <c r="B247" s="1" t="s">
        <v>23</v>
      </c>
    </row>
    <row r="248" spans="1:2" x14ac:dyDescent="0.25">
      <c r="A248" s="1" t="s">
        <v>22</v>
      </c>
      <c r="B248" s="1" t="s">
        <v>152</v>
      </c>
    </row>
    <row r="249" spans="1:2" x14ac:dyDescent="0.25">
      <c r="A249" s="1" t="s">
        <v>16</v>
      </c>
      <c r="B249" s="1" t="s">
        <v>134</v>
      </c>
    </row>
    <row r="250" spans="1:2" x14ac:dyDescent="0.25">
      <c r="A250" s="1" t="s">
        <v>18</v>
      </c>
      <c r="B250" s="1" t="s">
        <v>19</v>
      </c>
    </row>
    <row r="251" spans="1:2" x14ac:dyDescent="0.25">
      <c r="A251" s="1" t="s">
        <v>20</v>
      </c>
      <c r="B251" s="1" t="s">
        <v>153</v>
      </c>
    </row>
    <row r="252" spans="1:2" x14ac:dyDescent="0.25">
      <c r="A252" s="1" t="s">
        <v>22</v>
      </c>
      <c r="B252" s="1" t="s">
        <v>23</v>
      </c>
    </row>
    <row r="253" spans="1:2" x14ac:dyDescent="0.25">
      <c r="A253" s="1" t="s">
        <v>22</v>
      </c>
      <c r="B253" s="1" t="s">
        <v>154</v>
      </c>
    </row>
    <row r="254" spans="1:2" x14ac:dyDescent="0.25">
      <c r="A254" s="1" t="s">
        <v>25</v>
      </c>
      <c r="B254" s="1" t="s">
        <v>19</v>
      </c>
    </row>
    <row r="255" spans="1:2" x14ac:dyDescent="0.25">
      <c r="A255" s="1" t="s">
        <v>27</v>
      </c>
      <c r="B255" s="1" t="s">
        <v>155</v>
      </c>
    </row>
    <row r="256" spans="1:2" x14ac:dyDescent="0.25">
      <c r="A256" s="1" t="s">
        <v>22</v>
      </c>
      <c r="B256" s="1" t="s">
        <v>23</v>
      </c>
    </row>
    <row r="257" spans="1:2" x14ac:dyDescent="0.25">
      <c r="A257" s="1" t="s">
        <v>22</v>
      </c>
      <c r="B257" s="1" t="s">
        <v>156</v>
      </c>
    </row>
    <row r="258" spans="1:2" x14ac:dyDescent="0.25">
      <c r="A258" s="1" t="s">
        <v>30</v>
      </c>
      <c r="B258" s="1" t="s">
        <v>26</v>
      </c>
    </row>
    <row r="259" spans="1:2" x14ac:dyDescent="0.25">
      <c r="A259" s="1" t="s">
        <v>31</v>
      </c>
      <c r="B259" s="1" t="s">
        <v>157</v>
      </c>
    </row>
    <row r="260" spans="1:2" x14ac:dyDescent="0.25">
      <c r="A260" s="1" t="s">
        <v>22</v>
      </c>
      <c r="B260" s="1" t="s">
        <v>23</v>
      </c>
    </row>
    <row r="261" spans="1:2" x14ac:dyDescent="0.25">
      <c r="A261" s="1" t="s">
        <v>22</v>
      </c>
      <c r="B261" s="1" t="s">
        <v>158</v>
      </c>
    </row>
    <row r="262" spans="1:2" x14ac:dyDescent="0.25">
      <c r="A262" s="1" t="s">
        <v>16</v>
      </c>
      <c r="B262" s="1" t="s">
        <v>113</v>
      </c>
    </row>
    <row r="263" spans="1:2" x14ac:dyDescent="0.25">
      <c r="A263" s="1" t="s">
        <v>18</v>
      </c>
      <c r="B263" s="1" t="s">
        <v>37</v>
      </c>
    </row>
    <row r="264" spans="1:2" x14ac:dyDescent="0.25">
      <c r="A264" s="1" t="s">
        <v>20</v>
      </c>
      <c r="B264" s="1" t="s">
        <v>159</v>
      </c>
    </row>
    <row r="265" spans="1:2" x14ac:dyDescent="0.25">
      <c r="A265" s="1" t="s">
        <v>22</v>
      </c>
      <c r="B265" s="1" t="s">
        <v>23</v>
      </c>
    </row>
    <row r="266" spans="1:2" x14ac:dyDescent="0.25">
      <c r="A266" s="1" t="s">
        <v>22</v>
      </c>
      <c r="B266" s="1" t="s">
        <v>160</v>
      </c>
    </row>
    <row r="267" spans="1:2" x14ac:dyDescent="0.25">
      <c r="A267" s="1" t="s">
        <v>25</v>
      </c>
      <c r="B267" s="1" t="s">
        <v>37</v>
      </c>
    </row>
    <row r="268" spans="1:2" x14ac:dyDescent="0.25">
      <c r="A268" s="1" t="s">
        <v>27</v>
      </c>
      <c r="B268" s="1" t="s">
        <v>161</v>
      </c>
    </row>
    <row r="269" spans="1:2" x14ac:dyDescent="0.25">
      <c r="A269" s="1" t="s">
        <v>22</v>
      </c>
      <c r="B269" s="1" t="s">
        <v>23</v>
      </c>
    </row>
    <row r="270" spans="1:2" x14ac:dyDescent="0.25">
      <c r="A270" s="1" t="s">
        <v>22</v>
      </c>
      <c r="B270" s="1" t="s">
        <v>162</v>
      </c>
    </row>
    <row r="271" spans="1:2" x14ac:dyDescent="0.25">
      <c r="A271" s="1" t="s">
        <v>30</v>
      </c>
      <c r="B271" s="1" t="s">
        <v>26</v>
      </c>
    </row>
    <row r="272" spans="1:2" x14ac:dyDescent="0.25">
      <c r="A272" s="1" t="s">
        <v>31</v>
      </c>
      <c r="B272" s="1" t="s">
        <v>163</v>
      </c>
    </row>
    <row r="273" spans="1:2" x14ac:dyDescent="0.25">
      <c r="A273" s="1" t="s">
        <v>22</v>
      </c>
      <c r="B273" s="1" t="s">
        <v>23</v>
      </c>
    </row>
    <row r="274" spans="1:2" x14ac:dyDescent="0.25">
      <c r="A274" s="1" t="s">
        <v>22</v>
      </c>
      <c r="B274" s="1" t="s">
        <v>164</v>
      </c>
    </row>
    <row r="275" spans="1:2" x14ac:dyDescent="0.25">
      <c r="A275" s="1" t="s">
        <v>16</v>
      </c>
      <c r="B275" s="1" t="s">
        <v>127</v>
      </c>
    </row>
    <row r="276" spans="1:2" x14ac:dyDescent="0.25">
      <c r="A276" s="1" t="s">
        <v>18</v>
      </c>
      <c r="B276" s="1" t="s">
        <v>37</v>
      </c>
    </row>
    <row r="277" spans="1:2" x14ac:dyDescent="0.25">
      <c r="A277" s="1" t="s">
        <v>20</v>
      </c>
      <c r="B277" s="1" t="s">
        <v>165</v>
      </c>
    </row>
    <row r="278" spans="1:2" x14ac:dyDescent="0.25">
      <c r="A278" s="1" t="s">
        <v>22</v>
      </c>
      <c r="B278" s="1" t="s">
        <v>23</v>
      </c>
    </row>
    <row r="279" spans="1:2" x14ac:dyDescent="0.25">
      <c r="A279" s="1" t="s">
        <v>22</v>
      </c>
      <c r="B279" s="1" t="s">
        <v>166</v>
      </c>
    </row>
    <row r="280" spans="1:2" x14ac:dyDescent="0.25">
      <c r="A280" s="1" t="s">
        <v>25</v>
      </c>
      <c r="B280" s="1" t="s">
        <v>37</v>
      </c>
    </row>
    <row r="281" spans="1:2" x14ac:dyDescent="0.25">
      <c r="A281" s="1" t="s">
        <v>27</v>
      </c>
      <c r="B281" s="1" t="s">
        <v>167</v>
      </c>
    </row>
    <row r="282" spans="1:2" x14ac:dyDescent="0.25">
      <c r="A282" s="1" t="s">
        <v>22</v>
      </c>
      <c r="B282" s="1" t="s">
        <v>23</v>
      </c>
    </row>
    <row r="283" spans="1:2" x14ac:dyDescent="0.25">
      <c r="A283" s="1" t="s">
        <v>22</v>
      </c>
      <c r="B283" s="1" t="s">
        <v>168</v>
      </c>
    </row>
    <row r="284" spans="1:2" x14ac:dyDescent="0.25">
      <c r="A284" s="1" t="s">
        <v>30</v>
      </c>
      <c r="B284" s="1" t="s">
        <v>26</v>
      </c>
    </row>
    <row r="285" spans="1:2" x14ac:dyDescent="0.25">
      <c r="A285" s="1" t="s">
        <v>31</v>
      </c>
      <c r="B285" s="1" t="s">
        <v>169</v>
      </c>
    </row>
    <row r="286" spans="1:2" x14ac:dyDescent="0.25">
      <c r="A286" s="1" t="s">
        <v>22</v>
      </c>
      <c r="B286" s="1" t="s">
        <v>23</v>
      </c>
    </row>
    <row r="287" spans="1:2" x14ac:dyDescent="0.25">
      <c r="A287" s="1" t="s">
        <v>22</v>
      </c>
      <c r="B287" s="1" t="s">
        <v>170</v>
      </c>
    </row>
    <row r="288" spans="1:2" x14ac:dyDescent="0.25">
      <c r="A288" s="1" t="s">
        <v>16</v>
      </c>
      <c r="B288" s="1" t="s">
        <v>134</v>
      </c>
    </row>
    <row r="289" spans="1:2" x14ac:dyDescent="0.25">
      <c r="A289" s="1" t="s">
        <v>18</v>
      </c>
      <c r="B289" s="1" t="s">
        <v>19</v>
      </c>
    </row>
    <row r="290" spans="1:2" x14ac:dyDescent="0.25">
      <c r="A290" s="1" t="s">
        <v>20</v>
      </c>
      <c r="B290" s="1" t="s">
        <v>171</v>
      </c>
    </row>
    <row r="291" spans="1:2" x14ac:dyDescent="0.25">
      <c r="A291" s="1" t="s">
        <v>22</v>
      </c>
      <c r="B291" s="1" t="s">
        <v>23</v>
      </c>
    </row>
    <row r="292" spans="1:2" x14ac:dyDescent="0.25">
      <c r="A292" s="1" t="s">
        <v>22</v>
      </c>
      <c r="B292" s="1" t="s">
        <v>172</v>
      </c>
    </row>
    <row r="293" spans="1:2" x14ac:dyDescent="0.25">
      <c r="A293" s="1" t="s">
        <v>25</v>
      </c>
      <c r="B293" s="1" t="s">
        <v>19</v>
      </c>
    </row>
    <row r="294" spans="1:2" x14ac:dyDescent="0.25">
      <c r="A294" s="1" t="s">
        <v>27</v>
      </c>
      <c r="B294" s="1" t="s">
        <v>173</v>
      </c>
    </row>
    <row r="295" spans="1:2" x14ac:dyDescent="0.25">
      <c r="A295" s="1" t="s">
        <v>22</v>
      </c>
      <c r="B295" s="1" t="s">
        <v>23</v>
      </c>
    </row>
    <row r="296" spans="1:2" x14ac:dyDescent="0.25">
      <c r="A296" s="1" t="s">
        <v>22</v>
      </c>
      <c r="B296" s="1" t="s">
        <v>174</v>
      </c>
    </row>
    <row r="297" spans="1:2" x14ac:dyDescent="0.25">
      <c r="A297" s="1" t="s">
        <v>30</v>
      </c>
      <c r="B297" s="1" t="s">
        <v>26</v>
      </c>
    </row>
    <row r="298" spans="1:2" x14ac:dyDescent="0.25">
      <c r="A298" s="1" t="s">
        <v>31</v>
      </c>
      <c r="B298" s="1" t="s">
        <v>175</v>
      </c>
    </row>
    <row r="299" spans="1:2" x14ac:dyDescent="0.25">
      <c r="A299" s="1" t="s">
        <v>22</v>
      </c>
      <c r="B299" s="1" t="s">
        <v>23</v>
      </c>
    </row>
    <row r="300" spans="1:2" x14ac:dyDescent="0.25">
      <c r="A300" s="1" t="s">
        <v>22</v>
      </c>
      <c r="B300" s="1" t="s">
        <v>176</v>
      </c>
    </row>
    <row r="301" spans="1:2" x14ac:dyDescent="0.25">
      <c r="A301" s="1" t="s">
        <v>16</v>
      </c>
      <c r="B301" s="1" t="s">
        <v>113</v>
      </c>
    </row>
    <row r="302" spans="1:2" x14ac:dyDescent="0.25">
      <c r="A302" s="1" t="s">
        <v>18</v>
      </c>
      <c r="B302" s="1" t="s">
        <v>37</v>
      </c>
    </row>
    <row r="303" spans="1:2" x14ac:dyDescent="0.25">
      <c r="A303" s="1" t="s">
        <v>20</v>
      </c>
      <c r="B303" s="1" t="s">
        <v>177</v>
      </c>
    </row>
    <row r="304" spans="1:2" x14ac:dyDescent="0.25">
      <c r="A304" s="1" t="s">
        <v>22</v>
      </c>
      <c r="B304" s="1" t="s">
        <v>23</v>
      </c>
    </row>
    <row r="305" spans="1:2" x14ac:dyDescent="0.25">
      <c r="A305" s="1" t="s">
        <v>22</v>
      </c>
      <c r="B305" s="1" t="s">
        <v>178</v>
      </c>
    </row>
    <row r="306" spans="1:2" x14ac:dyDescent="0.25">
      <c r="A306" s="1" t="s">
        <v>25</v>
      </c>
      <c r="B306" s="1" t="s">
        <v>37</v>
      </c>
    </row>
    <row r="307" spans="1:2" x14ac:dyDescent="0.25">
      <c r="A307" s="1" t="s">
        <v>27</v>
      </c>
      <c r="B307" s="1" t="s">
        <v>179</v>
      </c>
    </row>
    <row r="308" spans="1:2" x14ac:dyDescent="0.25">
      <c r="A308" s="1" t="s">
        <v>22</v>
      </c>
      <c r="B308" s="1" t="s">
        <v>23</v>
      </c>
    </row>
    <row r="309" spans="1:2" x14ac:dyDescent="0.25">
      <c r="A309" s="1" t="s">
        <v>22</v>
      </c>
      <c r="B309" s="1" t="s">
        <v>180</v>
      </c>
    </row>
    <row r="310" spans="1:2" x14ac:dyDescent="0.25">
      <c r="A310" s="1" t="s">
        <v>30</v>
      </c>
      <c r="B310" s="1" t="s">
        <v>26</v>
      </c>
    </row>
    <row r="311" spans="1:2" x14ac:dyDescent="0.25">
      <c r="A311" s="1" t="s">
        <v>31</v>
      </c>
      <c r="B311" s="1" t="s">
        <v>181</v>
      </c>
    </row>
    <row r="312" spans="1:2" x14ac:dyDescent="0.25">
      <c r="A312" s="1" t="s">
        <v>22</v>
      </c>
      <c r="B312" s="1" t="s">
        <v>23</v>
      </c>
    </row>
    <row r="313" spans="1:2" x14ac:dyDescent="0.25">
      <c r="A313" s="1" t="s">
        <v>22</v>
      </c>
      <c r="B313" s="1" t="s">
        <v>182</v>
      </c>
    </row>
    <row r="314" spans="1:2" x14ac:dyDescent="0.25">
      <c r="A314" s="1" t="s">
        <v>16</v>
      </c>
      <c r="B314" s="1" t="s">
        <v>183</v>
      </c>
    </row>
    <row r="315" spans="1:2" x14ac:dyDescent="0.25">
      <c r="A315" s="1" t="s">
        <v>18</v>
      </c>
      <c r="B315" s="1" t="s">
        <v>37</v>
      </c>
    </row>
    <row r="316" spans="1:2" x14ac:dyDescent="0.25">
      <c r="A316" s="1" t="s">
        <v>20</v>
      </c>
      <c r="B316" s="1" t="s">
        <v>184</v>
      </c>
    </row>
    <row r="317" spans="1:2" x14ac:dyDescent="0.25">
      <c r="A317" s="1" t="s">
        <v>22</v>
      </c>
      <c r="B317" s="1" t="s">
        <v>23</v>
      </c>
    </row>
    <row r="318" spans="1:2" x14ac:dyDescent="0.25">
      <c r="A318" s="1" t="s">
        <v>22</v>
      </c>
      <c r="B318" s="1" t="s">
        <v>185</v>
      </c>
    </row>
    <row r="319" spans="1:2" x14ac:dyDescent="0.25">
      <c r="A319" s="1" t="s">
        <v>25</v>
      </c>
      <c r="B319" s="1" t="s">
        <v>26</v>
      </c>
    </row>
    <row r="320" spans="1:2" x14ac:dyDescent="0.25">
      <c r="A320" s="1" t="s">
        <v>27</v>
      </c>
      <c r="B320" s="1" t="s">
        <v>186</v>
      </c>
    </row>
    <row r="321" spans="1:2" x14ac:dyDescent="0.25">
      <c r="A321" s="1" t="s">
        <v>22</v>
      </c>
      <c r="B321" s="1" t="s">
        <v>23</v>
      </c>
    </row>
    <row r="322" spans="1:2" x14ac:dyDescent="0.25">
      <c r="A322" s="1" t="s">
        <v>22</v>
      </c>
      <c r="B322" s="1" t="s">
        <v>187</v>
      </c>
    </row>
    <row r="323" spans="1:2" x14ac:dyDescent="0.25">
      <c r="A323" s="1" t="s">
        <v>30</v>
      </c>
      <c r="B323" s="1" t="s">
        <v>26</v>
      </c>
    </row>
    <row r="324" spans="1:2" x14ac:dyDescent="0.25">
      <c r="A324" s="1" t="s">
        <v>31</v>
      </c>
      <c r="B324" s="1" t="s">
        <v>188</v>
      </c>
    </row>
    <row r="325" spans="1:2" x14ac:dyDescent="0.25">
      <c r="A325" s="1" t="s">
        <v>22</v>
      </c>
      <c r="B325" s="1" t="s">
        <v>23</v>
      </c>
    </row>
    <row r="326" spans="1:2" x14ac:dyDescent="0.25">
      <c r="A326" s="1" t="s">
        <v>22</v>
      </c>
      <c r="B326" s="1" t="s">
        <v>189</v>
      </c>
    </row>
    <row r="327" spans="1:2" x14ac:dyDescent="0.25">
      <c r="A327" s="1" t="s">
        <v>16</v>
      </c>
      <c r="B327" s="1" t="s">
        <v>190</v>
      </c>
    </row>
    <row r="328" spans="1:2" x14ac:dyDescent="0.25">
      <c r="A328" s="1" t="s">
        <v>18</v>
      </c>
      <c r="B328" s="1" t="s">
        <v>19</v>
      </c>
    </row>
    <row r="329" spans="1:2" x14ac:dyDescent="0.25">
      <c r="A329" s="1" t="s">
        <v>20</v>
      </c>
      <c r="B329" s="1" t="s">
        <v>191</v>
      </c>
    </row>
    <row r="330" spans="1:2" x14ac:dyDescent="0.25">
      <c r="A330" s="1" t="s">
        <v>22</v>
      </c>
      <c r="B330" s="1" t="s">
        <v>23</v>
      </c>
    </row>
    <row r="331" spans="1:2" x14ac:dyDescent="0.25">
      <c r="A331" s="1" t="s">
        <v>22</v>
      </c>
      <c r="B331" s="1" t="s">
        <v>192</v>
      </c>
    </row>
    <row r="332" spans="1:2" x14ac:dyDescent="0.25">
      <c r="A332" s="1" t="s">
        <v>25</v>
      </c>
      <c r="B332" s="1" t="s">
        <v>19</v>
      </c>
    </row>
    <row r="333" spans="1:2" x14ac:dyDescent="0.25">
      <c r="A333" s="1" t="s">
        <v>27</v>
      </c>
      <c r="B333" s="1" t="s">
        <v>193</v>
      </c>
    </row>
    <row r="334" spans="1:2" x14ac:dyDescent="0.25">
      <c r="A334" s="1" t="s">
        <v>22</v>
      </c>
      <c r="B334" s="1" t="s">
        <v>23</v>
      </c>
    </row>
    <row r="335" spans="1:2" x14ac:dyDescent="0.25">
      <c r="A335" s="1" t="s">
        <v>22</v>
      </c>
      <c r="B335" s="1" t="s">
        <v>194</v>
      </c>
    </row>
    <row r="336" spans="1:2" x14ac:dyDescent="0.25">
      <c r="A336" s="1" t="s">
        <v>30</v>
      </c>
      <c r="B336" s="1" t="s">
        <v>37</v>
      </c>
    </row>
    <row r="337" spans="1:2" x14ac:dyDescent="0.25">
      <c r="A337" s="1" t="s">
        <v>31</v>
      </c>
      <c r="B337" s="1" t="s">
        <v>195</v>
      </c>
    </row>
    <row r="338" spans="1:2" x14ac:dyDescent="0.25">
      <c r="A338" s="1" t="s">
        <v>22</v>
      </c>
      <c r="B338" s="1" t="s">
        <v>23</v>
      </c>
    </row>
    <row r="339" spans="1:2" x14ac:dyDescent="0.25">
      <c r="A339" s="1" t="s">
        <v>22</v>
      </c>
      <c r="B339" s="1" t="s">
        <v>196</v>
      </c>
    </row>
    <row r="340" spans="1:2" x14ac:dyDescent="0.25">
      <c r="A340" s="1" t="s">
        <v>16</v>
      </c>
      <c r="B340" s="1" t="s">
        <v>197</v>
      </c>
    </row>
    <row r="341" spans="1:2" x14ac:dyDescent="0.25">
      <c r="A341" s="1" t="s">
        <v>18</v>
      </c>
      <c r="B341" s="1" t="s">
        <v>26</v>
      </c>
    </row>
    <row r="342" spans="1:2" x14ac:dyDescent="0.25">
      <c r="A342" s="1" t="s">
        <v>20</v>
      </c>
      <c r="B342" s="1" t="s">
        <v>198</v>
      </c>
    </row>
    <row r="343" spans="1:2" x14ac:dyDescent="0.25">
      <c r="A343" s="1" t="s">
        <v>22</v>
      </c>
      <c r="B343" s="1" t="s">
        <v>23</v>
      </c>
    </row>
    <row r="344" spans="1:2" x14ac:dyDescent="0.25">
      <c r="A344" s="1" t="s">
        <v>22</v>
      </c>
      <c r="B344" s="1" t="s">
        <v>199</v>
      </c>
    </row>
    <row r="345" spans="1:2" x14ac:dyDescent="0.25">
      <c r="A345" s="1" t="s">
        <v>25</v>
      </c>
      <c r="B345" s="1" t="s">
        <v>37</v>
      </c>
    </row>
    <row r="346" spans="1:2" x14ac:dyDescent="0.25">
      <c r="A346" s="1" t="s">
        <v>27</v>
      </c>
      <c r="B346" s="1" t="s">
        <v>200</v>
      </c>
    </row>
    <row r="347" spans="1:2" x14ac:dyDescent="0.25">
      <c r="A347" s="1" t="s">
        <v>22</v>
      </c>
      <c r="B347" s="1" t="s">
        <v>23</v>
      </c>
    </row>
    <row r="348" spans="1:2" x14ac:dyDescent="0.25">
      <c r="A348" s="1" t="s">
        <v>22</v>
      </c>
      <c r="B348" s="1" t="s">
        <v>201</v>
      </c>
    </row>
    <row r="349" spans="1:2" x14ac:dyDescent="0.25">
      <c r="A349" s="1" t="s">
        <v>30</v>
      </c>
      <c r="B349" s="1" t="s">
        <v>26</v>
      </c>
    </row>
    <row r="350" spans="1:2" x14ac:dyDescent="0.25">
      <c r="A350" s="1" t="s">
        <v>31</v>
      </c>
      <c r="B350" s="1" t="s">
        <v>202</v>
      </c>
    </row>
    <row r="351" spans="1:2" x14ac:dyDescent="0.25">
      <c r="A351" s="1" t="s">
        <v>22</v>
      </c>
      <c r="B351" s="1" t="s">
        <v>23</v>
      </c>
    </row>
    <row r="352" spans="1:2" x14ac:dyDescent="0.25">
      <c r="A352" s="1" t="s">
        <v>22</v>
      </c>
      <c r="B352" s="1" t="s">
        <v>203</v>
      </c>
    </row>
    <row r="353" spans="1:2" x14ac:dyDescent="0.25">
      <c r="A353" s="1" t="s">
        <v>16</v>
      </c>
      <c r="B353" s="1" t="s">
        <v>204</v>
      </c>
    </row>
    <row r="354" spans="1:2" x14ac:dyDescent="0.25">
      <c r="A354" s="1" t="s">
        <v>18</v>
      </c>
      <c r="B354" s="1" t="s">
        <v>37</v>
      </c>
    </row>
    <row r="355" spans="1:2" x14ac:dyDescent="0.25">
      <c r="A355" s="1" t="s">
        <v>20</v>
      </c>
      <c r="B355" s="1" t="s">
        <v>205</v>
      </c>
    </row>
    <row r="356" spans="1:2" x14ac:dyDescent="0.25">
      <c r="A356" s="1" t="s">
        <v>22</v>
      </c>
      <c r="B356" s="1" t="s">
        <v>23</v>
      </c>
    </row>
    <row r="357" spans="1:2" x14ac:dyDescent="0.25">
      <c r="A357" s="1" t="s">
        <v>22</v>
      </c>
      <c r="B357" s="1" t="s">
        <v>206</v>
      </c>
    </row>
    <row r="358" spans="1:2" x14ac:dyDescent="0.25">
      <c r="A358" s="1" t="s">
        <v>25</v>
      </c>
      <c r="B358" s="1" t="s">
        <v>26</v>
      </c>
    </row>
    <row r="359" spans="1:2" x14ac:dyDescent="0.25">
      <c r="A359" s="1" t="s">
        <v>27</v>
      </c>
      <c r="B359" s="1" t="s">
        <v>207</v>
      </c>
    </row>
    <row r="360" spans="1:2" x14ac:dyDescent="0.25">
      <c r="A360" s="1" t="s">
        <v>22</v>
      </c>
      <c r="B360" s="1" t="s">
        <v>23</v>
      </c>
    </row>
    <row r="361" spans="1:2" x14ac:dyDescent="0.25">
      <c r="A361" s="1" t="s">
        <v>22</v>
      </c>
      <c r="B361" s="1" t="s">
        <v>208</v>
      </c>
    </row>
    <row r="362" spans="1:2" x14ac:dyDescent="0.25">
      <c r="A362" s="1" t="s">
        <v>30</v>
      </c>
      <c r="B362" s="1" t="s">
        <v>26</v>
      </c>
    </row>
    <row r="363" spans="1:2" x14ac:dyDescent="0.25">
      <c r="A363" s="1" t="s">
        <v>31</v>
      </c>
      <c r="B363" s="1" t="s">
        <v>209</v>
      </c>
    </row>
    <row r="364" spans="1:2" x14ac:dyDescent="0.25">
      <c r="A364" s="1" t="s">
        <v>22</v>
      </c>
      <c r="B364" s="1" t="s">
        <v>23</v>
      </c>
    </row>
    <row r="365" spans="1:2" x14ac:dyDescent="0.25">
      <c r="A365" s="1" t="s">
        <v>22</v>
      </c>
      <c r="B365" s="1" t="s">
        <v>210</v>
      </c>
    </row>
    <row r="366" spans="1:2" x14ac:dyDescent="0.25">
      <c r="A366" s="1" t="s">
        <v>16</v>
      </c>
      <c r="B366" s="1" t="s">
        <v>211</v>
      </c>
    </row>
    <row r="367" spans="1:2" x14ac:dyDescent="0.25">
      <c r="A367" s="1" t="s">
        <v>18</v>
      </c>
      <c r="B367" s="1" t="s">
        <v>26</v>
      </c>
    </row>
    <row r="368" spans="1:2" x14ac:dyDescent="0.25">
      <c r="A368" s="1" t="s">
        <v>20</v>
      </c>
      <c r="B368" s="1" t="s">
        <v>212</v>
      </c>
    </row>
    <row r="369" spans="1:2" x14ac:dyDescent="0.25">
      <c r="A369" s="1" t="s">
        <v>22</v>
      </c>
      <c r="B369" s="1" t="s">
        <v>23</v>
      </c>
    </row>
    <row r="370" spans="1:2" x14ac:dyDescent="0.25">
      <c r="A370" s="1" t="s">
        <v>22</v>
      </c>
      <c r="B370" s="1" t="s">
        <v>213</v>
      </c>
    </row>
    <row r="371" spans="1:2" x14ac:dyDescent="0.25">
      <c r="A371" s="1" t="s">
        <v>25</v>
      </c>
      <c r="B371" s="1" t="s">
        <v>37</v>
      </c>
    </row>
    <row r="372" spans="1:2" x14ac:dyDescent="0.25">
      <c r="A372" s="1" t="s">
        <v>27</v>
      </c>
      <c r="B372" s="1" t="s">
        <v>214</v>
      </c>
    </row>
    <row r="373" spans="1:2" x14ac:dyDescent="0.25">
      <c r="A373" s="1" t="s">
        <v>22</v>
      </c>
      <c r="B373" s="1" t="s">
        <v>23</v>
      </c>
    </row>
    <row r="374" spans="1:2" x14ac:dyDescent="0.25">
      <c r="A374" s="1" t="s">
        <v>22</v>
      </c>
      <c r="B374" s="1" t="s">
        <v>215</v>
      </c>
    </row>
    <row r="375" spans="1:2" x14ac:dyDescent="0.25">
      <c r="A375" s="1" t="s">
        <v>30</v>
      </c>
      <c r="B375" s="1" t="s">
        <v>26</v>
      </c>
    </row>
    <row r="376" spans="1:2" x14ac:dyDescent="0.25">
      <c r="A376" s="1" t="s">
        <v>31</v>
      </c>
      <c r="B376" s="1" t="s">
        <v>216</v>
      </c>
    </row>
    <row r="377" spans="1:2" x14ac:dyDescent="0.25">
      <c r="A377" s="1" t="s">
        <v>22</v>
      </c>
      <c r="B377" s="1" t="s">
        <v>23</v>
      </c>
    </row>
    <row r="378" spans="1:2" x14ac:dyDescent="0.25">
      <c r="A378" s="1" t="s">
        <v>22</v>
      </c>
      <c r="B378" s="1" t="s">
        <v>217</v>
      </c>
    </row>
    <row r="379" spans="1:2" x14ac:dyDescent="0.25">
      <c r="A379" s="1" t="s">
        <v>16</v>
      </c>
      <c r="B379" s="1" t="s">
        <v>218</v>
      </c>
    </row>
    <row r="380" spans="1:2" x14ac:dyDescent="0.25">
      <c r="A380" s="1" t="s">
        <v>18</v>
      </c>
      <c r="B380" s="1" t="s">
        <v>19</v>
      </c>
    </row>
    <row r="381" spans="1:2" x14ac:dyDescent="0.25">
      <c r="A381" s="1" t="s">
        <v>20</v>
      </c>
      <c r="B381" s="1" t="s">
        <v>219</v>
      </c>
    </row>
    <row r="382" spans="1:2" x14ac:dyDescent="0.25">
      <c r="A382" s="1" t="s">
        <v>22</v>
      </c>
      <c r="B382" s="1" t="s">
        <v>23</v>
      </c>
    </row>
    <row r="383" spans="1:2" x14ac:dyDescent="0.25">
      <c r="A383" s="1" t="s">
        <v>22</v>
      </c>
      <c r="B383" s="1" t="s">
        <v>220</v>
      </c>
    </row>
    <row r="384" spans="1:2" x14ac:dyDescent="0.25">
      <c r="A384" s="1" t="s">
        <v>25</v>
      </c>
      <c r="B384" s="1" t="s">
        <v>19</v>
      </c>
    </row>
    <row r="385" spans="1:2" x14ac:dyDescent="0.25">
      <c r="A385" s="1" t="s">
        <v>27</v>
      </c>
      <c r="B385" s="1" t="s">
        <v>221</v>
      </c>
    </row>
    <row r="386" spans="1:2" x14ac:dyDescent="0.25">
      <c r="A386" s="1" t="s">
        <v>22</v>
      </c>
      <c r="B386" s="1" t="s">
        <v>23</v>
      </c>
    </row>
    <row r="387" spans="1:2" x14ac:dyDescent="0.25">
      <c r="A387" s="1" t="s">
        <v>22</v>
      </c>
      <c r="B387" s="1" t="s">
        <v>222</v>
      </c>
    </row>
    <row r="388" spans="1:2" x14ac:dyDescent="0.25">
      <c r="A388" s="1" t="s">
        <v>30</v>
      </c>
      <c r="B388" s="1" t="s">
        <v>19</v>
      </c>
    </row>
    <row r="389" spans="1:2" x14ac:dyDescent="0.25">
      <c r="A389" s="1" t="s">
        <v>31</v>
      </c>
      <c r="B389" s="1" t="s">
        <v>223</v>
      </c>
    </row>
    <row r="390" spans="1:2" x14ac:dyDescent="0.25">
      <c r="A390" s="1" t="s">
        <v>22</v>
      </c>
      <c r="B390" s="1" t="s">
        <v>23</v>
      </c>
    </row>
    <row r="391" spans="1:2" x14ac:dyDescent="0.25">
      <c r="A391" s="1" t="s">
        <v>22</v>
      </c>
      <c r="B391" s="1" t="s">
        <v>224</v>
      </c>
    </row>
    <row r="392" spans="1:2" x14ac:dyDescent="0.25">
      <c r="A392" s="1" t="s">
        <v>16</v>
      </c>
      <c r="B392" s="1" t="s">
        <v>197</v>
      </c>
    </row>
    <row r="393" spans="1:2" x14ac:dyDescent="0.25">
      <c r="A393" s="1" t="s">
        <v>18</v>
      </c>
      <c r="B393" s="1" t="s">
        <v>37</v>
      </c>
    </row>
    <row r="394" spans="1:2" x14ac:dyDescent="0.25">
      <c r="A394" s="1" t="s">
        <v>20</v>
      </c>
      <c r="B394" s="1" t="s">
        <v>225</v>
      </c>
    </row>
    <row r="395" spans="1:2" x14ac:dyDescent="0.25">
      <c r="A395" s="1" t="s">
        <v>22</v>
      </c>
      <c r="B395" s="1" t="s">
        <v>23</v>
      </c>
    </row>
    <row r="396" spans="1:2" x14ac:dyDescent="0.25">
      <c r="A396" s="1" t="s">
        <v>22</v>
      </c>
      <c r="B396" s="1" t="s">
        <v>226</v>
      </c>
    </row>
    <row r="397" spans="1:2" x14ac:dyDescent="0.25">
      <c r="A397" s="1" t="s">
        <v>25</v>
      </c>
      <c r="B397" s="1" t="s">
        <v>37</v>
      </c>
    </row>
    <row r="398" spans="1:2" x14ac:dyDescent="0.25">
      <c r="A398" s="1" t="s">
        <v>27</v>
      </c>
      <c r="B398" s="1" t="s">
        <v>227</v>
      </c>
    </row>
    <row r="399" spans="1:2" x14ac:dyDescent="0.25">
      <c r="A399" s="1" t="s">
        <v>22</v>
      </c>
      <c r="B399" s="1" t="s">
        <v>23</v>
      </c>
    </row>
    <row r="400" spans="1:2" x14ac:dyDescent="0.25">
      <c r="A400" s="1" t="s">
        <v>22</v>
      </c>
      <c r="B400" s="1" t="s">
        <v>228</v>
      </c>
    </row>
    <row r="401" spans="1:2" x14ac:dyDescent="0.25">
      <c r="A401" s="1" t="s">
        <v>30</v>
      </c>
      <c r="B401" s="1" t="s">
        <v>26</v>
      </c>
    </row>
    <row r="402" spans="1:2" x14ac:dyDescent="0.25">
      <c r="A402" s="1" t="s">
        <v>31</v>
      </c>
      <c r="B402" s="1" t="s">
        <v>229</v>
      </c>
    </row>
    <row r="403" spans="1:2" x14ac:dyDescent="0.25">
      <c r="A403" s="1" t="s">
        <v>22</v>
      </c>
      <c r="B403" s="1" t="s">
        <v>23</v>
      </c>
    </row>
    <row r="404" spans="1:2" x14ac:dyDescent="0.25">
      <c r="A404" s="1" t="s">
        <v>22</v>
      </c>
      <c r="B404" s="1" t="s">
        <v>230</v>
      </c>
    </row>
    <row r="405" spans="1:2" x14ac:dyDescent="0.25">
      <c r="A405" s="1" t="s">
        <v>16</v>
      </c>
      <c r="B405" s="1" t="s">
        <v>211</v>
      </c>
    </row>
    <row r="406" spans="1:2" x14ac:dyDescent="0.25">
      <c r="A406" s="1" t="s">
        <v>18</v>
      </c>
      <c r="B406" s="1" t="s">
        <v>26</v>
      </c>
    </row>
    <row r="407" spans="1:2" x14ac:dyDescent="0.25">
      <c r="A407" s="1" t="s">
        <v>20</v>
      </c>
      <c r="B407" s="1" t="s">
        <v>231</v>
      </c>
    </row>
    <row r="408" spans="1:2" x14ac:dyDescent="0.25">
      <c r="A408" s="1" t="s">
        <v>22</v>
      </c>
      <c r="B408" s="1" t="s">
        <v>23</v>
      </c>
    </row>
    <row r="409" spans="1:2" x14ac:dyDescent="0.25">
      <c r="A409" s="1" t="s">
        <v>22</v>
      </c>
      <c r="B409" s="1" t="s">
        <v>232</v>
      </c>
    </row>
    <row r="410" spans="1:2" x14ac:dyDescent="0.25">
      <c r="A410" s="1" t="s">
        <v>25</v>
      </c>
      <c r="B410" s="1" t="s">
        <v>37</v>
      </c>
    </row>
    <row r="411" spans="1:2" x14ac:dyDescent="0.25">
      <c r="A411" s="1" t="s">
        <v>27</v>
      </c>
      <c r="B411" s="1" t="s">
        <v>233</v>
      </c>
    </row>
    <row r="412" spans="1:2" x14ac:dyDescent="0.25">
      <c r="A412" s="1" t="s">
        <v>22</v>
      </c>
      <c r="B412" s="1" t="s">
        <v>23</v>
      </c>
    </row>
    <row r="413" spans="1:2" x14ac:dyDescent="0.25">
      <c r="A413" s="1" t="s">
        <v>22</v>
      </c>
      <c r="B413" s="1" t="s">
        <v>234</v>
      </c>
    </row>
    <row r="414" spans="1:2" x14ac:dyDescent="0.25">
      <c r="A414" s="1" t="s">
        <v>30</v>
      </c>
      <c r="B414" s="1" t="s">
        <v>26</v>
      </c>
    </row>
    <row r="415" spans="1:2" x14ac:dyDescent="0.25">
      <c r="A415" s="1" t="s">
        <v>31</v>
      </c>
      <c r="B415" s="1" t="s">
        <v>235</v>
      </c>
    </row>
    <row r="416" spans="1:2" x14ac:dyDescent="0.25">
      <c r="A416" s="1" t="s">
        <v>22</v>
      </c>
      <c r="B416" s="1" t="s">
        <v>23</v>
      </c>
    </row>
    <row r="417" spans="1:2" x14ac:dyDescent="0.25">
      <c r="A417" s="1" t="s">
        <v>22</v>
      </c>
      <c r="B417" s="1" t="s">
        <v>236</v>
      </c>
    </row>
    <row r="418" spans="1:2" x14ac:dyDescent="0.25">
      <c r="A418" s="1" t="s">
        <v>16</v>
      </c>
      <c r="B418" s="1" t="s">
        <v>218</v>
      </c>
    </row>
    <row r="419" spans="1:2" x14ac:dyDescent="0.25">
      <c r="A419" s="1" t="s">
        <v>18</v>
      </c>
      <c r="B419" s="1" t="s">
        <v>19</v>
      </c>
    </row>
    <row r="420" spans="1:2" x14ac:dyDescent="0.25">
      <c r="A420" s="1" t="s">
        <v>20</v>
      </c>
      <c r="B420" s="1" t="s">
        <v>237</v>
      </c>
    </row>
    <row r="421" spans="1:2" x14ac:dyDescent="0.25">
      <c r="A421" s="1" t="s">
        <v>22</v>
      </c>
      <c r="B421" s="1" t="s">
        <v>23</v>
      </c>
    </row>
    <row r="422" spans="1:2" x14ac:dyDescent="0.25">
      <c r="A422" s="1" t="s">
        <v>22</v>
      </c>
      <c r="B422" s="1" t="s">
        <v>238</v>
      </c>
    </row>
    <row r="423" spans="1:2" x14ac:dyDescent="0.25">
      <c r="A423" s="1" t="s">
        <v>25</v>
      </c>
      <c r="B423" s="1" t="s">
        <v>19</v>
      </c>
    </row>
    <row r="424" spans="1:2" x14ac:dyDescent="0.25">
      <c r="A424" s="1" t="s">
        <v>27</v>
      </c>
      <c r="B424" s="1" t="s">
        <v>239</v>
      </c>
    </row>
    <row r="425" spans="1:2" x14ac:dyDescent="0.25">
      <c r="A425" s="1" t="s">
        <v>22</v>
      </c>
      <c r="B425" s="1" t="s">
        <v>23</v>
      </c>
    </row>
    <row r="426" spans="1:2" x14ac:dyDescent="0.25">
      <c r="A426" s="1" t="s">
        <v>22</v>
      </c>
      <c r="B426" s="1" t="s">
        <v>240</v>
      </c>
    </row>
    <row r="427" spans="1:2" x14ac:dyDescent="0.25">
      <c r="A427" s="1" t="s">
        <v>30</v>
      </c>
      <c r="B427" s="1" t="s">
        <v>19</v>
      </c>
    </row>
    <row r="428" spans="1:2" x14ac:dyDescent="0.25">
      <c r="A428" s="1" t="s">
        <v>31</v>
      </c>
      <c r="B428" s="1" t="s">
        <v>241</v>
      </c>
    </row>
    <row r="429" spans="1:2" x14ac:dyDescent="0.25">
      <c r="A429" s="1" t="s">
        <v>22</v>
      </c>
      <c r="B429" s="1" t="s">
        <v>23</v>
      </c>
    </row>
    <row r="430" spans="1:2" x14ac:dyDescent="0.25">
      <c r="A430" s="1" t="s">
        <v>22</v>
      </c>
      <c r="B430" s="1" t="s">
        <v>242</v>
      </c>
    </row>
    <row r="431" spans="1:2" x14ac:dyDescent="0.25">
      <c r="A431" s="1" t="s">
        <v>16</v>
      </c>
      <c r="B431" s="1" t="s">
        <v>197</v>
      </c>
    </row>
    <row r="432" spans="1:2" x14ac:dyDescent="0.25">
      <c r="A432" s="1" t="s">
        <v>18</v>
      </c>
      <c r="B432" s="1" t="s">
        <v>26</v>
      </c>
    </row>
    <row r="433" spans="1:2" x14ac:dyDescent="0.25">
      <c r="A433" s="1" t="s">
        <v>20</v>
      </c>
      <c r="B433" s="1" t="s">
        <v>243</v>
      </c>
    </row>
    <row r="434" spans="1:2" x14ac:dyDescent="0.25">
      <c r="A434" s="1" t="s">
        <v>22</v>
      </c>
      <c r="B434" s="1" t="s">
        <v>23</v>
      </c>
    </row>
    <row r="435" spans="1:2" x14ac:dyDescent="0.25">
      <c r="A435" s="1" t="s">
        <v>22</v>
      </c>
      <c r="B435" s="1" t="s">
        <v>244</v>
      </c>
    </row>
    <row r="436" spans="1:2" x14ac:dyDescent="0.25">
      <c r="A436" s="1" t="s">
        <v>25</v>
      </c>
      <c r="B436" s="1" t="s">
        <v>37</v>
      </c>
    </row>
    <row r="437" spans="1:2" x14ac:dyDescent="0.25">
      <c r="A437" s="1" t="s">
        <v>27</v>
      </c>
      <c r="B437" s="1" t="s">
        <v>245</v>
      </c>
    </row>
    <row r="438" spans="1:2" x14ac:dyDescent="0.25">
      <c r="A438" s="1" t="s">
        <v>22</v>
      </c>
      <c r="B438" s="1" t="s">
        <v>23</v>
      </c>
    </row>
    <row r="439" spans="1:2" x14ac:dyDescent="0.25">
      <c r="A439" s="1" t="s">
        <v>22</v>
      </c>
      <c r="B439" s="1" t="s">
        <v>246</v>
      </c>
    </row>
    <row r="440" spans="1:2" x14ac:dyDescent="0.25">
      <c r="A440" s="1" t="s">
        <v>30</v>
      </c>
      <c r="B440" s="1" t="s">
        <v>26</v>
      </c>
    </row>
    <row r="441" spans="1:2" x14ac:dyDescent="0.25">
      <c r="A441" s="1" t="s">
        <v>31</v>
      </c>
      <c r="B441" s="1" t="s">
        <v>247</v>
      </c>
    </row>
    <row r="442" spans="1:2" x14ac:dyDescent="0.25">
      <c r="A442" s="1" t="s">
        <v>22</v>
      </c>
      <c r="B442" s="1" t="s">
        <v>23</v>
      </c>
    </row>
    <row r="443" spans="1:2" x14ac:dyDescent="0.25">
      <c r="A443" s="1" t="s">
        <v>22</v>
      </c>
      <c r="B443" s="1" t="s">
        <v>248</v>
      </c>
    </row>
    <row r="444" spans="1:2" x14ac:dyDescent="0.25">
      <c r="A444" s="1" t="s">
        <v>16</v>
      </c>
      <c r="B444" s="1" t="s">
        <v>211</v>
      </c>
    </row>
    <row r="445" spans="1:2" x14ac:dyDescent="0.25">
      <c r="A445" s="1" t="s">
        <v>18</v>
      </c>
      <c r="B445" s="1" t="s">
        <v>26</v>
      </c>
    </row>
    <row r="446" spans="1:2" x14ac:dyDescent="0.25">
      <c r="A446" s="1" t="s">
        <v>20</v>
      </c>
      <c r="B446" s="1" t="s">
        <v>249</v>
      </c>
    </row>
    <row r="447" spans="1:2" x14ac:dyDescent="0.25">
      <c r="A447" s="1" t="s">
        <v>22</v>
      </c>
      <c r="B447" s="1" t="s">
        <v>23</v>
      </c>
    </row>
    <row r="448" spans="1:2" x14ac:dyDescent="0.25">
      <c r="A448" s="1" t="s">
        <v>22</v>
      </c>
      <c r="B448" s="1" t="s">
        <v>250</v>
      </c>
    </row>
    <row r="449" spans="1:2" x14ac:dyDescent="0.25">
      <c r="A449" s="1" t="s">
        <v>25</v>
      </c>
      <c r="B449" s="1" t="s">
        <v>37</v>
      </c>
    </row>
    <row r="450" spans="1:2" x14ac:dyDescent="0.25">
      <c r="A450" s="1" t="s">
        <v>27</v>
      </c>
      <c r="B450" s="1" t="s">
        <v>251</v>
      </c>
    </row>
    <row r="451" spans="1:2" x14ac:dyDescent="0.25">
      <c r="A451" s="1" t="s">
        <v>22</v>
      </c>
      <c r="B451" s="1" t="s">
        <v>23</v>
      </c>
    </row>
    <row r="452" spans="1:2" x14ac:dyDescent="0.25">
      <c r="A452" s="1" t="s">
        <v>22</v>
      </c>
      <c r="B452" s="1" t="s">
        <v>252</v>
      </c>
    </row>
    <row r="453" spans="1:2" x14ac:dyDescent="0.25">
      <c r="A453" s="1" t="s">
        <v>30</v>
      </c>
      <c r="B453" s="1" t="s">
        <v>26</v>
      </c>
    </row>
    <row r="454" spans="1:2" x14ac:dyDescent="0.25">
      <c r="A454" s="1" t="s">
        <v>31</v>
      </c>
      <c r="B454" s="1" t="s">
        <v>253</v>
      </c>
    </row>
    <row r="455" spans="1:2" x14ac:dyDescent="0.25">
      <c r="A455" s="1" t="s">
        <v>22</v>
      </c>
      <c r="B455" s="1" t="s">
        <v>23</v>
      </c>
    </row>
    <row r="456" spans="1:2" x14ac:dyDescent="0.25">
      <c r="A456" s="1" t="s">
        <v>22</v>
      </c>
      <c r="B456" s="1" t="s">
        <v>254</v>
      </c>
    </row>
    <row r="457" spans="1:2" x14ac:dyDescent="0.25">
      <c r="A457" s="1" t="s">
        <v>16</v>
      </c>
      <c r="B457" s="1" t="s">
        <v>218</v>
      </c>
    </row>
    <row r="458" spans="1:2" x14ac:dyDescent="0.25">
      <c r="A458" s="1" t="s">
        <v>18</v>
      </c>
      <c r="B458" s="1" t="s">
        <v>19</v>
      </c>
    </row>
    <row r="459" spans="1:2" x14ac:dyDescent="0.25">
      <c r="A459" s="1" t="s">
        <v>20</v>
      </c>
      <c r="B459" s="1" t="s">
        <v>255</v>
      </c>
    </row>
    <row r="460" spans="1:2" x14ac:dyDescent="0.25">
      <c r="A460" s="1" t="s">
        <v>22</v>
      </c>
      <c r="B460" s="1" t="s">
        <v>23</v>
      </c>
    </row>
    <row r="461" spans="1:2" x14ac:dyDescent="0.25">
      <c r="A461" s="1" t="s">
        <v>22</v>
      </c>
      <c r="B461" s="1" t="s">
        <v>256</v>
      </c>
    </row>
    <row r="462" spans="1:2" x14ac:dyDescent="0.25">
      <c r="A462" s="1" t="s">
        <v>25</v>
      </c>
      <c r="B462" s="1" t="s">
        <v>19</v>
      </c>
    </row>
    <row r="463" spans="1:2" x14ac:dyDescent="0.25">
      <c r="A463" s="1" t="s">
        <v>27</v>
      </c>
      <c r="B463" s="1" t="s">
        <v>257</v>
      </c>
    </row>
    <row r="464" spans="1:2" x14ac:dyDescent="0.25">
      <c r="A464" s="1" t="s">
        <v>22</v>
      </c>
      <c r="B464" s="1" t="s">
        <v>23</v>
      </c>
    </row>
    <row r="465" spans="1:2" x14ac:dyDescent="0.25">
      <c r="A465" s="1" t="s">
        <v>22</v>
      </c>
      <c r="B465" s="1" t="s">
        <v>258</v>
      </c>
    </row>
    <row r="466" spans="1:2" x14ac:dyDescent="0.25">
      <c r="A466" s="1" t="s">
        <v>30</v>
      </c>
      <c r="B466" s="1" t="s">
        <v>19</v>
      </c>
    </row>
    <row r="467" spans="1:2" x14ac:dyDescent="0.25">
      <c r="A467" s="1" t="s">
        <v>31</v>
      </c>
      <c r="B467" s="1" t="s">
        <v>259</v>
      </c>
    </row>
    <row r="468" spans="1:2" x14ac:dyDescent="0.25">
      <c r="A468" s="1" t="s">
        <v>22</v>
      </c>
      <c r="B468" s="1" t="s">
        <v>23</v>
      </c>
    </row>
    <row r="469" spans="1:2" x14ac:dyDescent="0.25">
      <c r="A469" s="1" t="s">
        <v>22</v>
      </c>
      <c r="B469" s="1" t="s">
        <v>260</v>
      </c>
    </row>
    <row r="470" spans="1:2" x14ac:dyDescent="0.25">
      <c r="A470" s="1" t="s">
        <v>16</v>
      </c>
      <c r="B470" s="1" t="s">
        <v>197</v>
      </c>
    </row>
    <row r="471" spans="1:2" x14ac:dyDescent="0.25">
      <c r="A471" s="1" t="s">
        <v>18</v>
      </c>
      <c r="B471" s="1" t="s">
        <v>26</v>
      </c>
    </row>
    <row r="472" spans="1:2" x14ac:dyDescent="0.25">
      <c r="A472" s="1" t="s">
        <v>20</v>
      </c>
      <c r="B472" s="1" t="s">
        <v>261</v>
      </c>
    </row>
    <row r="473" spans="1:2" x14ac:dyDescent="0.25">
      <c r="A473" s="1" t="s">
        <v>22</v>
      </c>
      <c r="B473" s="1" t="s">
        <v>23</v>
      </c>
    </row>
    <row r="474" spans="1:2" x14ac:dyDescent="0.25">
      <c r="A474" s="1" t="s">
        <v>22</v>
      </c>
      <c r="B474" s="1" t="s">
        <v>262</v>
      </c>
    </row>
    <row r="475" spans="1:2" x14ac:dyDescent="0.25">
      <c r="A475" s="1" t="s">
        <v>25</v>
      </c>
      <c r="B475" s="1" t="s">
        <v>37</v>
      </c>
    </row>
    <row r="476" spans="1:2" x14ac:dyDescent="0.25">
      <c r="A476" s="1" t="s">
        <v>27</v>
      </c>
      <c r="B476" s="1" t="s">
        <v>263</v>
      </c>
    </row>
    <row r="477" spans="1:2" x14ac:dyDescent="0.25">
      <c r="A477" s="1" t="s">
        <v>22</v>
      </c>
      <c r="B477" s="1" t="s">
        <v>23</v>
      </c>
    </row>
    <row r="478" spans="1:2" x14ac:dyDescent="0.25">
      <c r="A478" s="1" t="s">
        <v>22</v>
      </c>
      <c r="B478" s="1" t="s">
        <v>264</v>
      </c>
    </row>
    <row r="479" spans="1:2" x14ac:dyDescent="0.25">
      <c r="A479" s="1" t="s">
        <v>30</v>
      </c>
      <c r="B479" s="1" t="s">
        <v>26</v>
      </c>
    </row>
    <row r="480" spans="1:2" x14ac:dyDescent="0.25">
      <c r="A480" s="1" t="s">
        <v>31</v>
      </c>
      <c r="B480" s="1" t="s">
        <v>265</v>
      </c>
    </row>
    <row r="481" spans="1:2" x14ac:dyDescent="0.25">
      <c r="A481" s="1" t="s">
        <v>22</v>
      </c>
      <c r="B481" s="1" t="s">
        <v>23</v>
      </c>
    </row>
    <row r="482" spans="1:2" x14ac:dyDescent="0.25">
      <c r="A482" s="1" t="s">
        <v>22</v>
      </c>
      <c r="B482" s="1" t="s">
        <v>266</v>
      </c>
    </row>
    <row r="483" spans="1:2" x14ac:dyDescent="0.25">
      <c r="A483" s="1" t="s">
        <v>16</v>
      </c>
      <c r="B483" s="1" t="s">
        <v>211</v>
      </c>
    </row>
    <row r="484" spans="1:2" x14ac:dyDescent="0.25">
      <c r="A484" s="1" t="s">
        <v>18</v>
      </c>
      <c r="B484" s="1" t="s">
        <v>26</v>
      </c>
    </row>
    <row r="485" spans="1:2" x14ac:dyDescent="0.25">
      <c r="A485" s="1" t="s">
        <v>20</v>
      </c>
      <c r="B485" s="1" t="s">
        <v>267</v>
      </c>
    </row>
    <row r="486" spans="1:2" x14ac:dyDescent="0.25">
      <c r="A486" s="1" t="s">
        <v>22</v>
      </c>
      <c r="B486" s="1" t="s">
        <v>23</v>
      </c>
    </row>
    <row r="487" spans="1:2" x14ac:dyDescent="0.25">
      <c r="A487" s="1" t="s">
        <v>22</v>
      </c>
      <c r="B487" s="1" t="s">
        <v>268</v>
      </c>
    </row>
    <row r="488" spans="1:2" x14ac:dyDescent="0.25">
      <c r="A488" s="1" t="s">
        <v>25</v>
      </c>
      <c r="B488" s="1" t="s">
        <v>37</v>
      </c>
    </row>
    <row r="489" spans="1:2" x14ac:dyDescent="0.25">
      <c r="A489" s="1" t="s">
        <v>27</v>
      </c>
      <c r="B489" s="1" t="s">
        <v>269</v>
      </c>
    </row>
    <row r="490" spans="1:2" x14ac:dyDescent="0.25">
      <c r="A490" s="1" t="s">
        <v>22</v>
      </c>
      <c r="B490" s="1" t="s">
        <v>23</v>
      </c>
    </row>
    <row r="491" spans="1:2" x14ac:dyDescent="0.25">
      <c r="A491" s="1" t="s">
        <v>22</v>
      </c>
      <c r="B491" s="1" t="s">
        <v>270</v>
      </c>
    </row>
    <row r="492" spans="1:2" x14ac:dyDescent="0.25">
      <c r="A492" s="1" t="s">
        <v>30</v>
      </c>
      <c r="B492" s="1" t="s">
        <v>26</v>
      </c>
    </row>
    <row r="493" spans="1:2" x14ac:dyDescent="0.25">
      <c r="A493" s="1" t="s">
        <v>31</v>
      </c>
      <c r="B493" s="1" t="s">
        <v>271</v>
      </c>
    </row>
    <row r="494" spans="1:2" x14ac:dyDescent="0.25">
      <c r="A494" s="1" t="s">
        <v>22</v>
      </c>
      <c r="B494" s="1" t="s">
        <v>23</v>
      </c>
    </row>
    <row r="495" spans="1:2" x14ac:dyDescent="0.25">
      <c r="A495" s="1" t="s">
        <v>22</v>
      </c>
      <c r="B495" s="1" t="s">
        <v>272</v>
      </c>
    </row>
    <row r="496" spans="1:2" x14ac:dyDescent="0.25">
      <c r="A496" s="1" t="s">
        <v>16</v>
      </c>
      <c r="B496" s="1" t="s">
        <v>218</v>
      </c>
    </row>
    <row r="497" spans="1:2" x14ac:dyDescent="0.25">
      <c r="A497" s="1" t="s">
        <v>18</v>
      </c>
      <c r="B497" s="1" t="s">
        <v>19</v>
      </c>
    </row>
    <row r="498" spans="1:2" x14ac:dyDescent="0.25">
      <c r="A498" s="1" t="s">
        <v>20</v>
      </c>
      <c r="B498" s="1" t="s">
        <v>273</v>
      </c>
    </row>
    <row r="499" spans="1:2" x14ac:dyDescent="0.25">
      <c r="A499" s="1" t="s">
        <v>22</v>
      </c>
      <c r="B499" s="1" t="s">
        <v>23</v>
      </c>
    </row>
    <row r="500" spans="1:2" x14ac:dyDescent="0.25">
      <c r="A500" s="1" t="s">
        <v>22</v>
      </c>
      <c r="B500" s="1" t="s">
        <v>274</v>
      </c>
    </row>
    <row r="501" spans="1:2" x14ac:dyDescent="0.25">
      <c r="A501" s="1" t="s">
        <v>25</v>
      </c>
      <c r="B501" s="1" t="s">
        <v>19</v>
      </c>
    </row>
    <row r="502" spans="1:2" x14ac:dyDescent="0.25">
      <c r="A502" s="1" t="s">
        <v>27</v>
      </c>
      <c r="B502" s="1" t="s">
        <v>275</v>
      </c>
    </row>
    <row r="503" spans="1:2" x14ac:dyDescent="0.25">
      <c r="A503" s="1" t="s">
        <v>22</v>
      </c>
      <c r="B503" s="1" t="s">
        <v>23</v>
      </c>
    </row>
    <row r="504" spans="1:2" x14ac:dyDescent="0.25">
      <c r="A504" s="1" t="s">
        <v>22</v>
      </c>
      <c r="B504" s="1" t="s">
        <v>276</v>
      </c>
    </row>
    <row r="505" spans="1:2" x14ac:dyDescent="0.25">
      <c r="A505" s="1" t="s">
        <v>30</v>
      </c>
      <c r="B505" s="1" t="s">
        <v>19</v>
      </c>
    </row>
    <row r="506" spans="1:2" x14ac:dyDescent="0.25">
      <c r="A506" s="1" t="s">
        <v>31</v>
      </c>
      <c r="B506" s="1" t="s">
        <v>277</v>
      </c>
    </row>
    <row r="507" spans="1:2" x14ac:dyDescent="0.25">
      <c r="A507" s="1" t="s">
        <v>22</v>
      </c>
      <c r="B507" s="1" t="s">
        <v>23</v>
      </c>
    </row>
    <row r="508" spans="1:2" x14ac:dyDescent="0.25">
      <c r="A508" s="1" t="s">
        <v>22</v>
      </c>
      <c r="B508" s="1" t="s">
        <v>278</v>
      </c>
    </row>
    <row r="509" spans="1:2" x14ac:dyDescent="0.25">
      <c r="A509" s="1" t="s">
        <v>16</v>
      </c>
      <c r="B509" s="1" t="s">
        <v>197</v>
      </c>
    </row>
    <row r="510" spans="1:2" x14ac:dyDescent="0.25">
      <c r="A510" s="1" t="s">
        <v>18</v>
      </c>
      <c r="B510" s="1" t="s">
        <v>26</v>
      </c>
    </row>
    <row r="511" spans="1:2" x14ac:dyDescent="0.25">
      <c r="A511" s="1" t="s">
        <v>20</v>
      </c>
      <c r="B511" s="1" t="s">
        <v>279</v>
      </c>
    </row>
    <row r="512" spans="1:2" x14ac:dyDescent="0.25">
      <c r="A512" s="1" t="s">
        <v>22</v>
      </c>
      <c r="B512" s="1" t="s">
        <v>23</v>
      </c>
    </row>
    <row r="513" spans="1:2" x14ac:dyDescent="0.25">
      <c r="A513" s="1" t="s">
        <v>22</v>
      </c>
      <c r="B513" s="1" t="s">
        <v>280</v>
      </c>
    </row>
    <row r="514" spans="1:2" x14ac:dyDescent="0.25">
      <c r="A514" s="1" t="s">
        <v>25</v>
      </c>
      <c r="B514" s="1" t="s">
        <v>37</v>
      </c>
    </row>
    <row r="515" spans="1:2" x14ac:dyDescent="0.25">
      <c r="A515" s="1" t="s">
        <v>27</v>
      </c>
      <c r="B515" s="1" t="s">
        <v>281</v>
      </c>
    </row>
    <row r="516" spans="1:2" x14ac:dyDescent="0.25">
      <c r="A516" s="1" t="s">
        <v>22</v>
      </c>
      <c r="B516" s="1" t="s">
        <v>23</v>
      </c>
    </row>
    <row r="517" spans="1:2" x14ac:dyDescent="0.25">
      <c r="A517" s="1" t="s">
        <v>22</v>
      </c>
      <c r="B517" s="1" t="s">
        <v>282</v>
      </c>
    </row>
    <row r="518" spans="1:2" x14ac:dyDescent="0.25">
      <c r="A518" s="1" t="s">
        <v>30</v>
      </c>
      <c r="B518" s="1" t="s">
        <v>26</v>
      </c>
    </row>
    <row r="519" spans="1:2" x14ac:dyDescent="0.25">
      <c r="A519" s="1" t="s">
        <v>31</v>
      </c>
      <c r="B519" s="1" t="s">
        <v>283</v>
      </c>
    </row>
    <row r="520" spans="1:2" x14ac:dyDescent="0.25">
      <c r="A520" s="1" t="s">
        <v>22</v>
      </c>
      <c r="B520" s="1" t="s">
        <v>23</v>
      </c>
    </row>
    <row r="521" spans="1:2" x14ac:dyDescent="0.25">
      <c r="A521" s="1" t="s">
        <v>22</v>
      </c>
      <c r="B521" s="1" t="s">
        <v>284</v>
      </c>
    </row>
    <row r="522" spans="1:2" x14ac:dyDescent="0.25">
      <c r="A522" s="1" t="s">
        <v>16</v>
      </c>
      <c r="B522" s="1" t="s">
        <v>211</v>
      </c>
    </row>
    <row r="523" spans="1:2" x14ac:dyDescent="0.25">
      <c r="A523" s="1" t="s">
        <v>18</v>
      </c>
      <c r="B523" s="1" t="s">
        <v>26</v>
      </c>
    </row>
    <row r="524" spans="1:2" x14ac:dyDescent="0.25">
      <c r="A524" s="1" t="s">
        <v>20</v>
      </c>
      <c r="B524" s="1" t="s">
        <v>285</v>
      </c>
    </row>
    <row r="525" spans="1:2" x14ac:dyDescent="0.25">
      <c r="A525" s="1" t="s">
        <v>22</v>
      </c>
      <c r="B525" s="1" t="s">
        <v>23</v>
      </c>
    </row>
    <row r="526" spans="1:2" x14ac:dyDescent="0.25">
      <c r="A526" s="1" t="s">
        <v>22</v>
      </c>
      <c r="B526" s="1" t="s">
        <v>286</v>
      </c>
    </row>
    <row r="527" spans="1:2" x14ac:dyDescent="0.25">
      <c r="A527" s="1" t="s">
        <v>25</v>
      </c>
      <c r="B527" s="1" t="s">
        <v>37</v>
      </c>
    </row>
    <row r="528" spans="1:2" x14ac:dyDescent="0.25">
      <c r="A528" s="1" t="s">
        <v>27</v>
      </c>
      <c r="B528" s="1" t="s">
        <v>287</v>
      </c>
    </row>
    <row r="529" spans="1:2" x14ac:dyDescent="0.25">
      <c r="A529" s="1" t="s">
        <v>22</v>
      </c>
      <c r="B529" s="1" t="s">
        <v>23</v>
      </c>
    </row>
    <row r="530" spans="1:2" x14ac:dyDescent="0.25">
      <c r="A530" s="1" t="s">
        <v>22</v>
      </c>
      <c r="B530" s="1" t="s">
        <v>288</v>
      </c>
    </row>
    <row r="531" spans="1:2" x14ac:dyDescent="0.25">
      <c r="A531" s="1" t="s">
        <v>30</v>
      </c>
      <c r="B531" s="1" t="s">
        <v>26</v>
      </c>
    </row>
    <row r="532" spans="1:2" x14ac:dyDescent="0.25">
      <c r="A532" s="1" t="s">
        <v>31</v>
      </c>
      <c r="B532" s="1" t="s">
        <v>289</v>
      </c>
    </row>
    <row r="533" spans="1:2" x14ac:dyDescent="0.25">
      <c r="A533" s="1" t="s">
        <v>22</v>
      </c>
      <c r="B533" s="1" t="s">
        <v>23</v>
      </c>
    </row>
    <row r="534" spans="1:2" x14ac:dyDescent="0.25">
      <c r="A534" s="1" t="s">
        <v>22</v>
      </c>
      <c r="B534" s="1" t="s">
        <v>290</v>
      </c>
    </row>
    <row r="535" spans="1:2" x14ac:dyDescent="0.25">
      <c r="A535" s="1" t="s">
        <v>16</v>
      </c>
      <c r="B535" s="1" t="s">
        <v>218</v>
      </c>
    </row>
    <row r="536" spans="1:2" x14ac:dyDescent="0.25">
      <c r="A536" s="1" t="s">
        <v>18</v>
      </c>
      <c r="B536" s="1" t="s">
        <v>19</v>
      </c>
    </row>
    <row r="537" spans="1:2" x14ac:dyDescent="0.25">
      <c r="A537" s="1" t="s">
        <v>20</v>
      </c>
      <c r="B537" s="1" t="s">
        <v>291</v>
      </c>
    </row>
    <row r="538" spans="1:2" x14ac:dyDescent="0.25">
      <c r="A538" s="1" t="s">
        <v>22</v>
      </c>
      <c r="B538" s="1" t="s">
        <v>23</v>
      </c>
    </row>
    <row r="539" spans="1:2" x14ac:dyDescent="0.25">
      <c r="A539" s="1" t="s">
        <v>22</v>
      </c>
      <c r="B539" s="1" t="s">
        <v>292</v>
      </c>
    </row>
    <row r="540" spans="1:2" x14ac:dyDescent="0.25">
      <c r="A540" s="1" t="s">
        <v>25</v>
      </c>
      <c r="B540" s="1" t="s">
        <v>19</v>
      </c>
    </row>
    <row r="541" spans="1:2" x14ac:dyDescent="0.25">
      <c r="A541" s="1" t="s">
        <v>27</v>
      </c>
      <c r="B541" s="1" t="s">
        <v>293</v>
      </c>
    </row>
    <row r="542" spans="1:2" x14ac:dyDescent="0.25">
      <c r="A542" s="1" t="s">
        <v>22</v>
      </c>
      <c r="B542" s="1" t="s">
        <v>23</v>
      </c>
    </row>
    <row r="543" spans="1:2" x14ac:dyDescent="0.25">
      <c r="A543" s="1" t="s">
        <v>22</v>
      </c>
      <c r="B543" s="1" t="s">
        <v>294</v>
      </c>
    </row>
    <row r="544" spans="1:2" x14ac:dyDescent="0.25">
      <c r="A544" s="1" t="s">
        <v>30</v>
      </c>
      <c r="B544" s="1" t="s">
        <v>19</v>
      </c>
    </row>
    <row r="545" spans="1:2" x14ac:dyDescent="0.25">
      <c r="A545" s="1" t="s">
        <v>31</v>
      </c>
      <c r="B545" s="1" t="s">
        <v>295</v>
      </c>
    </row>
    <row r="546" spans="1:2" x14ac:dyDescent="0.25">
      <c r="A546" s="1" t="s">
        <v>22</v>
      </c>
      <c r="B546" s="1" t="s">
        <v>23</v>
      </c>
    </row>
    <row r="547" spans="1:2" x14ac:dyDescent="0.25">
      <c r="A547" s="1" t="s">
        <v>22</v>
      </c>
      <c r="B547" s="1" t="s">
        <v>296</v>
      </c>
    </row>
    <row r="548" spans="1:2" x14ac:dyDescent="0.25">
      <c r="A548" s="1" t="s">
        <v>16</v>
      </c>
      <c r="B548" s="1" t="s">
        <v>197</v>
      </c>
    </row>
    <row r="549" spans="1:2" x14ac:dyDescent="0.25">
      <c r="A549" s="1" t="s">
        <v>18</v>
      </c>
      <c r="B549" s="1" t="s">
        <v>26</v>
      </c>
    </row>
    <row r="550" spans="1:2" x14ac:dyDescent="0.25">
      <c r="A550" s="1" t="s">
        <v>20</v>
      </c>
      <c r="B550" s="1" t="s">
        <v>297</v>
      </c>
    </row>
    <row r="551" spans="1:2" x14ac:dyDescent="0.25">
      <c r="A551" s="1" t="s">
        <v>22</v>
      </c>
      <c r="B551" s="1" t="s">
        <v>23</v>
      </c>
    </row>
    <row r="552" spans="1:2" x14ac:dyDescent="0.25">
      <c r="A552" s="1" t="s">
        <v>22</v>
      </c>
      <c r="B552" s="1" t="s">
        <v>298</v>
      </c>
    </row>
    <row r="553" spans="1:2" x14ac:dyDescent="0.25">
      <c r="A553" s="1" t="s">
        <v>25</v>
      </c>
      <c r="B553" s="1" t="s">
        <v>37</v>
      </c>
    </row>
    <row r="554" spans="1:2" x14ac:dyDescent="0.25">
      <c r="A554" s="1" t="s">
        <v>27</v>
      </c>
      <c r="B554" s="1" t="s">
        <v>299</v>
      </c>
    </row>
    <row r="555" spans="1:2" x14ac:dyDescent="0.25">
      <c r="A555" s="1" t="s">
        <v>22</v>
      </c>
      <c r="B555" s="1" t="s">
        <v>23</v>
      </c>
    </row>
    <row r="556" spans="1:2" x14ac:dyDescent="0.25">
      <c r="A556" s="1" t="s">
        <v>22</v>
      </c>
      <c r="B556" s="1" t="s">
        <v>300</v>
      </c>
    </row>
    <row r="557" spans="1:2" x14ac:dyDescent="0.25">
      <c r="A557" s="1" t="s">
        <v>30</v>
      </c>
      <c r="B557" s="1" t="s">
        <v>26</v>
      </c>
    </row>
    <row r="558" spans="1:2" x14ac:dyDescent="0.25">
      <c r="A558" s="1" t="s">
        <v>31</v>
      </c>
      <c r="B558" s="1" t="s">
        <v>301</v>
      </c>
    </row>
    <row r="559" spans="1:2" x14ac:dyDescent="0.25">
      <c r="A559" s="1" t="s">
        <v>22</v>
      </c>
      <c r="B559" s="1" t="s">
        <v>23</v>
      </c>
    </row>
    <row r="560" spans="1:2" x14ac:dyDescent="0.25">
      <c r="A560" s="1" t="s">
        <v>22</v>
      </c>
      <c r="B560" s="1" t="s">
        <v>302</v>
      </c>
    </row>
    <row r="561" spans="1:2" x14ac:dyDescent="0.25">
      <c r="A561" s="1" t="s">
        <v>16</v>
      </c>
      <c r="B561" s="1" t="s">
        <v>303</v>
      </c>
    </row>
    <row r="562" spans="1:2" x14ac:dyDescent="0.25">
      <c r="A562" s="1" t="s">
        <v>18</v>
      </c>
      <c r="B562" s="1" t="s">
        <v>26</v>
      </c>
    </row>
    <row r="563" spans="1:2" x14ac:dyDescent="0.25">
      <c r="A563" s="1" t="s">
        <v>20</v>
      </c>
      <c r="B563" s="1" t="s">
        <v>304</v>
      </c>
    </row>
    <row r="564" spans="1:2" x14ac:dyDescent="0.25">
      <c r="A564" s="1" t="s">
        <v>22</v>
      </c>
      <c r="B564" s="1" t="s">
        <v>23</v>
      </c>
    </row>
    <row r="565" spans="1:2" x14ac:dyDescent="0.25">
      <c r="A565" s="1" t="s">
        <v>22</v>
      </c>
      <c r="B565" s="1" t="s">
        <v>305</v>
      </c>
    </row>
    <row r="566" spans="1:2" x14ac:dyDescent="0.25">
      <c r="A566" s="1" t="s">
        <v>25</v>
      </c>
      <c r="B566" s="1" t="s">
        <v>26</v>
      </c>
    </row>
    <row r="567" spans="1:2" x14ac:dyDescent="0.25">
      <c r="A567" s="1" t="s">
        <v>27</v>
      </c>
      <c r="B567" s="1" t="s">
        <v>306</v>
      </c>
    </row>
    <row r="568" spans="1:2" x14ac:dyDescent="0.25">
      <c r="A568" s="1" t="s">
        <v>22</v>
      </c>
      <c r="B568" s="1" t="s">
        <v>23</v>
      </c>
    </row>
    <row r="569" spans="1:2" x14ac:dyDescent="0.25">
      <c r="A569" s="1" t="s">
        <v>22</v>
      </c>
      <c r="B569" s="1" t="s">
        <v>307</v>
      </c>
    </row>
    <row r="570" spans="1:2" x14ac:dyDescent="0.25">
      <c r="A570" s="1" t="s">
        <v>30</v>
      </c>
      <c r="B570" s="1" t="s">
        <v>26</v>
      </c>
    </row>
    <row r="571" spans="1:2" x14ac:dyDescent="0.25">
      <c r="A571" s="1" t="s">
        <v>31</v>
      </c>
      <c r="B571" s="1" t="s">
        <v>308</v>
      </c>
    </row>
    <row r="572" spans="1:2" x14ac:dyDescent="0.25">
      <c r="A572" s="1" t="s">
        <v>22</v>
      </c>
      <c r="B572" s="1" t="s">
        <v>23</v>
      </c>
    </row>
    <row r="573" spans="1:2" x14ac:dyDescent="0.25">
      <c r="A573" s="1" t="s">
        <v>22</v>
      </c>
      <c r="B573" s="1" t="s">
        <v>309</v>
      </c>
    </row>
    <row r="574" spans="1:2" x14ac:dyDescent="0.25">
      <c r="A574" s="1" t="s">
        <v>16</v>
      </c>
      <c r="B574" s="1" t="s">
        <v>310</v>
      </c>
    </row>
    <row r="575" spans="1:2" x14ac:dyDescent="0.25">
      <c r="A575" s="1" t="s">
        <v>18</v>
      </c>
      <c r="B575" s="1" t="s">
        <v>19</v>
      </c>
    </row>
    <row r="576" spans="1:2" x14ac:dyDescent="0.25">
      <c r="A576" s="1" t="s">
        <v>20</v>
      </c>
      <c r="B576" s="1" t="s">
        <v>311</v>
      </c>
    </row>
    <row r="577" spans="1:2" x14ac:dyDescent="0.25">
      <c r="A577" s="1" t="s">
        <v>22</v>
      </c>
      <c r="B577" s="1" t="s">
        <v>23</v>
      </c>
    </row>
    <row r="578" spans="1:2" x14ac:dyDescent="0.25">
      <c r="A578" s="1" t="s">
        <v>22</v>
      </c>
      <c r="B578" s="1" t="s">
        <v>312</v>
      </c>
    </row>
    <row r="579" spans="1:2" x14ac:dyDescent="0.25">
      <c r="A579" s="1" t="s">
        <v>25</v>
      </c>
      <c r="B579" s="1" t="s">
        <v>19</v>
      </c>
    </row>
    <row r="580" spans="1:2" x14ac:dyDescent="0.25">
      <c r="A580" s="1" t="s">
        <v>27</v>
      </c>
      <c r="B580" s="1" t="s">
        <v>313</v>
      </c>
    </row>
    <row r="581" spans="1:2" x14ac:dyDescent="0.25">
      <c r="A581" s="1" t="s">
        <v>22</v>
      </c>
      <c r="B581" s="1" t="s">
        <v>23</v>
      </c>
    </row>
    <row r="582" spans="1:2" x14ac:dyDescent="0.25">
      <c r="A582" s="1" t="s">
        <v>22</v>
      </c>
      <c r="B582" s="1" t="s">
        <v>314</v>
      </c>
    </row>
    <row r="583" spans="1:2" x14ac:dyDescent="0.25">
      <c r="A583" s="1" t="s">
        <v>30</v>
      </c>
      <c r="B583" s="1" t="s">
        <v>37</v>
      </c>
    </row>
    <row r="584" spans="1:2" x14ac:dyDescent="0.25">
      <c r="A584" s="1" t="s">
        <v>31</v>
      </c>
      <c r="B584" s="1" t="s">
        <v>315</v>
      </c>
    </row>
    <row r="585" spans="1:2" x14ac:dyDescent="0.25">
      <c r="A585" s="1" t="s">
        <v>22</v>
      </c>
      <c r="B585" s="1" t="s">
        <v>23</v>
      </c>
    </row>
    <row r="586" spans="1:2" x14ac:dyDescent="0.25">
      <c r="A586" s="1" t="s">
        <v>22</v>
      </c>
      <c r="B586" s="1" t="s">
        <v>316</v>
      </c>
    </row>
    <row r="587" spans="1:2" x14ac:dyDescent="0.25">
      <c r="A587" s="1" t="s">
        <v>16</v>
      </c>
      <c r="B587" s="1" t="s">
        <v>317</v>
      </c>
    </row>
    <row r="588" spans="1:2" x14ac:dyDescent="0.25">
      <c r="A588" s="1" t="s">
        <v>18</v>
      </c>
      <c r="B588" s="1" t="s">
        <v>37</v>
      </c>
    </row>
    <row r="589" spans="1:2" x14ac:dyDescent="0.25">
      <c r="A589" s="1" t="s">
        <v>20</v>
      </c>
      <c r="B589" s="1" t="s">
        <v>318</v>
      </c>
    </row>
    <row r="590" spans="1:2" x14ac:dyDescent="0.25">
      <c r="A590" s="1" t="s">
        <v>22</v>
      </c>
      <c r="B590" s="1" t="s">
        <v>23</v>
      </c>
    </row>
    <row r="591" spans="1:2" x14ac:dyDescent="0.25">
      <c r="A591" s="1" t="s">
        <v>22</v>
      </c>
      <c r="B591" s="1" t="s">
        <v>319</v>
      </c>
    </row>
    <row r="592" spans="1:2" x14ac:dyDescent="0.25">
      <c r="A592" s="1" t="s">
        <v>25</v>
      </c>
      <c r="B592" s="1" t="s">
        <v>26</v>
      </c>
    </row>
    <row r="593" spans="1:2" x14ac:dyDescent="0.25">
      <c r="A593" s="1" t="s">
        <v>27</v>
      </c>
      <c r="B593" s="1" t="s">
        <v>320</v>
      </c>
    </row>
    <row r="594" spans="1:2" x14ac:dyDescent="0.25">
      <c r="A594" s="1" t="s">
        <v>22</v>
      </c>
      <c r="B594" s="1" t="s">
        <v>23</v>
      </c>
    </row>
    <row r="595" spans="1:2" x14ac:dyDescent="0.25">
      <c r="A595" s="1" t="s">
        <v>22</v>
      </c>
      <c r="B595" s="1" t="s">
        <v>321</v>
      </c>
    </row>
    <row r="596" spans="1:2" x14ac:dyDescent="0.25">
      <c r="A596" s="1" t="s">
        <v>30</v>
      </c>
      <c r="B596" s="1" t="s">
        <v>26</v>
      </c>
    </row>
    <row r="597" spans="1:2" x14ac:dyDescent="0.25">
      <c r="A597" s="1" t="s">
        <v>31</v>
      </c>
      <c r="B597" s="1" t="s">
        <v>322</v>
      </c>
    </row>
    <row r="598" spans="1:2" x14ac:dyDescent="0.25">
      <c r="A598" s="1" t="s">
        <v>22</v>
      </c>
      <c r="B598" s="1" t="s">
        <v>23</v>
      </c>
    </row>
    <row r="599" spans="1:2" x14ac:dyDescent="0.25">
      <c r="A599" s="1" t="s">
        <v>22</v>
      </c>
      <c r="B599" s="1" t="s">
        <v>323</v>
      </c>
    </row>
    <row r="600" spans="1:2" x14ac:dyDescent="0.25">
      <c r="A600" s="1" t="s">
        <v>16</v>
      </c>
      <c r="B600" s="1" t="s">
        <v>324</v>
      </c>
    </row>
    <row r="601" spans="1:2" x14ac:dyDescent="0.25">
      <c r="A601" s="1" t="s">
        <v>18</v>
      </c>
      <c r="B601" s="1" t="s">
        <v>37</v>
      </c>
    </row>
    <row r="602" spans="1:2" x14ac:dyDescent="0.25">
      <c r="A602" s="1" t="s">
        <v>20</v>
      </c>
      <c r="B602" s="1" t="s">
        <v>325</v>
      </c>
    </row>
    <row r="603" spans="1:2" x14ac:dyDescent="0.25">
      <c r="A603" s="1" t="s">
        <v>22</v>
      </c>
      <c r="B603" s="1" t="s">
        <v>23</v>
      </c>
    </row>
    <row r="604" spans="1:2" x14ac:dyDescent="0.25">
      <c r="A604" s="1" t="s">
        <v>22</v>
      </c>
      <c r="B604" s="1" t="s">
        <v>326</v>
      </c>
    </row>
    <row r="605" spans="1:2" x14ac:dyDescent="0.25">
      <c r="A605" s="1" t="s">
        <v>25</v>
      </c>
      <c r="B605" s="1" t="s">
        <v>26</v>
      </c>
    </row>
    <row r="606" spans="1:2" x14ac:dyDescent="0.25">
      <c r="A606" s="1" t="s">
        <v>27</v>
      </c>
      <c r="B606" s="1" t="s">
        <v>327</v>
      </c>
    </row>
    <row r="607" spans="1:2" x14ac:dyDescent="0.25">
      <c r="A607" s="1" t="s">
        <v>22</v>
      </c>
      <c r="B607" s="1" t="s">
        <v>23</v>
      </c>
    </row>
    <row r="608" spans="1:2" x14ac:dyDescent="0.25">
      <c r="A608" s="1" t="s">
        <v>22</v>
      </c>
      <c r="B608" s="1" t="s">
        <v>328</v>
      </c>
    </row>
    <row r="609" spans="1:2" x14ac:dyDescent="0.25">
      <c r="A609" s="1" t="s">
        <v>30</v>
      </c>
      <c r="B609" s="1" t="s">
        <v>26</v>
      </c>
    </row>
    <row r="610" spans="1:2" x14ac:dyDescent="0.25">
      <c r="A610" s="1" t="s">
        <v>31</v>
      </c>
      <c r="B610" s="1" t="s">
        <v>329</v>
      </c>
    </row>
    <row r="611" spans="1:2" x14ac:dyDescent="0.25">
      <c r="A611" s="1" t="s">
        <v>22</v>
      </c>
      <c r="B611" s="1" t="s">
        <v>23</v>
      </c>
    </row>
    <row r="612" spans="1:2" x14ac:dyDescent="0.25">
      <c r="A612" s="1" t="s">
        <v>22</v>
      </c>
      <c r="B612" s="1" t="s">
        <v>330</v>
      </c>
    </row>
    <row r="613" spans="1:2" x14ac:dyDescent="0.25">
      <c r="A613" s="1" t="s">
        <v>16</v>
      </c>
      <c r="B613" s="1" t="s">
        <v>331</v>
      </c>
    </row>
    <row r="614" spans="1:2" x14ac:dyDescent="0.25">
      <c r="A614" s="1" t="s">
        <v>18</v>
      </c>
      <c r="B614" s="1" t="s">
        <v>26</v>
      </c>
    </row>
    <row r="615" spans="1:2" x14ac:dyDescent="0.25">
      <c r="A615" s="1" t="s">
        <v>20</v>
      </c>
      <c r="B615" s="1" t="s">
        <v>332</v>
      </c>
    </row>
    <row r="616" spans="1:2" x14ac:dyDescent="0.25">
      <c r="A616" s="1" t="s">
        <v>22</v>
      </c>
      <c r="B616" s="1" t="s">
        <v>23</v>
      </c>
    </row>
    <row r="617" spans="1:2" x14ac:dyDescent="0.25">
      <c r="A617" s="1" t="s">
        <v>22</v>
      </c>
      <c r="B617" s="1" t="s">
        <v>333</v>
      </c>
    </row>
    <row r="618" spans="1:2" x14ac:dyDescent="0.25">
      <c r="A618" s="1" t="s">
        <v>25</v>
      </c>
      <c r="B618" s="1" t="s">
        <v>26</v>
      </c>
    </row>
    <row r="619" spans="1:2" x14ac:dyDescent="0.25">
      <c r="A619" s="1" t="s">
        <v>27</v>
      </c>
      <c r="B619" s="1" t="s">
        <v>334</v>
      </c>
    </row>
    <row r="620" spans="1:2" x14ac:dyDescent="0.25">
      <c r="A620" s="1" t="s">
        <v>22</v>
      </c>
      <c r="B620" s="1" t="s">
        <v>23</v>
      </c>
    </row>
    <row r="621" spans="1:2" x14ac:dyDescent="0.25">
      <c r="A621" s="1" t="s">
        <v>22</v>
      </c>
      <c r="B621" s="1" t="s">
        <v>335</v>
      </c>
    </row>
    <row r="622" spans="1:2" x14ac:dyDescent="0.25">
      <c r="A622" s="1" t="s">
        <v>30</v>
      </c>
      <c r="B622" s="1" t="s">
        <v>26</v>
      </c>
    </row>
    <row r="623" spans="1:2" x14ac:dyDescent="0.25">
      <c r="A623" s="1" t="s">
        <v>31</v>
      </c>
      <c r="B623" s="1" t="s">
        <v>336</v>
      </c>
    </row>
    <row r="624" spans="1:2" x14ac:dyDescent="0.25">
      <c r="A624" s="1" t="s">
        <v>22</v>
      </c>
      <c r="B624" s="1" t="s">
        <v>23</v>
      </c>
    </row>
    <row r="625" spans="1:2" x14ac:dyDescent="0.25">
      <c r="A625" s="1" t="s">
        <v>22</v>
      </c>
      <c r="B625" s="1" t="s">
        <v>337</v>
      </c>
    </row>
    <row r="626" spans="1:2" x14ac:dyDescent="0.25">
      <c r="A626" s="1" t="s">
        <v>16</v>
      </c>
      <c r="B626" s="1" t="s">
        <v>338</v>
      </c>
    </row>
    <row r="627" spans="1:2" x14ac:dyDescent="0.25">
      <c r="A627" s="1" t="s">
        <v>18</v>
      </c>
      <c r="B627" s="1" t="s">
        <v>19</v>
      </c>
    </row>
    <row r="628" spans="1:2" x14ac:dyDescent="0.25">
      <c r="A628" s="1" t="s">
        <v>20</v>
      </c>
      <c r="B628" s="1" t="s">
        <v>339</v>
      </c>
    </row>
    <row r="629" spans="1:2" x14ac:dyDescent="0.25">
      <c r="A629" s="1" t="s">
        <v>22</v>
      </c>
      <c r="B629" s="1" t="s">
        <v>23</v>
      </c>
    </row>
    <row r="630" spans="1:2" x14ac:dyDescent="0.25">
      <c r="A630" s="1" t="s">
        <v>22</v>
      </c>
      <c r="B630" s="1" t="s">
        <v>340</v>
      </c>
    </row>
    <row r="631" spans="1:2" x14ac:dyDescent="0.25">
      <c r="A631" s="1" t="s">
        <v>25</v>
      </c>
      <c r="B631" s="1" t="s">
        <v>19</v>
      </c>
    </row>
    <row r="632" spans="1:2" x14ac:dyDescent="0.25">
      <c r="A632" s="1" t="s">
        <v>27</v>
      </c>
      <c r="B632" s="1" t="s">
        <v>341</v>
      </c>
    </row>
    <row r="633" spans="1:2" x14ac:dyDescent="0.25">
      <c r="A633" s="1" t="s">
        <v>22</v>
      </c>
      <c r="B633" s="1" t="s">
        <v>23</v>
      </c>
    </row>
    <row r="634" spans="1:2" x14ac:dyDescent="0.25">
      <c r="A634" s="1" t="s">
        <v>22</v>
      </c>
      <c r="B634" s="1" t="s">
        <v>342</v>
      </c>
    </row>
    <row r="635" spans="1:2" x14ac:dyDescent="0.25">
      <c r="A635" s="1" t="s">
        <v>30</v>
      </c>
      <c r="B635" s="1" t="s">
        <v>19</v>
      </c>
    </row>
    <row r="636" spans="1:2" x14ac:dyDescent="0.25">
      <c r="A636" s="1" t="s">
        <v>31</v>
      </c>
      <c r="B636" s="1" t="s">
        <v>343</v>
      </c>
    </row>
    <row r="637" spans="1:2" x14ac:dyDescent="0.25">
      <c r="A637" s="1" t="s">
        <v>22</v>
      </c>
      <c r="B637" s="1" t="s">
        <v>23</v>
      </c>
    </row>
    <row r="638" spans="1:2" x14ac:dyDescent="0.25">
      <c r="A638" s="1" t="s">
        <v>22</v>
      </c>
      <c r="B638" s="1" t="s">
        <v>344</v>
      </c>
    </row>
    <row r="639" spans="1:2" x14ac:dyDescent="0.25">
      <c r="A639" s="1" t="s">
        <v>16</v>
      </c>
      <c r="B639" s="1" t="s">
        <v>317</v>
      </c>
    </row>
    <row r="640" spans="1:2" x14ac:dyDescent="0.25">
      <c r="A640" s="1" t="s">
        <v>18</v>
      </c>
      <c r="B640" s="1" t="s">
        <v>37</v>
      </c>
    </row>
    <row r="641" spans="1:2" x14ac:dyDescent="0.25">
      <c r="A641" s="1" t="s">
        <v>20</v>
      </c>
      <c r="B641" s="1" t="s">
        <v>345</v>
      </c>
    </row>
    <row r="642" spans="1:2" x14ac:dyDescent="0.25">
      <c r="A642" s="1" t="s">
        <v>22</v>
      </c>
      <c r="B642" s="1" t="s">
        <v>23</v>
      </c>
    </row>
    <row r="643" spans="1:2" x14ac:dyDescent="0.25">
      <c r="A643" s="1" t="s">
        <v>22</v>
      </c>
      <c r="B643" s="1" t="s">
        <v>346</v>
      </c>
    </row>
    <row r="644" spans="1:2" x14ac:dyDescent="0.25">
      <c r="A644" s="1" t="s">
        <v>25</v>
      </c>
      <c r="B644" s="1" t="s">
        <v>37</v>
      </c>
    </row>
    <row r="645" spans="1:2" x14ac:dyDescent="0.25">
      <c r="A645" s="1" t="s">
        <v>27</v>
      </c>
      <c r="B645" s="1" t="s">
        <v>347</v>
      </c>
    </row>
    <row r="646" spans="1:2" x14ac:dyDescent="0.25">
      <c r="A646" s="1" t="s">
        <v>22</v>
      </c>
      <c r="B646" s="1" t="s">
        <v>23</v>
      </c>
    </row>
    <row r="647" spans="1:2" x14ac:dyDescent="0.25">
      <c r="A647" s="1" t="s">
        <v>22</v>
      </c>
      <c r="B647" s="1" t="s">
        <v>348</v>
      </c>
    </row>
    <row r="648" spans="1:2" x14ac:dyDescent="0.25">
      <c r="A648" s="1" t="s">
        <v>30</v>
      </c>
      <c r="B648" s="1" t="s">
        <v>26</v>
      </c>
    </row>
    <row r="649" spans="1:2" x14ac:dyDescent="0.25">
      <c r="A649" s="1" t="s">
        <v>31</v>
      </c>
      <c r="B649" s="1" t="s">
        <v>349</v>
      </c>
    </row>
    <row r="650" spans="1:2" x14ac:dyDescent="0.25">
      <c r="A650" s="1" t="s">
        <v>22</v>
      </c>
      <c r="B650" s="1" t="s">
        <v>23</v>
      </c>
    </row>
    <row r="651" spans="1:2" x14ac:dyDescent="0.25">
      <c r="A651" s="1" t="s">
        <v>22</v>
      </c>
      <c r="B651" s="1" t="s">
        <v>350</v>
      </c>
    </row>
    <row r="652" spans="1:2" x14ac:dyDescent="0.25">
      <c r="A652" s="1" t="s">
        <v>16</v>
      </c>
      <c r="B652" s="1" t="s">
        <v>331</v>
      </c>
    </row>
    <row r="653" spans="1:2" x14ac:dyDescent="0.25">
      <c r="A653" s="1" t="s">
        <v>18</v>
      </c>
      <c r="B653" s="1" t="s">
        <v>26</v>
      </c>
    </row>
    <row r="654" spans="1:2" x14ac:dyDescent="0.25">
      <c r="A654" s="1" t="s">
        <v>20</v>
      </c>
      <c r="B654" s="1" t="s">
        <v>351</v>
      </c>
    </row>
    <row r="655" spans="1:2" x14ac:dyDescent="0.25">
      <c r="A655" s="1" t="s">
        <v>22</v>
      </c>
      <c r="B655" s="1" t="s">
        <v>23</v>
      </c>
    </row>
    <row r="656" spans="1:2" x14ac:dyDescent="0.25">
      <c r="A656" s="1" t="s">
        <v>22</v>
      </c>
      <c r="B656" s="1" t="s">
        <v>352</v>
      </c>
    </row>
    <row r="657" spans="1:2" x14ac:dyDescent="0.25">
      <c r="A657" s="1" t="s">
        <v>25</v>
      </c>
      <c r="B657" s="1" t="s">
        <v>26</v>
      </c>
    </row>
    <row r="658" spans="1:2" x14ac:dyDescent="0.25">
      <c r="A658" s="1" t="s">
        <v>27</v>
      </c>
      <c r="B658" s="1" t="s">
        <v>353</v>
      </c>
    </row>
    <row r="659" spans="1:2" x14ac:dyDescent="0.25">
      <c r="A659" s="1" t="s">
        <v>22</v>
      </c>
      <c r="B659" s="1" t="s">
        <v>23</v>
      </c>
    </row>
    <row r="660" spans="1:2" x14ac:dyDescent="0.25">
      <c r="A660" s="1" t="s">
        <v>22</v>
      </c>
      <c r="B660" s="1" t="s">
        <v>354</v>
      </c>
    </row>
    <row r="661" spans="1:2" x14ac:dyDescent="0.25">
      <c r="A661" s="1" t="s">
        <v>30</v>
      </c>
      <c r="B661" s="1" t="s">
        <v>26</v>
      </c>
    </row>
    <row r="662" spans="1:2" x14ac:dyDescent="0.25">
      <c r="A662" s="1" t="s">
        <v>31</v>
      </c>
      <c r="B662" s="1" t="s">
        <v>355</v>
      </c>
    </row>
    <row r="663" spans="1:2" x14ac:dyDescent="0.25">
      <c r="A663" s="1" t="s">
        <v>22</v>
      </c>
      <c r="B663" s="1" t="s">
        <v>23</v>
      </c>
    </row>
    <row r="664" spans="1:2" x14ac:dyDescent="0.25">
      <c r="A664" s="1" t="s">
        <v>22</v>
      </c>
      <c r="B664" s="1" t="s">
        <v>356</v>
      </c>
    </row>
    <row r="665" spans="1:2" x14ac:dyDescent="0.25">
      <c r="A665" s="1" t="s">
        <v>16</v>
      </c>
      <c r="B665" s="1" t="s">
        <v>338</v>
      </c>
    </row>
    <row r="666" spans="1:2" x14ac:dyDescent="0.25">
      <c r="A666" s="1" t="s">
        <v>18</v>
      </c>
      <c r="B666" s="1" t="s">
        <v>19</v>
      </c>
    </row>
    <row r="667" spans="1:2" x14ac:dyDescent="0.25">
      <c r="A667" s="1" t="s">
        <v>20</v>
      </c>
      <c r="B667" s="1" t="s">
        <v>357</v>
      </c>
    </row>
    <row r="668" spans="1:2" x14ac:dyDescent="0.25">
      <c r="A668" s="1" t="s">
        <v>22</v>
      </c>
      <c r="B668" s="1" t="s">
        <v>23</v>
      </c>
    </row>
    <row r="669" spans="1:2" x14ac:dyDescent="0.25">
      <c r="A669" s="1" t="s">
        <v>22</v>
      </c>
      <c r="B669" s="1" t="s">
        <v>358</v>
      </c>
    </row>
    <row r="670" spans="1:2" x14ac:dyDescent="0.25">
      <c r="A670" s="1" t="s">
        <v>25</v>
      </c>
      <c r="B670" s="1" t="s">
        <v>19</v>
      </c>
    </row>
    <row r="671" spans="1:2" x14ac:dyDescent="0.25">
      <c r="A671" s="1" t="s">
        <v>27</v>
      </c>
      <c r="B671" s="1" t="s">
        <v>359</v>
      </c>
    </row>
    <row r="672" spans="1:2" x14ac:dyDescent="0.25">
      <c r="A672" s="1" t="s">
        <v>22</v>
      </c>
      <c r="B672" s="1" t="s">
        <v>23</v>
      </c>
    </row>
    <row r="673" spans="1:2" x14ac:dyDescent="0.25">
      <c r="A673" s="1" t="s">
        <v>22</v>
      </c>
      <c r="B673" s="1" t="s">
        <v>360</v>
      </c>
    </row>
    <row r="674" spans="1:2" x14ac:dyDescent="0.25">
      <c r="A674" s="1" t="s">
        <v>30</v>
      </c>
      <c r="B674" s="1" t="s">
        <v>19</v>
      </c>
    </row>
    <row r="675" spans="1:2" x14ac:dyDescent="0.25">
      <c r="A675" s="1" t="s">
        <v>31</v>
      </c>
      <c r="B675" s="1" t="s">
        <v>361</v>
      </c>
    </row>
    <row r="676" spans="1:2" x14ac:dyDescent="0.25">
      <c r="A676" s="1" t="s">
        <v>22</v>
      </c>
      <c r="B676" s="1" t="s">
        <v>23</v>
      </c>
    </row>
    <row r="677" spans="1:2" x14ac:dyDescent="0.25">
      <c r="A677" s="1" t="s">
        <v>22</v>
      </c>
      <c r="B677" s="1" t="s">
        <v>362</v>
      </c>
    </row>
    <row r="678" spans="1:2" x14ac:dyDescent="0.25">
      <c r="A678" s="1" t="s">
        <v>16</v>
      </c>
      <c r="B678" s="1" t="s">
        <v>317</v>
      </c>
    </row>
    <row r="679" spans="1:2" x14ac:dyDescent="0.25">
      <c r="A679" s="1" t="s">
        <v>18</v>
      </c>
      <c r="B679" s="1" t="s">
        <v>37</v>
      </c>
    </row>
    <row r="680" spans="1:2" x14ac:dyDescent="0.25">
      <c r="A680" s="1" t="s">
        <v>20</v>
      </c>
      <c r="B680" s="1" t="s">
        <v>363</v>
      </c>
    </row>
    <row r="681" spans="1:2" x14ac:dyDescent="0.25">
      <c r="A681" s="1" t="s">
        <v>22</v>
      </c>
      <c r="B681" s="1" t="s">
        <v>23</v>
      </c>
    </row>
    <row r="682" spans="1:2" x14ac:dyDescent="0.25">
      <c r="A682" s="1" t="s">
        <v>22</v>
      </c>
      <c r="B682" s="1" t="s">
        <v>364</v>
      </c>
    </row>
    <row r="683" spans="1:2" x14ac:dyDescent="0.25">
      <c r="A683" s="1" t="s">
        <v>25</v>
      </c>
      <c r="B683" s="1" t="s">
        <v>26</v>
      </c>
    </row>
    <row r="684" spans="1:2" x14ac:dyDescent="0.25">
      <c r="A684" s="1" t="s">
        <v>27</v>
      </c>
      <c r="B684" s="1" t="s">
        <v>365</v>
      </c>
    </row>
    <row r="685" spans="1:2" x14ac:dyDescent="0.25">
      <c r="A685" s="1" t="s">
        <v>22</v>
      </c>
      <c r="B685" s="1" t="s">
        <v>23</v>
      </c>
    </row>
    <row r="686" spans="1:2" x14ac:dyDescent="0.25">
      <c r="A686" s="1" t="s">
        <v>22</v>
      </c>
      <c r="B686" s="1" t="s">
        <v>366</v>
      </c>
    </row>
    <row r="687" spans="1:2" x14ac:dyDescent="0.25">
      <c r="A687" s="1" t="s">
        <v>30</v>
      </c>
      <c r="B687" s="1" t="s">
        <v>26</v>
      </c>
    </row>
    <row r="688" spans="1:2" x14ac:dyDescent="0.25">
      <c r="A688" s="1" t="s">
        <v>31</v>
      </c>
      <c r="B688" s="1" t="s">
        <v>367</v>
      </c>
    </row>
    <row r="689" spans="1:2" x14ac:dyDescent="0.25">
      <c r="A689" s="1" t="s">
        <v>22</v>
      </c>
      <c r="B689" s="1" t="s">
        <v>23</v>
      </c>
    </row>
    <row r="690" spans="1:2" x14ac:dyDescent="0.25">
      <c r="A690" s="1" t="s">
        <v>22</v>
      </c>
      <c r="B690" s="1" t="s">
        <v>368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B46D-E0D0-4DB6-9104-C1DF315D34AB}">
  <dimension ref="A1:D54"/>
  <sheetViews>
    <sheetView topLeftCell="A13" workbookViewId="0">
      <selection activeCell="A33" sqref="A33:XFD33"/>
    </sheetView>
  </sheetViews>
  <sheetFormatPr defaultRowHeight="15" x14ac:dyDescent="0.25"/>
  <cols>
    <col min="1" max="1" width="90.140625" bestFit="1" customWidth="1"/>
  </cols>
  <sheetData>
    <row r="1" spans="1:4" x14ac:dyDescent="0.25">
      <c r="A1" s="2" t="s">
        <v>23</v>
      </c>
    </row>
    <row r="2" spans="1:4" x14ac:dyDescent="0.25">
      <c r="A2" s="3" t="str">
        <f ca="1">OFFSET(Sheet2!$B$10,(ROW()-1)*13,0)</f>
        <v xml:space="preserve"> bwdd-conv1x1u1, 64, 64, 1, 1, 64, 56, 56,  1644167168, 1064960, 51380224, 6474, 207, 0.253956</v>
      </c>
      <c r="D2" s="4" t="str">
        <f ca="1">OFFSET(Sheet2!$B$14,(ROW()-1)*13,0)</f>
        <v xml:space="preserve"> bwdw-conv1x1u1, 64, 64, 56, 56, 1, 1, 64,  1644167168, 0, 0, 2480, 0, 0.662987</v>
      </c>
    </row>
    <row r="3" spans="1:4" x14ac:dyDescent="0.25">
      <c r="A3" t="str">
        <f ca="1">OFFSET(Sheet2!$B$10,(ROW()-1)*13,0)</f>
        <v xml:space="preserve"> bwdd-conv3x3u1, 64, 64, 3, 3, 64, 56, 56,  14797504512, 1196032, 51380224, 14421, 51, 1.026080</v>
      </c>
      <c r="D3" s="4" t="str">
        <f ca="1">OFFSET(Sheet2!$B$14,(ROW()-1)*13,0)</f>
        <v xml:space="preserve"> bwdw-conv3x3u1, 64, 64, 56, 56, 3, 3, 64,  14797504512, 0, 0, 6749, 0, 2.192496</v>
      </c>
    </row>
    <row r="4" spans="1:4" x14ac:dyDescent="0.25">
      <c r="A4" t="str">
        <f ca="1">OFFSET(Sheet2!$B$10,(ROW()-1)*13,0)</f>
        <v xml:space="preserve"> bwdd-conv1x1u1, 64, 64, 1, 1, 256, 56, 56,  6576668672, 4259840, 205520896, 7736, 247, 0.850098</v>
      </c>
      <c r="D4" s="4" t="str">
        <f ca="1">OFFSET(Sheet2!$B$14,(ROW()-1)*13,0)</f>
        <v xml:space="preserve"> bwdw-conv1x1u1, 64, 64, 56, 56, 1, 1, 256,  6576668672, 0, 0, 4360, 0, 1.508461</v>
      </c>
    </row>
    <row r="5" spans="1:4" x14ac:dyDescent="0.25">
      <c r="A5" t="str">
        <f ca="1">OFFSET(Sheet2!$B$10,(ROW()-1)*13,0)</f>
        <v xml:space="preserve"> bwdd-conv1x1u1, 64, 64, 1, 1, 256, 56, 56,  6576668672, 4259840, 205520896, 7746, 247, 0.849084</v>
      </c>
      <c r="D5" s="4" t="str">
        <f ca="1">OFFSET(Sheet2!$B$14,(ROW()-1)*13,0)</f>
        <v xml:space="preserve"> bwdw-conv1x1u1, 64, 64, 56, 56, 1, 1, 256,  6576668672, 0, 0, 4331, 0, 1.518595</v>
      </c>
    </row>
    <row r="6" spans="1:4" x14ac:dyDescent="0.25">
      <c r="A6" t="str">
        <f ca="1">OFFSET(Sheet2!$B$10,(ROW()-1)*13,0)</f>
        <v xml:space="preserve"> bwdd-conv1x1u1, 64, 256, 1, 1, 64, 56, 56,  6576668672, 4259840, 51380224, 7412, 63, 0.887323</v>
      </c>
      <c r="D6" s="4" t="str">
        <f ca="1">OFFSET(Sheet2!$B$14,(ROW()-1)*13,0)</f>
        <v xml:space="preserve"> bwdw-conv1x1u1, 64, 256, 56, 56, 1, 1, 64,  6576668672, 0, 0, 4327, 0, 1.520052</v>
      </c>
    </row>
    <row r="7" spans="1:4" x14ac:dyDescent="0.25">
      <c r="A7" t="str">
        <f ca="1">OFFSET(Sheet2!$B$10,(ROW()-1)*13,0)</f>
        <v xml:space="preserve"> bwdd-conv3x3u1, 64, 64, 3, 3, 64, 56, 56,  14797504512, 1196032, 51380224, 14407, 51, 1.027076</v>
      </c>
      <c r="D7" s="4" t="str">
        <f ca="1">OFFSET(Sheet2!$B$14,(ROW()-1)*13,0)</f>
        <v xml:space="preserve"> bwdw-conv3x3u1, 64, 64, 56, 56, 3, 3, 64,  14797504512, 0, 0, 6748, 0, 2.192924</v>
      </c>
    </row>
    <row r="8" spans="1:4" x14ac:dyDescent="0.25">
      <c r="A8" t="str">
        <f ca="1">OFFSET(Sheet2!$B$10,(ROW()-1)*13,0)</f>
        <v xml:space="preserve"> bwdd-conv1x1u1, 64, 64, 1, 1, 256, 56, 56,  6576668672, 4259840, 205520896, 7788, 248, 0.844515</v>
      </c>
      <c r="D8" s="4" t="str">
        <f ca="1">OFFSET(Sheet2!$B$14,(ROW()-1)*13,0)</f>
        <v xml:space="preserve"> bwdw-conv1x1u1, 64, 64, 56, 56, 1, 1, 256,  6576668672, 0, 0, 4339, 0, 1.515875</v>
      </c>
    </row>
    <row r="9" spans="1:4" x14ac:dyDescent="0.25">
      <c r="A9" t="str">
        <f ca="1">OFFSET(Sheet2!$B$10,(ROW()-1)*13,0)</f>
        <v xml:space="preserve"> bwdd-conv1x1u1, 64, 256, 1, 1, 64, 56, 56,  6576668672, 4259840, 51380224, 7436, 63, 0.884390</v>
      </c>
      <c r="D9" s="4" t="str">
        <f ca="1">OFFSET(Sheet2!$B$14,(ROW()-1)*13,0)</f>
        <v xml:space="preserve"> bwdw-conv1x1u1, 64, 256, 56, 56, 1, 1, 64,  6576668672, 0, 0, 4325, 0, 1.520462</v>
      </c>
    </row>
    <row r="10" spans="1:4" x14ac:dyDescent="0.25">
      <c r="A10" t="str">
        <f ca="1">OFFSET(Sheet2!$B$10,(ROW()-1)*13,0)</f>
        <v xml:space="preserve"> bwdd-conv3x3u1, 64, 64, 3, 3, 64, 56, 56,  14797504512, 1196032, 51380224, 14404, 51, 1.027289</v>
      </c>
      <c r="D10" s="4" t="str">
        <f ca="1">OFFSET(Sheet2!$B$14,(ROW()-1)*13,0)</f>
        <v xml:space="preserve"> bwdw-conv3x3u1, 64, 64, 56, 56, 3, 3, 64,  14797504512, 0, 0, 6747, 0, 2.193334</v>
      </c>
    </row>
    <row r="11" spans="1:4" x14ac:dyDescent="0.25">
      <c r="A11" t="str">
        <f ca="1">OFFSET(Sheet2!$B$10,(ROW()-1)*13,0)</f>
        <v xml:space="preserve"> bwdd-conv1x1u1, 64, 64, 1, 1, 256, 56, 56,  6576668672, 4259840, 205520896, 7760, 248, 0.847483</v>
      </c>
      <c r="D11" s="4" t="str">
        <f ca="1">OFFSET(Sheet2!$B$14,(ROW()-1)*13,0)</f>
        <v xml:space="preserve"> bwdw-conv1x1u1, 64, 64, 56, 56, 1, 1, 256,  6576668672, 0, 0, 4354, 0, 1.510399</v>
      </c>
    </row>
    <row r="12" spans="1:4" x14ac:dyDescent="0.25">
      <c r="A12" t="str">
        <f ca="1">OFFSET(Sheet2!$B$10,(ROW()-1)*13,0)</f>
        <v xml:space="preserve"> bwdd-conv1x1u1, 64, 256, 1, 1, 128, 56, 56,  13153337344, 8519680, 102760448, 7768, 66, 1.693296</v>
      </c>
      <c r="D12" s="4" t="str">
        <f ca="1">OFFSET(Sheet2!$B$14,(ROW()-1)*13,0)</f>
        <v xml:space="preserve"> bwdw-conv1x1u1, 64, 256, 56, 56, 1, 1, 128,  13153337344, 0, 0, 5617, 0, 2.341527</v>
      </c>
    </row>
    <row r="13" spans="1:4" x14ac:dyDescent="0.25">
      <c r="A13" t="str">
        <f ca="1">OFFSET(Sheet2!$B$10,(ROW()-1)*13,0)</f>
        <v xml:space="preserve"> bwdd-conv3x3u2, 64, 128, 3, 3, 128, 28, 28,  63493373952, 4784128, 25690112, 13866, 7, 4.579017</v>
      </c>
      <c r="D13" s="4" t="str">
        <f ca="1">OFFSET(Sheet2!$B$14,(ROW()-1)*13,0)</f>
        <v xml:space="preserve"> bwdw-conv3x3u2, 64, 128, 28, 28, 3, 3, 128,  63493373952, 0, 0, 10984, 0, 5.780462</v>
      </c>
    </row>
    <row r="14" spans="1:4" x14ac:dyDescent="0.25">
      <c r="A14" t="str">
        <f ca="1">OFFSET(Sheet2!$B$10,(ROW()-1)*13,0)</f>
        <v xml:space="preserve"> bwdd-conv1x1u1, 64, 128, 1, 1, 512, 28, 28,  6576668672, 17039360, 102760448, 7262, 132, 0.905581</v>
      </c>
      <c r="D14" s="4" t="str">
        <f ca="1">OFFSET(Sheet2!$B$14,(ROW()-1)*13,0)</f>
        <v xml:space="preserve"> bwdw-conv1x1u1, 64, 128, 28, 28, 1, 1, 512,  6576668672, 0, 0, 7009, 0, 0.938346</v>
      </c>
    </row>
    <row r="15" spans="1:4" x14ac:dyDescent="0.25">
      <c r="A15" t="str">
        <f ca="1">OFFSET(Sheet2!$B$10,(ROW()-1)*13,0)</f>
        <v xml:space="preserve"> bwdd-conv1x1u2, 64, 256, 1, 1, 512, 28, 28,  52613349376, 34078720, 102760448, 20028, 52, 2.626931</v>
      </c>
      <c r="D15" s="4" t="str">
        <f ca="1">OFFSET(Sheet2!$B$14,(ROW()-1)*13,0)</f>
        <v xml:space="preserve"> bwdw-conv1x1u2, 64, 256, 28, 28, 1, 1, 512,  52613349376, 0, 0, 25260, 0, 2.082860</v>
      </c>
    </row>
    <row r="16" spans="1:4" x14ac:dyDescent="0.25">
      <c r="A16" t="str">
        <f ca="1">OFFSET(Sheet2!$B$10,(ROW()-1)*13,0)</f>
        <v xml:space="preserve"> bwdd-conv1x1u1, 64, 512, 1, 1, 128, 28, 28,  6576668672, 17039360, 25690112, 7314, 48, 0.899146</v>
      </c>
      <c r="D16" s="4" t="str">
        <f ca="1">OFFSET(Sheet2!$B$14,(ROW()-1)*13,0)</f>
        <v xml:space="preserve"> bwdw-conv1x1u1, 64, 512, 28, 28, 1, 1, 128,  6576668672, 0, 0, 7097, 0, 0.926630</v>
      </c>
    </row>
    <row r="17" spans="1:4" x14ac:dyDescent="0.25">
      <c r="A17" t="str">
        <f ca="1">OFFSET(Sheet2!$B$10,(ROW()-1)*13,0)</f>
        <v xml:space="preserve"> bwdd-conv3x3u1, 64, 128, 3, 3, 128, 28, 28,  14797504512, 4784128, 25690112, 15382, 32, 0.961970</v>
      </c>
      <c r="D17" s="4" t="str">
        <f ca="1">OFFSET(Sheet2!$B$14,(ROW()-1)*13,0)</f>
        <v xml:space="preserve"> bwdw-conv3x3u1, 64, 128, 28, 28, 3, 3, 128,  14797504512, 0, 0, 7086, 0, 2.088227</v>
      </c>
    </row>
    <row r="18" spans="1:4" x14ac:dyDescent="0.25">
      <c r="A18" t="str">
        <f ca="1">OFFSET(Sheet2!$B$10,(ROW()-1)*13,0)</f>
        <v xml:space="preserve"> bwdd-conv1x1u1, 64, 128, 1, 1, 512, 28, 28,  6576668672, 17039360, 102760448, 7315, 133, 0.899056</v>
      </c>
      <c r="D18" s="4" t="str">
        <f ca="1">OFFSET(Sheet2!$B$14,(ROW()-1)*13,0)</f>
        <v xml:space="preserve"> bwdw-conv1x1u1, 64, 128, 28, 28, 1, 1, 512,  6576668672, 0, 0, 7005, 0, 0.938790</v>
      </c>
    </row>
    <row r="19" spans="1:4" x14ac:dyDescent="0.25">
      <c r="A19" t="str">
        <f ca="1">OFFSET(Sheet2!$B$10,(ROW()-1)*13,0)</f>
        <v xml:space="preserve"> bwdd-conv1x1u1, 64, 512, 1, 1, 128, 28, 28,  6576668672, 17039360, 25690112, 7318, 48, 0.898701</v>
      </c>
      <c r="D19" s="4" t="str">
        <f ca="1">OFFSET(Sheet2!$B$14,(ROW()-1)*13,0)</f>
        <v xml:space="preserve"> bwdw-conv1x1u1, 64, 512, 28, 28, 1, 1, 128,  6576668672, 0, 0, 7098, 0, 0.926524</v>
      </c>
    </row>
    <row r="20" spans="1:4" x14ac:dyDescent="0.25">
      <c r="A20" t="str">
        <f ca="1">OFFSET(Sheet2!$B$10,(ROW()-1)*13,0)</f>
        <v xml:space="preserve"> bwdd-conv3x3u1, 64, 128, 3, 3, 128, 28, 28,  14797504512, 4784128, 25690112, 15368, 32, 0.962880</v>
      </c>
      <c r="D20" s="4" t="str">
        <f ca="1">OFFSET(Sheet2!$B$14,(ROW()-1)*13,0)</f>
        <v xml:space="preserve"> bwdw-conv3x3u1, 64, 128, 28, 28, 3, 3, 128,  14797504512, 0, 0, 7093, 0, 2.086168</v>
      </c>
    </row>
    <row r="21" spans="1:4" x14ac:dyDescent="0.25">
      <c r="A21" t="str">
        <f ca="1">OFFSET(Sheet2!$B$10,(ROW()-1)*13,0)</f>
        <v xml:space="preserve"> bwdd-conv1x1u1, 64, 128, 1, 1, 512, 28, 28,  6576668672, 17039360, 102760448, 7308, 133, 0.899945</v>
      </c>
      <c r="D21" s="4" t="str">
        <f ca="1">OFFSET(Sheet2!$B$14,(ROW()-1)*13,0)</f>
        <v xml:space="preserve"> bwdw-conv1x1u1, 64, 128, 28, 28, 1, 1, 512,  6576668672, 0, 0, 7007, 0, 0.938613</v>
      </c>
    </row>
    <row r="22" spans="1:4" x14ac:dyDescent="0.25">
      <c r="A22" t="str">
        <f ca="1">OFFSET(Sheet2!$B$10,(ROW()-1)*13,0)</f>
        <v xml:space="preserve"> bwdd-conv1x1u1, 64, 512, 1, 1, 128, 28, 28,  6576668672, 17039360, 25690112, 7317, 48, 0.898825</v>
      </c>
      <c r="D22" s="4" t="str">
        <f ca="1">OFFSET(Sheet2!$B$14,(ROW()-1)*13,0)</f>
        <v xml:space="preserve"> bwdw-conv1x1u1, 64, 512, 28, 28, 1, 1, 128,  6576668672, 0, 0, 7095, 0, 0.927003</v>
      </c>
    </row>
    <row r="23" spans="1:4" x14ac:dyDescent="0.25">
      <c r="A23" t="str">
        <f ca="1">OFFSET(Sheet2!$B$10,(ROW()-1)*13,0)</f>
        <v xml:space="preserve"> bwdd-conv3x3u1, 64, 128, 3, 3, 128, 28, 28,  14797504512, 4784128, 25690112, 15360, 32, 0.963393</v>
      </c>
      <c r="D23" s="4" t="str">
        <f ca="1">OFFSET(Sheet2!$B$14,(ROW()-1)*13,0)</f>
        <v xml:space="preserve"> bwdw-conv3x3u1, 64, 128, 28, 28, 3, 3, 128,  14797504512, 0, 0, 7089, 0, 2.087410</v>
      </c>
    </row>
    <row r="24" spans="1:4" x14ac:dyDescent="0.25">
      <c r="A24" t="str">
        <f ca="1">OFFSET(Sheet2!$B$10,(ROW()-1)*13,0)</f>
        <v xml:space="preserve"> bwdd-conv1x1u1, 64, 128, 1, 1, 512, 28, 28,  6576668672, 17039360, 102760448, 7295, 133, 0.901581</v>
      </c>
      <c r="D24" s="4" t="str">
        <f ca="1">OFFSET(Sheet2!$B$14,(ROW()-1)*13,0)</f>
        <v xml:space="preserve"> bwdw-conv1x1u1, 64, 128, 28, 28, 1, 1, 512,  6576668672, 0, 0, 7006, 0, 0.938737</v>
      </c>
    </row>
    <row r="25" spans="1:4" x14ac:dyDescent="0.25">
      <c r="A25" t="str">
        <f ca="1">OFFSET(Sheet2!$B$10,(ROW()-1)*13,0)</f>
        <v xml:space="preserve"> bwdd-conv1x1u1, 64, 512, 1, 1, 256, 28, 28,  13153337344, 34078720, 51380224, 7884, 51, 1.668460</v>
      </c>
      <c r="D25" s="4" t="str">
        <f ca="1">OFFSET(Sheet2!$B$14,(ROW()-1)*13,0)</f>
        <v xml:space="preserve"> bwdw-conv1x1u1, 64, 512, 28, 28, 1, 1, 256,  13153337344, 0, 0, 7263, 0, 1.810967</v>
      </c>
    </row>
    <row r="26" spans="1:4" x14ac:dyDescent="0.25">
      <c r="A26" t="str">
        <f ca="1">OFFSET(Sheet2!$B$10,(ROW()-1)*13,0)</f>
        <v xml:space="preserve"> bwdd-conv3x3u2, 64, 256, 3, 3, 256, 14, 14,  67947724800, 19136512, 12845056, 13759, 6, 4.938411</v>
      </c>
      <c r="D26" s="4" t="str">
        <f ca="1">OFFSET(Sheet2!$B$14,(ROW()-1)*13,0)</f>
        <v xml:space="preserve"> bwdw-conv3x3u2, 64, 256, 14, 14, 3, 3, 256,  67947724800, 0, 0, 13301, 0, 5.108498</v>
      </c>
    </row>
    <row r="27" spans="1:4" x14ac:dyDescent="0.25">
      <c r="A27" t="str">
        <f ca="1">OFFSET(Sheet2!$B$10,(ROW()-1)*13,0)</f>
        <v xml:space="preserve"> bwdd-conv1x1u1, 64, 256, 1, 1, 1024, 14, 14,  6576668672, 68157440, 51380224, 6492, 118, 1.013100</v>
      </c>
      <c r="D27" s="4" t="str">
        <f ca="1">OFFSET(Sheet2!$B$14,(ROW()-1)*13,0)</f>
        <v xml:space="preserve"> bwdw-conv1x1u1, 64, 256, 14, 14, 1, 1, 1024,  6576668672, 0, 0, 6957, 0, 0.945368</v>
      </c>
    </row>
    <row r="28" spans="1:4" x14ac:dyDescent="0.25">
      <c r="A28" t="str">
        <f ca="1">OFFSET(Sheet2!$B$10,(ROW()-1)*13,0)</f>
        <v xml:space="preserve"> bwdd-conv1x1u2, 64, 512, 1, 1, 1024, 14, 14,  52613349376, 136314880, 51380224, 24978, 89, 2.106415</v>
      </c>
      <c r="D28" s="4" t="str">
        <f ca="1">OFFSET(Sheet2!$B$14,(ROW()-1)*13,0)</f>
        <v xml:space="preserve"> bwdw-conv1x1u2, 64, 512, 14, 14, 1, 1, 1024,  52613349376, 0, 0, 26009, 0, 2.022877</v>
      </c>
    </row>
    <row r="29" spans="1:4" x14ac:dyDescent="0.25">
      <c r="A29" t="str">
        <f ca="1">OFFSET(Sheet2!$B$10,(ROW()-1)*13,0)</f>
        <v xml:space="preserve"> bwdd-conv1x1u1, 64, 1024, 1, 1, 256, 14, 14,  6576668672, 68157440, 12845056, 6602, 81, 0.996176</v>
      </c>
      <c r="D29" s="4" t="str">
        <f ca="1">OFFSET(Sheet2!$B$14,(ROW()-1)*13,0)</f>
        <v xml:space="preserve"> bwdw-conv1x1u1, 64, 1024, 14, 14, 1, 1, 256,  6576668672, 0, 0, 6905, 0, 0.952390</v>
      </c>
    </row>
    <row r="30" spans="1:4" x14ac:dyDescent="0.25">
      <c r="A30" t="str">
        <f ca="1">OFFSET(Sheet2!$B$10,(ROW()-1)*13,0)</f>
        <v xml:space="preserve"> bwdd-conv3x3u1, 64, 256, 3, 3, 256, 14, 14,  14797504512, 19136512, 12845056, 15354, 33, 0.963752</v>
      </c>
      <c r="D30" s="4" t="str">
        <f ca="1">OFFSET(Sheet2!$B$14,(ROW()-1)*13,0)</f>
        <v xml:space="preserve"> bwdw-conv3x3u1, 64, 256, 14, 14, 3, 3, 256,  14797504512, 0, 0, 10412, 0, 1.421136</v>
      </c>
    </row>
    <row r="31" spans="1:4" x14ac:dyDescent="0.25">
      <c r="A31" t="str">
        <f ca="1">OFFSET(Sheet2!$B$10,(ROW()-1)*13,0)</f>
        <v xml:space="preserve"> bwdd-conv1x1u1, 64, 256, 1, 1, 1024, 14, 14,  6576668672, 68157440, 51380224, 6508, 118, 1.010487</v>
      </c>
      <c r="D31" s="4" t="str">
        <f ca="1">OFFSET(Sheet2!$B$14,(ROW()-1)*13,0)</f>
        <v xml:space="preserve"> bwdw-conv1x1u1, 64, 256, 14, 14, 1, 1, 1024,  6576668672, 0, 0, 6959, 0, 0.945048</v>
      </c>
    </row>
    <row r="32" spans="1:4" x14ac:dyDescent="0.25">
      <c r="A32" t="str">
        <f ca="1">OFFSET(Sheet2!$B$10,(ROW()-1)*13,0)</f>
        <v xml:space="preserve"> bwdd-conv1x1u1, 64, 1024, 1, 1, 256, 14, 14,  6576668672, 68157440, 12845056, 6641, 82, 0.990274</v>
      </c>
      <c r="D32" s="4" t="str">
        <f ca="1">OFFSET(Sheet2!$B$14,(ROW()-1)*13,0)</f>
        <v xml:space="preserve"> bwdw-conv1x1u1, 64, 1024, 14, 14, 1, 1, 256,  6576668672, 0, 0, 6909, 0, 0.951963</v>
      </c>
    </row>
    <row r="33" spans="1:4" x14ac:dyDescent="0.25">
      <c r="A33" t="str">
        <f ca="1">OFFSET(Sheet2!$B$10,(ROW()-1)*13,0)</f>
        <v xml:space="preserve"> bwdd-conv3x3u1, 64, 256, 3, 3, 256, 14, 14,  14797504512, 19136512, 12845056, 15352, 33, 0.963858</v>
      </c>
      <c r="D33" s="4" t="str">
        <f ca="1">OFFSET(Sheet2!$B$14,(ROW()-1)*13,0)</f>
        <v xml:space="preserve"> bwdw-conv3x3u1, 64, 256, 14, 14, 3, 3, 256,  14797504512, 0, 0, 10388, 0, 1.424479</v>
      </c>
    </row>
    <row r="34" spans="1:4" x14ac:dyDescent="0.25">
      <c r="A34" t="str">
        <f ca="1">OFFSET(Sheet2!$B$10,(ROW()-1)*13,0)</f>
        <v xml:space="preserve"> bwdd-conv1x1u1, 64, 256, 1, 1, 1024, 14, 14,  6576668672, 68157440, 51380224, 6514, 118, 1.009686</v>
      </c>
      <c r="D34" s="4" t="str">
        <f ca="1">OFFSET(Sheet2!$B$14,(ROW()-1)*13,0)</f>
        <v xml:space="preserve"> bwdw-conv1x1u1, 64, 256, 14, 14, 1, 1, 1024,  6576668672, 0, 0, 6854, 0, 0.959501</v>
      </c>
    </row>
    <row r="35" spans="1:4" x14ac:dyDescent="0.25">
      <c r="A35" t="str">
        <f ca="1">OFFSET(Sheet2!$B$10,(ROW()-1)*13,0)</f>
        <v xml:space="preserve"> bwdd-conv1x1u1, 64, 1024, 1, 1, 256, 14, 14,  6576668672, 68157440, 12845056, 6621, 82, 0.993277</v>
      </c>
      <c r="D35" s="4" t="str">
        <f ca="1">OFFSET(Sheet2!$B$14,(ROW()-1)*13,0)</f>
        <v xml:space="preserve"> bwdw-conv1x1u1, 64, 1024, 14, 14, 1, 1, 256,  6576668672, 0, 0, 6890, 0, 0.954470</v>
      </c>
    </row>
    <row r="36" spans="1:4" x14ac:dyDescent="0.25">
      <c r="A36" t="str">
        <f ca="1">OFFSET(Sheet2!$B$10,(ROW()-1)*13,0)</f>
        <v xml:space="preserve"> bwdd-conv3x3u1, 64, 256, 3, 3, 256, 14, 14,  14797504512, 19136512, 12845056, 15350, 33, 0.963996</v>
      </c>
      <c r="D36" s="4" t="str">
        <f ca="1">OFFSET(Sheet2!$B$14,(ROW()-1)*13,0)</f>
        <v xml:space="preserve"> bwdw-conv3x3u1, 64, 256, 14, 14, 3, 3, 256,  14797504512, 0, 0, 10209, 0, 1.449436</v>
      </c>
    </row>
    <row r="37" spans="1:4" x14ac:dyDescent="0.25">
      <c r="A37" t="str">
        <f ca="1">OFFSET(Sheet2!$B$10,(ROW()-1)*13,0)</f>
        <v xml:space="preserve"> bwdd-conv1x1u1, 64, 256, 1, 1, 1024, 14, 14,  6576668672, 68157440, 51380224, 6520, 119, 1.008727</v>
      </c>
      <c r="D37" s="4" t="str">
        <f ca="1">OFFSET(Sheet2!$B$14,(ROW()-1)*13,0)</f>
        <v xml:space="preserve"> bwdw-conv1x1u1, 64, 256, 14, 14, 1, 1, 1024,  6576668672, 0, 0, 6858, 0, 0.959021</v>
      </c>
    </row>
    <row r="38" spans="1:4" x14ac:dyDescent="0.25">
      <c r="A38" t="str">
        <f ca="1">OFFSET(Sheet2!$B$10,(ROW()-1)*13,0)</f>
        <v xml:space="preserve"> bwdd-conv1x1u1, 64, 1024, 1, 1, 256, 14, 14,  6576668672, 68157440, 12845056, 6625, 82, 0.992639</v>
      </c>
      <c r="D38" s="4" t="str">
        <f ca="1">OFFSET(Sheet2!$B$14,(ROW()-1)*13,0)</f>
        <v xml:space="preserve"> bwdw-conv1x1u1, 64, 1024, 14, 14, 1, 1, 256,  6576668672, 0, 0, 6902, 0, 0.952852</v>
      </c>
    </row>
    <row r="39" spans="1:4" x14ac:dyDescent="0.25">
      <c r="A39" t="str">
        <f ca="1">OFFSET(Sheet2!$B$10,(ROW()-1)*13,0)</f>
        <v xml:space="preserve"> bwdd-conv3x3u1, 64, 256, 3, 3, 256, 14, 14,  14797504512, 19136512, 12845056, 15347, 33, 0.964214</v>
      </c>
      <c r="D39" s="4" t="str">
        <f ca="1">OFFSET(Sheet2!$B$14,(ROW()-1)*13,0)</f>
        <v xml:space="preserve"> bwdw-conv3x3u1, 64, 256, 14, 14, 3, 3, 256,  14797504512, 0, 0, 10510, 0, 1.408000</v>
      </c>
    </row>
    <row r="40" spans="1:4" x14ac:dyDescent="0.25">
      <c r="A40" t="str">
        <f ca="1">OFFSET(Sheet2!$B$10,(ROW()-1)*13,0)</f>
        <v xml:space="preserve"> bwdd-conv1x1u1, 64, 256, 1, 1, 1024, 14, 14,  6576668672, 68157440, 51380224, 6514, 118, 1.009634</v>
      </c>
      <c r="D40" s="4" t="str">
        <f ca="1">OFFSET(Sheet2!$B$14,(ROW()-1)*13,0)</f>
        <v xml:space="preserve"> bwdw-conv1x1u1, 64, 256, 14, 14, 1, 1, 1024,  6576668672, 0, 0, 6856, 0, 0.959288</v>
      </c>
    </row>
    <row r="41" spans="1:4" x14ac:dyDescent="0.25">
      <c r="A41" t="str">
        <f ca="1">OFFSET(Sheet2!$B$10,(ROW()-1)*13,0)</f>
        <v xml:space="preserve"> bwdd-conv1x1u1, 64, 1024, 1, 1, 256, 14, 14,  6576668672, 68157440, 12845056, 6618, 82, 0.993758</v>
      </c>
      <c r="D41" s="4" t="str">
        <f ca="1">OFFSET(Sheet2!$B$14,(ROW()-1)*13,0)</f>
        <v xml:space="preserve"> bwdw-conv1x1u1, 64, 1024, 14, 14, 1, 1, 256,  6576668672, 0, 0, 6909, 0, 0.951892</v>
      </c>
    </row>
    <row r="42" spans="1:4" x14ac:dyDescent="0.25">
      <c r="A42" t="str">
        <f ca="1">OFFSET(Sheet2!$B$10,(ROW()-1)*13,0)</f>
        <v xml:space="preserve"> bwdd-conv3x3u1, 64, 256, 3, 3, 256, 14, 14,  14797504512, 19136512, 12845056, 15376, 33, 0.962363</v>
      </c>
      <c r="D42" s="4" t="str">
        <f ca="1">OFFSET(Sheet2!$B$14,(ROW()-1)*13,0)</f>
        <v xml:space="preserve"> bwdw-conv3x3u1, 64, 256, 14, 14, 3, 3, 256,  14797504512, 0, 0, 10605, 0, 1.395270</v>
      </c>
    </row>
    <row r="43" spans="1:4" x14ac:dyDescent="0.25">
      <c r="A43" t="str">
        <f ca="1">OFFSET(Sheet2!$B$10,(ROW()-1)*13,0)</f>
        <v xml:space="preserve"> bwdd-conv1x1u1, 64, 256, 1, 1, 1024, 14, 14,  6576668672, 68157440, 51380224, 6510, 118, 1.010167</v>
      </c>
      <c r="D43" s="4" t="str">
        <f ca="1">OFFSET(Sheet2!$B$14,(ROW()-1)*13,0)</f>
        <v xml:space="preserve"> bwdw-conv1x1u1, 64, 256, 14, 14, 1, 1, 1024,  6576668672, 0, 0, 6812, 0, 0.965386</v>
      </c>
    </row>
    <row r="44" spans="1:4" x14ac:dyDescent="0.25">
      <c r="A44" t="str">
        <f ca="1">OFFSET(Sheet2!$B$10,(ROW()-1)*13,0)</f>
        <v xml:space="preserve"> bwdd-conv1x1u1, 64, 1024, 1, 1, 512, 14, 14,  13153337344, 136314880, 25690112, 7409, 91, 1.775287</v>
      </c>
      <c r="D44" s="4" t="str">
        <f ca="1">OFFSET(Sheet2!$B$14,(ROW()-1)*13,0)</f>
        <v xml:space="preserve"> bwdw-conv1x1u1, 64, 1024, 14, 14, 1, 1, 512,  13153337344, 0, 0, 7047, 0, 1.866646</v>
      </c>
    </row>
    <row r="45" spans="1:4" x14ac:dyDescent="0.25">
      <c r="A45" t="str">
        <f ca="1">OFFSET(Sheet2!$B$10,(ROW()-1)*13,0)</f>
        <v xml:space="preserve"> bwdd-conv3x3u2, 64, 512, 3, 3, 512, 7, 7,  77309411328, 76546048, 6422528, 12829, 14, 6.026264</v>
      </c>
      <c r="D45" s="4" t="str">
        <f ca="1">OFFSET(Sheet2!$B$14,(ROW()-1)*13,0)</f>
        <v xml:space="preserve"> bwdw-conv3x3u2, 64, 512, 7, 7, 3, 3, 512,  77309411328, 0, 0, 14250, 0, 5.425138</v>
      </c>
    </row>
    <row r="46" spans="1:4" x14ac:dyDescent="0.25">
      <c r="A46" t="str">
        <f ca="1">OFFSET(Sheet2!$B$10,(ROW()-1)*13,0)</f>
        <v xml:space="preserve"> bwdd-conv1x1u1, 64, 512, 1, 1, 2048, 7, 7,  6576668672, 272629760, 25690112, 6164, 280, 1.066986</v>
      </c>
      <c r="D46" s="4" t="str">
        <f ca="1">OFFSET(Sheet2!$B$14,(ROW()-1)*13,0)</f>
        <v xml:space="preserve"> bwdw-conv1x1u1, 64, 512, 7, 7, 1, 1, 2048,  6576668672, 0, 0, 6142, 0, 1.070736</v>
      </c>
    </row>
    <row r="47" spans="1:4" x14ac:dyDescent="0.25">
      <c r="A47" t="str">
        <f ca="1">OFFSET(Sheet2!$B$10,(ROW()-1)*13,0)</f>
        <v xml:space="preserve"> bwdd-conv1x1u2, 64, 1024, 1, 1, 2048, 7, 7,  52613349376, 545259520, 25690112, 24204, 263, 2.173775</v>
      </c>
      <c r="D47" s="4" t="str">
        <f ca="1">OFFSET(Sheet2!$B$14,(ROW()-1)*13,0)</f>
        <v xml:space="preserve"> bwdw-conv1x1u2, 64, 1024, 7, 7, 1, 1, 2048,  52613349376, 0, 0, 22723, 0, 2.315410</v>
      </c>
    </row>
    <row r="48" spans="1:4" x14ac:dyDescent="0.25">
      <c r="A48" t="str">
        <f ca="1">OFFSET(Sheet2!$B$10,(ROW()-1)*13,0)</f>
        <v xml:space="preserve"> bwdd-conv1x1u1, 64, 2048, 1, 1, 512, 7, 7,  6576668672, 272629760, 6422528, 6373, 270, 1.032017</v>
      </c>
      <c r="D48" s="4" t="str">
        <f ca="1">OFFSET(Sheet2!$B$14,(ROW()-1)*13,0)</f>
        <v xml:space="preserve"> bwdw-conv1x1u1, 64, 2048, 7, 7, 1, 1, 512,  6576668672, 0, 0, 5857, 0, 1.122950</v>
      </c>
    </row>
    <row r="49" spans="1:4" x14ac:dyDescent="0.25">
      <c r="A49" t="str">
        <f ca="1">OFFSET(Sheet2!$B$10,(ROW()-1)*13,0)</f>
        <v xml:space="preserve"> bwdd-conv3x3u1, 64, 512, 3, 3, 512, 7, 7,  14797504512, 76546048, 6422528, 12720, 71, 1.163322</v>
      </c>
      <c r="D49" s="4" t="str">
        <f ca="1">OFFSET(Sheet2!$B$14,(ROW()-1)*13,0)</f>
        <v xml:space="preserve"> bwdw-conv3x3u1, 64, 512, 7, 7, 3, 3, 512,  14797504512, 0, 0, 11697, 0, 1.265046</v>
      </c>
    </row>
    <row r="50" spans="1:4" x14ac:dyDescent="0.25">
      <c r="A50" t="str">
        <f ca="1">OFFSET(Sheet2!$B$10,(ROW()-1)*13,0)</f>
        <v xml:space="preserve"> bwdd-conv1x1u1, 64, 512, 1, 1, 2048, 7, 7,  6576668672, 272629760, 25690112, 5755, 261, 1.142717</v>
      </c>
      <c r="D50" s="4" t="str">
        <f ca="1">OFFSET(Sheet2!$B$14,(ROW()-1)*13,0)</f>
        <v xml:space="preserve"> bwdw-conv1x1u1, 64, 512, 7, 7, 1, 1, 2048,  6576668672, 0, 0, 6141, 0, 1.070968</v>
      </c>
    </row>
    <row r="51" spans="1:4" x14ac:dyDescent="0.25">
      <c r="A51" t="str">
        <f ca="1">OFFSET(Sheet2!$B$10,(ROW()-1)*13,0)</f>
        <v xml:space="preserve"> bwdd-conv1x1u1, 64, 2048, 1, 1, 512, 7, 7,  6576668672, 272629760, 6422528, 6362, 270, 1.033812</v>
      </c>
      <c r="D51" s="4" t="str">
        <f ca="1">OFFSET(Sheet2!$B$14,(ROW()-1)*13,0)</f>
        <v xml:space="preserve"> bwdw-conv1x1u1, 64, 2048, 7, 7, 1, 1, 512,  6576668672, 0, 0, 5799, 0, 1.134097</v>
      </c>
    </row>
    <row r="52" spans="1:4" x14ac:dyDescent="0.25">
      <c r="A52" t="str">
        <f ca="1">OFFSET(Sheet2!$B$10,(ROW()-1)*13,0)</f>
        <v xml:space="preserve"> bwdd-conv3x3u1, 64, 512, 3, 3, 512, 7, 7,  14797504512, 76546048, 6422528, 12684, 71, 1.166594</v>
      </c>
      <c r="D52" s="4" t="str">
        <f ca="1">OFFSET(Sheet2!$B$14,(ROW()-1)*13,0)</f>
        <v xml:space="preserve"> bwdw-conv3x3u1, 64, 512, 7, 7, 3, 3, 512,  14797504512, 0, 0, 11746, 0, 1.259768</v>
      </c>
    </row>
    <row r="53" spans="1:4" x14ac:dyDescent="0.25">
      <c r="A53" s="4" t="str">
        <f ca="1">OFFSET(Sheet2!$B$10,(ROW()-1)*13,0)</f>
        <v xml:space="preserve"> bwdd-conv1x1u1, 64, 512, 1, 1, 2048, 7, 7,  6576668672, 272629760, 25690112, 6165, 280, 1.066790</v>
      </c>
      <c r="D53" s="4" t="str">
        <f ca="1">OFFSET(Sheet2!$B$14,(ROW()-1)*13,0)</f>
        <v xml:space="preserve"> bwdw-conv1x1u1, 64, 512, 7, 7, 1, 1, 2048,  6576668672, 0, 0, 6166, 0, 1.066666</v>
      </c>
    </row>
    <row r="54" spans="1:4" x14ac:dyDescent="0.25">
      <c r="D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87D0-42B4-4180-B90B-926178177CE9}">
  <dimension ref="A1:S106"/>
  <sheetViews>
    <sheetView workbookViewId="0">
      <selection activeCell="F97" sqref="F97"/>
    </sheetView>
  </sheetViews>
  <sheetFormatPr defaultRowHeight="15" x14ac:dyDescent="0.25"/>
  <cols>
    <col min="1" max="1" width="15.7109375" bestFit="1" customWidth="1"/>
    <col min="2" max="2" width="16.5703125" bestFit="1" customWidth="1"/>
  </cols>
  <sheetData>
    <row r="1" spans="1:19" x14ac:dyDescent="0.25">
      <c r="B1" t="s">
        <v>5</v>
      </c>
      <c r="C1" t="s">
        <v>0</v>
      </c>
      <c r="D1" t="s">
        <v>1</v>
      </c>
      <c r="E1" t="s">
        <v>6</v>
      </c>
      <c r="F1" t="s">
        <v>7</v>
      </c>
      <c r="G1" t="s">
        <v>4</v>
      </c>
      <c r="H1" t="s">
        <v>3</v>
      </c>
      <c r="I1" t="s">
        <v>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377</v>
      </c>
      <c r="Q1" t="s">
        <v>378</v>
      </c>
      <c r="R1" t="s">
        <v>379</v>
      </c>
    </row>
    <row r="2" spans="1:19" x14ac:dyDescent="0.25">
      <c r="A2" t="s">
        <v>380</v>
      </c>
      <c r="B2" t="s">
        <v>369</v>
      </c>
      <c r="C2">
        <v>64</v>
      </c>
      <c r="D2">
        <v>512</v>
      </c>
      <c r="E2">
        <v>1</v>
      </c>
      <c r="F2">
        <v>1</v>
      </c>
      <c r="G2">
        <v>2048</v>
      </c>
      <c r="H2">
        <v>7</v>
      </c>
      <c r="I2">
        <v>7</v>
      </c>
      <c r="J2">
        <v>6576668672</v>
      </c>
      <c r="K2">
        <v>272629760</v>
      </c>
      <c r="L2">
        <v>25690112</v>
      </c>
      <c r="M2">
        <v>6165</v>
      </c>
      <c r="N2">
        <v>280</v>
      </c>
      <c r="O2">
        <v>1.0667899999999999</v>
      </c>
      <c r="P2">
        <v>833733.34736842103</v>
      </c>
      <c r="Q2">
        <f>P2/1100000</f>
        <v>0.75793940669856452</v>
      </c>
      <c r="R2">
        <f>O2/Q2</f>
        <v>1.407487182447378</v>
      </c>
      <c r="S2" t="str">
        <f>IF(R2&gt;=1,"good","")</f>
        <v>good</v>
      </c>
    </row>
    <row r="3" spans="1:19" x14ac:dyDescent="0.25">
      <c r="A3" t="s">
        <v>380</v>
      </c>
      <c r="B3" t="s">
        <v>370</v>
      </c>
      <c r="C3">
        <v>64</v>
      </c>
      <c r="D3">
        <v>512</v>
      </c>
      <c r="E3">
        <v>3</v>
      </c>
      <c r="F3">
        <v>3</v>
      </c>
      <c r="G3">
        <v>512</v>
      </c>
      <c r="H3">
        <v>7</v>
      </c>
      <c r="I3">
        <v>7</v>
      </c>
      <c r="J3">
        <v>14797504512</v>
      </c>
      <c r="K3">
        <v>76546048</v>
      </c>
      <c r="L3">
        <v>6422528</v>
      </c>
      <c r="M3">
        <v>12684</v>
      </c>
      <c r="N3">
        <v>71</v>
      </c>
      <c r="O3">
        <v>1.1665939999999999</v>
      </c>
      <c r="P3">
        <v>1864167.0315789471</v>
      </c>
      <c r="Q3">
        <f t="shared" ref="Q3:Q66" si="0">P3/1100000</f>
        <v>1.6946973014354065</v>
      </c>
      <c r="R3">
        <f t="shared" ref="R3:R53" si="1">O3/Q3</f>
        <v>0.68837898013521126</v>
      </c>
      <c r="S3" t="str">
        <f t="shared" ref="S3:S66" si="2">IF(R3&gt;=1,"good","")</f>
        <v/>
      </c>
    </row>
    <row r="4" spans="1:19" x14ac:dyDescent="0.25">
      <c r="A4" t="s">
        <v>380</v>
      </c>
      <c r="B4" t="s">
        <v>369</v>
      </c>
      <c r="C4">
        <v>64</v>
      </c>
      <c r="D4">
        <v>2048</v>
      </c>
      <c r="E4">
        <v>1</v>
      </c>
      <c r="F4">
        <v>1</v>
      </c>
      <c r="G4">
        <v>512</v>
      </c>
      <c r="H4">
        <v>7</v>
      </c>
      <c r="I4">
        <v>7</v>
      </c>
      <c r="J4">
        <v>6576668672</v>
      </c>
      <c r="K4">
        <v>272629760</v>
      </c>
      <c r="L4">
        <v>6422528</v>
      </c>
      <c r="M4">
        <v>6362</v>
      </c>
      <c r="N4">
        <v>270</v>
      </c>
      <c r="O4">
        <v>1.033812</v>
      </c>
      <c r="P4">
        <v>828290.87719298247</v>
      </c>
      <c r="Q4">
        <f t="shared" si="0"/>
        <v>0.75299170653907499</v>
      </c>
      <c r="R4">
        <f t="shared" si="1"/>
        <v>1.3729394241958393</v>
      </c>
      <c r="S4" t="str">
        <f t="shared" si="2"/>
        <v>good</v>
      </c>
    </row>
    <row r="5" spans="1:19" x14ac:dyDescent="0.25">
      <c r="A5" t="s">
        <v>380</v>
      </c>
      <c r="B5" t="s">
        <v>369</v>
      </c>
      <c r="C5">
        <v>64</v>
      </c>
      <c r="D5">
        <v>512</v>
      </c>
      <c r="E5">
        <v>1</v>
      </c>
      <c r="F5">
        <v>1</v>
      </c>
      <c r="G5">
        <v>2048</v>
      </c>
      <c r="H5">
        <v>7</v>
      </c>
      <c r="I5">
        <v>7</v>
      </c>
      <c r="J5">
        <v>6576668672</v>
      </c>
      <c r="K5">
        <v>272629760</v>
      </c>
      <c r="L5">
        <v>25690112</v>
      </c>
      <c r="M5">
        <v>5755</v>
      </c>
      <c r="N5">
        <v>261</v>
      </c>
      <c r="O5">
        <v>1.142717</v>
      </c>
      <c r="P5">
        <v>833733.34736842103</v>
      </c>
      <c r="Q5">
        <f t="shared" si="0"/>
        <v>0.75793940669856452</v>
      </c>
      <c r="R5">
        <f t="shared" si="1"/>
        <v>1.5076627364942683</v>
      </c>
      <c r="S5" t="str">
        <f t="shared" si="2"/>
        <v>good</v>
      </c>
    </row>
    <row r="6" spans="1:19" x14ac:dyDescent="0.25">
      <c r="A6" t="s">
        <v>380</v>
      </c>
      <c r="B6" t="s">
        <v>370</v>
      </c>
      <c r="C6">
        <v>64</v>
      </c>
      <c r="D6">
        <v>512</v>
      </c>
      <c r="E6">
        <v>3</v>
      </c>
      <c r="F6">
        <v>3</v>
      </c>
      <c r="G6">
        <v>512</v>
      </c>
      <c r="H6">
        <v>7</v>
      </c>
      <c r="I6">
        <v>7</v>
      </c>
      <c r="J6">
        <v>14797504512</v>
      </c>
      <c r="K6">
        <v>76546048</v>
      </c>
      <c r="L6">
        <v>6422528</v>
      </c>
      <c r="M6">
        <v>12720</v>
      </c>
      <c r="N6">
        <v>71</v>
      </c>
      <c r="O6">
        <v>1.163322</v>
      </c>
      <c r="P6">
        <v>1864167.0315789471</v>
      </c>
      <c r="Q6">
        <f t="shared" si="0"/>
        <v>1.6946973014354065</v>
      </c>
      <c r="R6">
        <f t="shared" si="1"/>
        <v>0.68644825185870517</v>
      </c>
      <c r="S6" t="str">
        <f t="shared" si="2"/>
        <v/>
      </c>
    </row>
    <row r="7" spans="1:19" x14ac:dyDescent="0.25">
      <c r="A7" t="s">
        <v>380</v>
      </c>
      <c r="B7" t="s">
        <v>369</v>
      </c>
      <c r="C7">
        <v>64</v>
      </c>
      <c r="D7">
        <v>2048</v>
      </c>
      <c r="E7">
        <v>1</v>
      </c>
      <c r="F7">
        <v>1</v>
      </c>
      <c r="G7">
        <v>512</v>
      </c>
      <c r="H7">
        <v>7</v>
      </c>
      <c r="I7">
        <v>7</v>
      </c>
      <c r="J7">
        <v>6576668672</v>
      </c>
      <c r="K7">
        <v>272629760</v>
      </c>
      <c r="L7">
        <v>6422528</v>
      </c>
      <c r="M7">
        <v>6373</v>
      </c>
      <c r="N7">
        <v>270</v>
      </c>
      <c r="O7">
        <v>1.032017</v>
      </c>
      <c r="P7">
        <v>828290.87719298247</v>
      </c>
      <c r="Q7">
        <f t="shared" si="0"/>
        <v>0.75299170653907499</v>
      </c>
      <c r="R7">
        <f t="shared" si="1"/>
        <v>1.3705555997998837</v>
      </c>
      <c r="S7" t="str">
        <f t="shared" si="2"/>
        <v>good</v>
      </c>
    </row>
    <row r="8" spans="1:19" x14ac:dyDescent="0.25">
      <c r="A8" t="s">
        <v>380</v>
      </c>
      <c r="B8" t="s">
        <v>371</v>
      </c>
      <c r="C8">
        <v>64</v>
      </c>
      <c r="D8">
        <v>1024</v>
      </c>
      <c r="E8">
        <v>1</v>
      </c>
      <c r="F8">
        <v>1</v>
      </c>
      <c r="G8">
        <v>2048</v>
      </c>
      <c r="H8">
        <v>7</v>
      </c>
      <c r="I8">
        <v>7</v>
      </c>
      <c r="J8">
        <v>52613349376</v>
      </c>
      <c r="K8">
        <v>545259520</v>
      </c>
      <c r="L8">
        <v>25690112</v>
      </c>
      <c r="M8">
        <v>24204</v>
      </c>
      <c r="N8">
        <v>263</v>
      </c>
      <c r="O8">
        <v>2.173775</v>
      </c>
      <c r="P8">
        <v>6441070.666666667</v>
      </c>
      <c r="Q8">
        <f t="shared" si="0"/>
        <v>5.855518787878788</v>
      </c>
      <c r="R8">
        <f t="shared" si="1"/>
        <v>0.37123525322808648</v>
      </c>
      <c r="S8" t="str">
        <f t="shared" si="2"/>
        <v/>
      </c>
    </row>
    <row r="9" spans="1:19" x14ac:dyDescent="0.25">
      <c r="A9" t="s">
        <v>380</v>
      </c>
      <c r="B9" t="s">
        <v>369</v>
      </c>
      <c r="C9">
        <v>64</v>
      </c>
      <c r="D9">
        <v>512</v>
      </c>
      <c r="E9">
        <v>1</v>
      </c>
      <c r="F9">
        <v>1</v>
      </c>
      <c r="G9">
        <v>2048</v>
      </c>
      <c r="H9">
        <v>7</v>
      </c>
      <c r="I9">
        <v>7</v>
      </c>
      <c r="J9">
        <v>6576668672</v>
      </c>
      <c r="K9">
        <v>272629760</v>
      </c>
      <c r="L9">
        <v>25690112</v>
      </c>
      <c r="M9">
        <v>6164</v>
      </c>
      <c r="N9">
        <v>280</v>
      </c>
      <c r="O9">
        <v>1.066986</v>
      </c>
      <c r="P9">
        <v>833733.34736842103</v>
      </c>
      <c r="Q9">
        <f t="shared" si="0"/>
        <v>0.75793940669856452</v>
      </c>
      <c r="R9">
        <f t="shared" si="1"/>
        <v>1.4077457783170053</v>
      </c>
      <c r="S9" t="str">
        <f t="shared" si="2"/>
        <v>good</v>
      </c>
    </row>
    <row r="10" spans="1:19" x14ac:dyDescent="0.25">
      <c r="A10" t="s">
        <v>380</v>
      </c>
      <c r="B10" t="s">
        <v>372</v>
      </c>
      <c r="C10">
        <v>64</v>
      </c>
      <c r="D10">
        <v>512</v>
      </c>
      <c r="E10">
        <v>3</v>
      </c>
      <c r="F10">
        <v>3</v>
      </c>
      <c r="G10">
        <v>512</v>
      </c>
      <c r="H10">
        <v>7</v>
      </c>
      <c r="I10">
        <v>7</v>
      </c>
      <c r="J10">
        <v>77309411328</v>
      </c>
      <c r="K10">
        <v>76546048</v>
      </c>
      <c r="L10">
        <v>6422528</v>
      </c>
      <c r="M10">
        <v>12829</v>
      </c>
      <c r="N10">
        <v>14</v>
      </c>
      <c r="O10">
        <v>6.0262640000000003</v>
      </c>
      <c r="P10">
        <v>7304126.0299529312</v>
      </c>
      <c r="Q10">
        <f t="shared" si="0"/>
        <v>6.6401145726844826</v>
      </c>
      <c r="R10">
        <f t="shared" si="1"/>
        <v>0.90755421974047157</v>
      </c>
      <c r="S10" t="str">
        <f t="shared" si="2"/>
        <v/>
      </c>
    </row>
    <row r="11" spans="1:19" x14ac:dyDescent="0.25">
      <c r="A11" t="s">
        <v>380</v>
      </c>
      <c r="B11" t="s">
        <v>369</v>
      </c>
      <c r="C11">
        <v>64</v>
      </c>
      <c r="D11">
        <v>1024</v>
      </c>
      <c r="E11">
        <v>1</v>
      </c>
      <c r="F11">
        <v>1</v>
      </c>
      <c r="G11">
        <v>512</v>
      </c>
      <c r="H11">
        <v>14</v>
      </c>
      <c r="I11">
        <v>14</v>
      </c>
      <c r="J11">
        <v>13153337344</v>
      </c>
      <c r="K11">
        <v>136314880</v>
      </c>
      <c r="L11">
        <v>25690112</v>
      </c>
      <c r="M11">
        <v>7409</v>
      </c>
      <c r="N11">
        <v>91</v>
      </c>
      <c r="O11">
        <v>1.7752870000000001</v>
      </c>
      <c r="P11">
        <v>1624174.666666667</v>
      </c>
      <c r="Q11">
        <f t="shared" si="0"/>
        <v>1.4765224242424244</v>
      </c>
      <c r="R11">
        <f t="shared" si="1"/>
        <v>1.2023434055943079</v>
      </c>
      <c r="S11" t="str">
        <f t="shared" si="2"/>
        <v>good</v>
      </c>
    </row>
    <row r="12" spans="1:19" x14ac:dyDescent="0.25">
      <c r="A12" t="s">
        <v>380</v>
      </c>
      <c r="B12" t="s">
        <v>369</v>
      </c>
      <c r="C12">
        <v>64</v>
      </c>
      <c r="D12">
        <v>256</v>
      </c>
      <c r="E12">
        <v>1</v>
      </c>
      <c r="F12">
        <v>1</v>
      </c>
      <c r="G12">
        <v>1024</v>
      </c>
      <c r="H12">
        <v>14</v>
      </c>
      <c r="I12">
        <v>14</v>
      </c>
      <c r="J12">
        <v>6576668672</v>
      </c>
      <c r="K12">
        <v>68157440</v>
      </c>
      <c r="L12">
        <v>51380224</v>
      </c>
      <c r="M12">
        <v>6510</v>
      </c>
      <c r="N12">
        <v>118</v>
      </c>
      <c r="O12">
        <v>1.010167</v>
      </c>
      <c r="P12">
        <v>830857.61403508764</v>
      </c>
      <c r="Q12">
        <f t="shared" si="0"/>
        <v>0.75532510366826144</v>
      </c>
      <c r="R12">
        <f t="shared" si="1"/>
        <v>1.3373936535328834</v>
      </c>
      <c r="S12" t="str">
        <f t="shared" si="2"/>
        <v>good</v>
      </c>
    </row>
    <row r="13" spans="1:19" x14ac:dyDescent="0.25">
      <c r="A13" t="s">
        <v>380</v>
      </c>
      <c r="B13" t="s">
        <v>370</v>
      </c>
      <c r="C13">
        <v>64</v>
      </c>
      <c r="D13">
        <v>256</v>
      </c>
      <c r="E13">
        <v>3</v>
      </c>
      <c r="F13">
        <v>3</v>
      </c>
      <c r="G13">
        <v>256</v>
      </c>
      <c r="H13">
        <v>14</v>
      </c>
      <c r="I13">
        <v>14</v>
      </c>
      <c r="J13">
        <v>14797504512</v>
      </c>
      <c r="K13">
        <v>19136512</v>
      </c>
      <c r="L13">
        <v>12845056</v>
      </c>
      <c r="M13">
        <v>15376</v>
      </c>
      <c r="N13">
        <v>33</v>
      </c>
      <c r="O13">
        <v>0.96236299999999997</v>
      </c>
      <c r="P13">
        <v>1847211.2982456139</v>
      </c>
      <c r="Q13">
        <f t="shared" si="0"/>
        <v>1.6792829984051036</v>
      </c>
      <c r="R13">
        <f t="shared" si="1"/>
        <v>0.57307970182155288</v>
      </c>
      <c r="S13" t="str">
        <f t="shared" si="2"/>
        <v/>
      </c>
    </row>
    <row r="14" spans="1:19" x14ac:dyDescent="0.25">
      <c r="A14" t="s">
        <v>380</v>
      </c>
      <c r="B14" t="s">
        <v>369</v>
      </c>
      <c r="C14">
        <v>64</v>
      </c>
      <c r="D14">
        <v>1024</v>
      </c>
      <c r="E14">
        <v>1</v>
      </c>
      <c r="F14">
        <v>1</v>
      </c>
      <c r="G14">
        <v>256</v>
      </c>
      <c r="H14">
        <v>14</v>
      </c>
      <c r="I14">
        <v>14</v>
      </c>
      <c r="J14">
        <v>6576668672</v>
      </c>
      <c r="K14">
        <v>68157440</v>
      </c>
      <c r="L14">
        <v>12845056</v>
      </c>
      <c r="M14">
        <v>6618</v>
      </c>
      <c r="N14">
        <v>82</v>
      </c>
      <c r="O14">
        <v>0.99375800000000003</v>
      </c>
      <c r="P14">
        <v>821358.66666666663</v>
      </c>
      <c r="Q14">
        <f t="shared" si="0"/>
        <v>0.74668969696969689</v>
      </c>
      <c r="R14">
        <f t="shared" si="1"/>
        <v>1.3308848428376399</v>
      </c>
      <c r="S14" t="str">
        <f t="shared" si="2"/>
        <v>good</v>
      </c>
    </row>
    <row r="15" spans="1:19" x14ac:dyDescent="0.25">
      <c r="A15" t="s">
        <v>380</v>
      </c>
      <c r="B15" t="s">
        <v>369</v>
      </c>
      <c r="C15">
        <v>64</v>
      </c>
      <c r="D15">
        <v>256</v>
      </c>
      <c r="E15">
        <v>1</v>
      </c>
      <c r="F15">
        <v>1</v>
      </c>
      <c r="G15">
        <v>1024</v>
      </c>
      <c r="H15">
        <v>14</v>
      </c>
      <c r="I15">
        <v>14</v>
      </c>
      <c r="J15">
        <v>6576668672</v>
      </c>
      <c r="K15">
        <v>68157440</v>
      </c>
      <c r="L15">
        <v>51380224</v>
      </c>
      <c r="M15">
        <v>6514</v>
      </c>
      <c r="N15">
        <v>118</v>
      </c>
      <c r="O15">
        <v>1.0096339999999999</v>
      </c>
      <c r="P15">
        <v>830857.61403508764</v>
      </c>
      <c r="Q15">
        <f t="shared" si="0"/>
        <v>0.75532510366826144</v>
      </c>
      <c r="R15">
        <f t="shared" si="1"/>
        <v>1.3366879971242567</v>
      </c>
      <c r="S15" t="str">
        <f t="shared" si="2"/>
        <v>good</v>
      </c>
    </row>
    <row r="16" spans="1:19" x14ac:dyDescent="0.25">
      <c r="A16" t="s">
        <v>380</v>
      </c>
      <c r="B16" t="s">
        <v>370</v>
      </c>
      <c r="C16">
        <v>64</v>
      </c>
      <c r="D16">
        <v>256</v>
      </c>
      <c r="E16">
        <v>3</v>
      </c>
      <c r="F16">
        <v>3</v>
      </c>
      <c r="G16">
        <v>256</v>
      </c>
      <c r="H16">
        <v>14</v>
      </c>
      <c r="I16">
        <v>14</v>
      </c>
      <c r="J16">
        <v>14797504512</v>
      </c>
      <c r="K16">
        <v>19136512</v>
      </c>
      <c r="L16">
        <v>12845056</v>
      </c>
      <c r="M16">
        <v>15347</v>
      </c>
      <c r="N16">
        <v>33</v>
      </c>
      <c r="O16">
        <v>0.96421400000000002</v>
      </c>
      <c r="P16">
        <v>1847211.2982456139</v>
      </c>
      <c r="Q16">
        <f t="shared" si="0"/>
        <v>1.6792829984051036</v>
      </c>
      <c r="R16">
        <f t="shared" si="1"/>
        <v>0.57418195796406013</v>
      </c>
      <c r="S16" t="str">
        <f t="shared" si="2"/>
        <v/>
      </c>
    </row>
    <row r="17" spans="1:19" x14ac:dyDescent="0.25">
      <c r="A17" t="s">
        <v>380</v>
      </c>
      <c r="B17" t="s">
        <v>369</v>
      </c>
      <c r="C17">
        <v>64</v>
      </c>
      <c r="D17">
        <v>1024</v>
      </c>
      <c r="E17">
        <v>1</v>
      </c>
      <c r="F17">
        <v>1</v>
      </c>
      <c r="G17">
        <v>256</v>
      </c>
      <c r="H17">
        <v>14</v>
      </c>
      <c r="I17">
        <v>14</v>
      </c>
      <c r="J17">
        <v>6576668672</v>
      </c>
      <c r="K17">
        <v>68157440</v>
      </c>
      <c r="L17">
        <v>12845056</v>
      </c>
      <c r="M17">
        <v>6625</v>
      </c>
      <c r="N17">
        <v>82</v>
      </c>
      <c r="O17">
        <v>0.99263900000000005</v>
      </c>
      <c r="P17">
        <v>821358.66666666663</v>
      </c>
      <c r="Q17">
        <f t="shared" si="0"/>
        <v>0.74668969696969689</v>
      </c>
      <c r="R17">
        <f t="shared" si="1"/>
        <v>1.3293862283468532</v>
      </c>
      <c r="S17" t="str">
        <f t="shared" si="2"/>
        <v>good</v>
      </c>
    </row>
    <row r="18" spans="1:19" x14ac:dyDescent="0.25">
      <c r="A18" t="s">
        <v>380</v>
      </c>
      <c r="B18" t="s">
        <v>369</v>
      </c>
      <c r="C18">
        <v>64</v>
      </c>
      <c r="D18">
        <v>256</v>
      </c>
      <c r="E18">
        <v>1</v>
      </c>
      <c r="F18">
        <v>1</v>
      </c>
      <c r="G18">
        <v>1024</v>
      </c>
      <c r="H18">
        <v>14</v>
      </c>
      <c r="I18">
        <v>14</v>
      </c>
      <c r="J18">
        <v>6576668672</v>
      </c>
      <c r="K18">
        <v>68157440</v>
      </c>
      <c r="L18">
        <v>51380224</v>
      </c>
      <c r="M18">
        <v>6520</v>
      </c>
      <c r="N18">
        <v>119</v>
      </c>
      <c r="O18">
        <v>1.0087269999999999</v>
      </c>
      <c r="P18">
        <v>830857.61403508764</v>
      </c>
      <c r="Q18">
        <f t="shared" si="0"/>
        <v>0.75532510366826144</v>
      </c>
      <c r="R18">
        <f t="shared" si="1"/>
        <v>1.3354871896896896</v>
      </c>
      <c r="S18" t="str">
        <f t="shared" si="2"/>
        <v>good</v>
      </c>
    </row>
    <row r="19" spans="1:19" x14ac:dyDescent="0.25">
      <c r="A19" t="s">
        <v>380</v>
      </c>
      <c r="B19" t="s">
        <v>370</v>
      </c>
      <c r="C19">
        <v>64</v>
      </c>
      <c r="D19">
        <v>256</v>
      </c>
      <c r="E19">
        <v>3</v>
      </c>
      <c r="F19">
        <v>3</v>
      </c>
      <c r="G19">
        <v>256</v>
      </c>
      <c r="H19">
        <v>14</v>
      </c>
      <c r="I19">
        <v>14</v>
      </c>
      <c r="J19">
        <v>14797504512</v>
      </c>
      <c r="K19">
        <v>19136512</v>
      </c>
      <c r="L19">
        <v>12845056</v>
      </c>
      <c r="M19">
        <v>15350</v>
      </c>
      <c r="N19">
        <v>33</v>
      </c>
      <c r="O19">
        <v>0.96399599999999996</v>
      </c>
      <c r="P19">
        <v>1847211.2982456139</v>
      </c>
      <c r="Q19">
        <f t="shared" si="0"/>
        <v>1.6792829984051036</v>
      </c>
      <c r="R19">
        <f t="shared" si="1"/>
        <v>0.57405214065500199</v>
      </c>
      <c r="S19" t="str">
        <f t="shared" si="2"/>
        <v/>
      </c>
    </row>
    <row r="20" spans="1:19" x14ac:dyDescent="0.25">
      <c r="A20" t="s">
        <v>380</v>
      </c>
      <c r="B20" t="s">
        <v>369</v>
      </c>
      <c r="C20">
        <v>64</v>
      </c>
      <c r="D20">
        <v>1024</v>
      </c>
      <c r="E20">
        <v>1</v>
      </c>
      <c r="F20">
        <v>1</v>
      </c>
      <c r="G20">
        <v>256</v>
      </c>
      <c r="H20">
        <v>14</v>
      </c>
      <c r="I20">
        <v>14</v>
      </c>
      <c r="J20">
        <v>6576668672</v>
      </c>
      <c r="K20">
        <v>68157440</v>
      </c>
      <c r="L20">
        <v>12845056</v>
      </c>
      <c r="M20">
        <v>6621</v>
      </c>
      <c r="N20">
        <v>82</v>
      </c>
      <c r="O20">
        <v>0.99327699999999997</v>
      </c>
      <c r="P20">
        <v>821358.66666666663</v>
      </c>
      <c r="Q20">
        <f t="shared" si="0"/>
        <v>0.74668969696969689</v>
      </c>
      <c r="R20">
        <f t="shared" si="1"/>
        <v>1.3302406662781505</v>
      </c>
      <c r="S20" t="str">
        <f t="shared" si="2"/>
        <v>good</v>
      </c>
    </row>
    <row r="21" spans="1:19" x14ac:dyDescent="0.25">
      <c r="A21" t="s">
        <v>380</v>
      </c>
      <c r="B21" t="s">
        <v>369</v>
      </c>
      <c r="C21">
        <v>64</v>
      </c>
      <c r="D21">
        <v>256</v>
      </c>
      <c r="E21">
        <v>1</v>
      </c>
      <c r="F21">
        <v>1</v>
      </c>
      <c r="G21">
        <v>1024</v>
      </c>
      <c r="H21">
        <v>14</v>
      </c>
      <c r="I21">
        <v>14</v>
      </c>
      <c r="J21">
        <v>6576668672</v>
      </c>
      <c r="K21">
        <v>68157440</v>
      </c>
      <c r="L21">
        <v>51380224</v>
      </c>
      <c r="M21">
        <v>6514</v>
      </c>
      <c r="N21">
        <v>118</v>
      </c>
      <c r="O21">
        <v>1.0096860000000001</v>
      </c>
      <c r="P21">
        <v>830857.61403508764</v>
      </c>
      <c r="Q21">
        <f t="shared" si="0"/>
        <v>0.75532510366826144</v>
      </c>
      <c r="R21">
        <f t="shared" si="1"/>
        <v>1.3367568416519278</v>
      </c>
      <c r="S21" t="str">
        <f t="shared" si="2"/>
        <v>good</v>
      </c>
    </row>
    <row r="22" spans="1:19" x14ac:dyDescent="0.25">
      <c r="A22" t="s">
        <v>380</v>
      </c>
      <c r="B22" t="s">
        <v>370</v>
      </c>
      <c r="C22">
        <v>64</v>
      </c>
      <c r="D22">
        <v>256</v>
      </c>
      <c r="E22">
        <v>3</v>
      </c>
      <c r="F22">
        <v>3</v>
      </c>
      <c r="G22">
        <v>256</v>
      </c>
      <c r="H22">
        <v>14</v>
      </c>
      <c r="I22">
        <v>14</v>
      </c>
      <c r="J22">
        <v>14797504512</v>
      </c>
      <c r="K22">
        <v>19136512</v>
      </c>
      <c r="L22">
        <v>12845056</v>
      </c>
      <c r="M22">
        <v>15352</v>
      </c>
      <c r="N22">
        <v>33</v>
      </c>
      <c r="O22">
        <v>0.96385799999999999</v>
      </c>
      <c r="P22">
        <v>1847211.2982456139</v>
      </c>
      <c r="Q22">
        <f t="shared" si="0"/>
        <v>1.6792829984051036</v>
      </c>
      <c r="R22">
        <f t="shared" si="1"/>
        <v>0.57396996272541467</v>
      </c>
      <c r="S22" t="str">
        <f t="shared" si="2"/>
        <v/>
      </c>
    </row>
    <row r="23" spans="1:19" x14ac:dyDescent="0.25">
      <c r="A23" t="s">
        <v>380</v>
      </c>
      <c r="B23" t="s">
        <v>369</v>
      </c>
      <c r="C23">
        <v>64</v>
      </c>
      <c r="D23">
        <v>1024</v>
      </c>
      <c r="E23">
        <v>1</v>
      </c>
      <c r="F23">
        <v>1</v>
      </c>
      <c r="G23">
        <v>256</v>
      </c>
      <c r="H23">
        <v>14</v>
      </c>
      <c r="I23">
        <v>14</v>
      </c>
      <c r="J23">
        <v>6576668672</v>
      </c>
      <c r="K23">
        <v>68157440</v>
      </c>
      <c r="L23">
        <v>12845056</v>
      </c>
      <c r="M23">
        <v>6641</v>
      </c>
      <c r="N23">
        <v>82</v>
      </c>
      <c r="O23">
        <v>0.99027399999999999</v>
      </c>
      <c r="P23">
        <v>821358.66666666663</v>
      </c>
      <c r="Q23">
        <f t="shared" si="0"/>
        <v>0.74668969696969689</v>
      </c>
      <c r="R23">
        <f t="shared" si="1"/>
        <v>1.3262189153256638</v>
      </c>
      <c r="S23" t="str">
        <f t="shared" si="2"/>
        <v>good</v>
      </c>
    </row>
    <row r="24" spans="1:19" x14ac:dyDescent="0.25">
      <c r="A24" t="s">
        <v>380</v>
      </c>
      <c r="B24" t="s">
        <v>369</v>
      </c>
      <c r="C24">
        <v>64</v>
      </c>
      <c r="D24">
        <v>256</v>
      </c>
      <c r="E24">
        <v>1</v>
      </c>
      <c r="F24">
        <v>1</v>
      </c>
      <c r="G24">
        <v>1024</v>
      </c>
      <c r="H24">
        <v>14</v>
      </c>
      <c r="I24">
        <v>14</v>
      </c>
      <c r="J24">
        <v>6576668672</v>
      </c>
      <c r="K24">
        <v>68157440</v>
      </c>
      <c r="L24">
        <v>51380224</v>
      </c>
      <c r="M24">
        <v>6508</v>
      </c>
      <c r="N24">
        <v>118</v>
      </c>
      <c r="O24">
        <v>1.0104869999999999</v>
      </c>
      <c r="P24">
        <v>830857.61403508764</v>
      </c>
      <c r="Q24">
        <f t="shared" si="0"/>
        <v>0.75532510366826144</v>
      </c>
      <c r="R24">
        <f t="shared" si="1"/>
        <v>1.3378173121647039</v>
      </c>
      <c r="S24" t="str">
        <f t="shared" si="2"/>
        <v>good</v>
      </c>
    </row>
    <row r="25" spans="1:19" x14ac:dyDescent="0.25">
      <c r="A25" t="s">
        <v>380</v>
      </c>
      <c r="B25" t="s">
        <v>370</v>
      </c>
      <c r="C25">
        <v>64</v>
      </c>
      <c r="D25">
        <v>256</v>
      </c>
      <c r="E25">
        <v>3</v>
      </c>
      <c r="F25">
        <v>3</v>
      </c>
      <c r="G25">
        <v>256</v>
      </c>
      <c r="H25">
        <v>14</v>
      </c>
      <c r="I25">
        <v>14</v>
      </c>
      <c r="J25">
        <v>14797504512</v>
      </c>
      <c r="K25">
        <v>19136512</v>
      </c>
      <c r="L25">
        <v>12845056</v>
      </c>
      <c r="M25">
        <v>15354</v>
      </c>
      <c r="N25">
        <v>33</v>
      </c>
      <c r="O25">
        <v>0.96375200000000005</v>
      </c>
      <c r="P25">
        <v>1847211.2982456139</v>
      </c>
      <c r="Q25">
        <f t="shared" si="0"/>
        <v>1.6792829984051036</v>
      </c>
      <c r="R25">
        <f t="shared" si="1"/>
        <v>0.57390684054761587</v>
      </c>
      <c r="S25" t="str">
        <f t="shared" si="2"/>
        <v/>
      </c>
    </row>
    <row r="26" spans="1:19" x14ac:dyDescent="0.25">
      <c r="A26" t="s">
        <v>380</v>
      </c>
      <c r="B26" t="s">
        <v>369</v>
      </c>
      <c r="C26">
        <v>64</v>
      </c>
      <c r="D26">
        <v>1024</v>
      </c>
      <c r="E26">
        <v>1</v>
      </c>
      <c r="F26">
        <v>1</v>
      </c>
      <c r="G26">
        <v>256</v>
      </c>
      <c r="H26">
        <v>14</v>
      </c>
      <c r="I26">
        <v>14</v>
      </c>
      <c r="J26">
        <v>6576668672</v>
      </c>
      <c r="K26">
        <v>68157440</v>
      </c>
      <c r="L26">
        <v>12845056</v>
      </c>
      <c r="M26">
        <v>6602</v>
      </c>
      <c r="N26">
        <v>81</v>
      </c>
      <c r="O26">
        <v>0.99617599999999995</v>
      </c>
      <c r="P26">
        <v>821358.66666666663</v>
      </c>
      <c r="Q26">
        <f t="shared" si="0"/>
        <v>0.74668969696969689</v>
      </c>
      <c r="R26">
        <f t="shared" si="1"/>
        <v>1.3341231358123695</v>
      </c>
      <c r="S26" t="str">
        <f t="shared" si="2"/>
        <v>good</v>
      </c>
    </row>
    <row r="27" spans="1:19" x14ac:dyDescent="0.25">
      <c r="A27" t="s">
        <v>380</v>
      </c>
      <c r="B27" t="s">
        <v>371</v>
      </c>
      <c r="C27">
        <v>64</v>
      </c>
      <c r="D27">
        <v>512</v>
      </c>
      <c r="E27">
        <v>1</v>
      </c>
      <c r="F27">
        <v>1</v>
      </c>
      <c r="G27">
        <v>1024</v>
      </c>
      <c r="H27">
        <v>14</v>
      </c>
      <c r="I27">
        <v>14</v>
      </c>
      <c r="J27">
        <v>52613349376</v>
      </c>
      <c r="K27">
        <v>136314880</v>
      </c>
      <c r="L27">
        <v>51380224</v>
      </c>
      <c r="M27">
        <v>24978</v>
      </c>
      <c r="N27">
        <v>89</v>
      </c>
      <c r="O27">
        <v>2.1064150000000001</v>
      </c>
      <c r="P27">
        <v>6442094.666666667</v>
      </c>
      <c r="Q27">
        <f t="shared" si="0"/>
        <v>5.8564496969696975</v>
      </c>
      <c r="R27">
        <f t="shared" si="1"/>
        <v>0.35967439472585622</v>
      </c>
      <c r="S27" t="str">
        <f t="shared" si="2"/>
        <v/>
      </c>
    </row>
    <row r="28" spans="1:19" x14ac:dyDescent="0.25">
      <c r="A28" t="s">
        <v>380</v>
      </c>
      <c r="B28" t="s">
        <v>369</v>
      </c>
      <c r="C28">
        <v>64</v>
      </c>
      <c r="D28">
        <v>256</v>
      </c>
      <c r="E28">
        <v>1</v>
      </c>
      <c r="F28">
        <v>1</v>
      </c>
      <c r="G28">
        <v>1024</v>
      </c>
      <c r="H28">
        <v>14</v>
      </c>
      <c r="I28">
        <v>14</v>
      </c>
      <c r="J28">
        <v>6576668672</v>
      </c>
      <c r="K28">
        <v>68157440</v>
      </c>
      <c r="L28">
        <v>51380224</v>
      </c>
      <c r="M28">
        <v>6492</v>
      </c>
      <c r="N28">
        <v>118</v>
      </c>
      <c r="O28">
        <v>1.0130999999999999</v>
      </c>
      <c r="P28">
        <v>830857.61403508764</v>
      </c>
      <c r="Q28">
        <f t="shared" si="0"/>
        <v>0.75532510366826144</v>
      </c>
      <c r="R28">
        <f t="shared" si="1"/>
        <v>1.3412767496801656</v>
      </c>
      <c r="S28" t="str">
        <f t="shared" si="2"/>
        <v>good</v>
      </c>
    </row>
    <row r="29" spans="1:19" x14ac:dyDescent="0.25">
      <c r="A29" t="s">
        <v>380</v>
      </c>
      <c r="B29" t="s">
        <v>372</v>
      </c>
      <c r="C29">
        <v>64</v>
      </c>
      <c r="D29">
        <v>256</v>
      </c>
      <c r="E29">
        <v>3</v>
      </c>
      <c r="F29">
        <v>3</v>
      </c>
      <c r="G29">
        <v>256</v>
      </c>
      <c r="H29">
        <v>14</v>
      </c>
      <c r="I29">
        <v>14</v>
      </c>
      <c r="J29">
        <v>67947724800</v>
      </c>
      <c r="K29">
        <v>19136512</v>
      </c>
      <c r="L29">
        <v>12845056</v>
      </c>
      <c r="M29">
        <v>13759</v>
      </c>
      <c r="N29">
        <v>6</v>
      </c>
      <c r="O29">
        <v>4.9384110000000003</v>
      </c>
      <c r="P29">
        <v>7243886.666666667</v>
      </c>
      <c r="Q29">
        <f t="shared" si="0"/>
        <v>6.5853515151515154</v>
      </c>
      <c r="R29">
        <f t="shared" si="1"/>
        <v>0.74990848835293766</v>
      </c>
      <c r="S29" t="str">
        <f t="shared" si="2"/>
        <v/>
      </c>
    </row>
    <row r="30" spans="1:19" x14ac:dyDescent="0.25">
      <c r="A30" t="s">
        <v>380</v>
      </c>
      <c r="B30" t="s">
        <v>369</v>
      </c>
      <c r="C30">
        <v>64</v>
      </c>
      <c r="D30">
        <v>512</v>
      </c>
      <c r="E30">
        <v>1</v>
      </c>
      <c r="F30">
        <v>1</v>
      </c>
      <c r="G30">
        <v>256</v>
      </c>
      <c r="H30">
        <v>28</v>
      </c>
      <c r="I30">
        <v>28</v>
      </c>
      <c r="J30">
        <v>13153337344</v>
      </c>
      <c r="K30">
        <v>34078720</v>
      </c>
      <c r="L30">
        <v>51380224</v>
      </c>
      <c r="M30">
        <v>7884</v>
      </c>
      <c r="N30">
        <v>51</v>
      </c>
      <c r="O30">
        <v>1.6684600000000001</v>
      </c>
      <c r="P30">
        <v>1625198.666666667</v>
      </c>
      <c r="Q30">
        <f t="shared" si="0"/>
        <v>1.4774533333333335</v>
      </c>
      <c r="R30">
        <f t="shared" si="1"/>
        <v>1.1292810150800023</v>
      </c>
      <c r="S30" t="str">
        <f t="shared" si="2"/>
        <v>good</v>
      </c>
    </row>
    <row r="31" spans="1:19" x14ac:dyDescent="0.25">
      <c r="A31" t="s">
        <v>380</v>
      </c>
      <c r="B31" t="s">
        <v>369</v>
      </c>
      <c r="C31">
        <v>64</v>
      </c>
      <c r="D31">
        <v>128</v>
      </c>
      <c r="E31">
        <v>1</v>
      </c>
      <c r="F31">
        <v>1</v>
      </c>
      <c r="G31">
        <v>512</v>
      </c>
      <c r="H31">
        <v>28</v>
      </c>
      <c r="I31">
        <v>28</v>
      </c>
      <c r="J31">
        <v>6576668672</v>
      </c>
      <c r="K31">
        <v>17039360</v>
      </c>
      <c r="L31">
        <v>102760448</v>
      </c>
      <c r="M31">
        <v>7295</v>
      </c>
      <c r="N31">
        <v>133</v>
      </c>
      <c r="O31">
        <v>0.90158099999999997</v>
      </c>
      <c r="P31">
        <v>827596.81814291817</v>
      </c>
      <c r="Q31">
        <f t="shared" si="0"/>
        <v>0.75236074376628925</v>
      </c>
      <c r="R31">
        <f t="shared" si="1"/>
        <v>1.1983360475278386</v>
      </c>
      <c r="S31" t="str">
        <f t="shared" si="2"/>
        <v>good</v>
      </c>
    </row>
    <row r="32" spans="1:19" x14ac:dyDescent="0.25">
      <c r="A32" t="s">
        <v>380</v>
      </c>
      <c r="B32" t="s">
        <v>370</v>
      </c>
      <c r="C32">
        <v>64</v>
      </c>
      <c r="D32">
        <v>128</v>
      </c>
      <c r="E32">
        <v>3</v>
      </c>
      <c r="F32">
        <v>3</v>
      </c>
      <c r="G32">
        <v>128</v>
      </c>
      <c r="H32">
        <v>28</v>
      </c>
      <c r="I32">
        <v>28</v>
      </c>
      <c r="J32">
        <v>14797504512</v>
      </c>
      <c r="K32">
        <v>4784128</v>
      </c>
      <c r="L32">
        <v>25690112</v>
      </c>
      <c r="M32">
        <v>15360</v>
      </c>
      <c r="N32">
        <v>32</v>
      </c>
      <c r="O32">
        <v>0.96339300000000005</v>
      </c>
      <c r="P32">
        <v>1833976.4022250751</v>
      </c>
      <c r="Q32">
        <f t="shared" si="0"/>
        <v>1.6672512747500683</v>
      </c>
      <c r="R32">
        <f t="shared" si="1"/>
        <v>0.5778331164535585</v>
      </c>
      <c r="S32" t="str">
        <f t="shared" si="2"/>
        <v/>
      </c>
    </row>
    <row r="33" spans="1:19" x14ac:dyDescent="0.25">
      <c r="A33" t="s">
        <v>380</v>
      </c>
      <c r="B33" t="s">
        <v>369</v>
      </c>
      <c r="C33">
        <v>64</v>
      </c>
      <c r="D33">
        <v>512</v>
      </c>
      <c r="E33">
        <v>1</v>
      </c>
      <c r="F33">
        <v>1</v>
      </c>
      <c r="G33">
        <v>128</v>
      </c>
      <c r="H33">
        <v>28</v>
      </c>
      <c r="I33">
        <v>28</v>
      </c>
      <c r="J33">
        <v>6576668672</v>
      </c>
      <c r="K33">
        <v>17039360</v>
      </c>
      <c r="L33">
        <v>25690112</v>
      </c>
      <c r="M33">
        <v>7317</v>
      </c>
      <c r="N33">
        <v>48</v>
      </c>
      <c r="O33">
        <v>0.89882499999999999</v>
      </c>
      <c r="P33">
        <v>822382.66666666663</v>
      </c>
      <c r="Q33">
        <f t="shared" si="0"/>
        <v>0.74762060606060599</v>
      </c>
      <c r="R33">
        <f t="shared" si="1"/>
        <v>1.202247493867413</v>
      </c>
      <c r="S33" t="str">
        <f t="shared" si="2"/>
        <v>good</v>
      </c>
    </row>
    <row r="34" spans="1:19" x14ac:dyDescent="0.25">
      <c r="A34" t="s">
        <v>380</v>
      </c>
      <c r="B34" t="s">
        <v>369</v>
      </c>
      <c r="C34">
        <v>64</v>
      </c>
      <c r="D34">
        <v>128</v>
      </c>
      <c r="E34">
        <v>1</v>
      </c>
      <c r="F34">
        <v>1</v>
      </c>
      <c r="G34">
        <v>512</v>
      </c>
      <c r="H34">
        <v>28</v>
      </c>
      <c r="I34">
        <v>28</v>
      </c>
      <c r="J34">
        <v>6576668672</v>
      </c>
      <c r="K34">
        <v>17039360</v>
      </c>
      <c r="L34">
        <v>102760448</v>
      </c>
      <c r="M34">
        <v>7308</v>
      </c>
      <c r="N34">
        <v>133</v>
      </c>
      <c r="O34">
        <v>0.89994499999999999</v>
      </c>
      <c r="P34">
        <v>827596.81814291817</v>
      </c>
      <c r="Q34">
        <f t="shared" si="0"/>
        <v>0.75236074376628925</v>
      </c>
      <c r="R34">
        <f t="shared" si="1"/>
        <v>1.1961615587422991</v>
      </c>
      <c r="S34" t="str">
        <f t="shared" si="2"/>
        <v>good</v>
      </c>
    </row>
    <row r="35" spans="1:19" x14ac:dyDescent="0.25">
      <c r="A35" t="s">
        <v>380</v>
      </c>
      <c r="B35" t="s">
        <v>370</v>
      </c>
      <c r="C35">
        <v>64</v>
      </c>
      <c r="D35">
        <v>128</v>
      </c>
      <c r="E35">
        <v>3</v>
      </c>
      <c r="F35">
        <v>3</v>
      </c>
      <c r="G35">
        <v>128</v>
      </c>
      <c r="H35">
        <v>28</v>
      </c>
      <c r="I35">
        <v>28</v>
      </c>
      <c r="J35">
        <v>14797504512</v>
      </c>
      <c r="K35">
        <v>4784128</v>
      </c>
      <c r="L35">
        <v>25690112</v>
      </c>
      <c r="M35">
        <v>15368</v>
      </c>
      <c r="N35">
        <v>32</v>
      </c>
      <c r="O35">
        <v>0.96287999999999996</v>
      </c>
      <c r="P35">
        <v>1833976.4022250751</v>
      </c>
      <c r="Q35">
        <f t="shared" si="0"/>
        <v>1.6672512747500683</v>
      </c>
      <c r="R35">
        <f t="shared" si="1"/>
        <v>0.57752542438112209</v>
      </c>
      <c r="S35" t="str">
        <f t="shared" si="2"/>
        <v/>
      </c>
    </row>
    <row r="36" spans="1:19" x14ac:dyDescent="0.25">
      <c r="A36" t="s">
        <v>380</v>
      </c>
      <c r="B36" t="s">
        <v>369</v>
      </c>
      <c r="C36">
        <v>64</v>
      </c>
      <c r="D36">
        <v>512</v>
      </c>
      <c r="E36">
        <v>1</v>
      </c>
      <c r="F36">
        <v>1</v>
      </c>
      <c r="G36">
        <v>128</v>
      </c>
      <c r="H36">
        <v>28</v>
      </c>
      <c r="I36">
        <v>28</v>
      </c>
      <c r="J36">
        <v>6576668672</v>
      </c>
      <c r="K36">
        <v>17039360</v>
      </c>
      <c r="L36">
        <v>25690112</v>
      </c>
      <c r="M36">
        <v>7318</v>
      </c>
      <c r="N36">
        <v>48</v>
      </c>
      <c r="O36">
        <v>0.89870099999999997</v>
      </c>
      <c r="P36">
        <v>822382.66666666663</v>
      </c>
      <c r="Q36">
        <f t="shared" si="0"/>
        <v>0.74762060606060599</v>
      </c>
      <c r="R36">
        <f t="shared" si="1"/>
        <v>1.2020816343405423</v>
      </c>
      <c r="S36" t="str">
        <f t="shared" si="2"/>
        <v>good</v>
      </c>
    </row>
    <row r="37" spans="1:19" x14ac:dyDescent="0.25">
      <c r="A37" t="s">
        <v>380</v>
      </c>
      <c r="B37" t="s">
        <v>369</v>
      </c>
      <c r="C37">
        <v>64</v>
      </c>
      <c r="D37">
        <v>128</v>
      </c>
      <c r="E37">
        <v>1</v>
      </c>
      <c r="F37">
        <v>1</v>
      </c>
      <c r="G37">
        <v>512</v>
      </c>
      <c r="H37">
        <v>28</v>
      </c>
      <c r="I37">
        <v>28</v>
      </c>
      <c r="J37">
        <v>6576668672</v>
      </c>
      <c r="K37">
        <v>17039360</v>
      </c>
      <c r="L37">
        <v>102760448</v>
      </c>
      <c r="M37">
        <v>7315</v>
      </c>
      <c r="N37">
        <v>133</v>
      </c>
      <c r="O37">
        <v>0.89905599999999997</v>
      </c>
      <c r="P37">
        <v>827596.81814291817</v>
      </c>
      <c r="Q37">
        <f t="shared" si="0"/>
        <v>0.75236074376628925</v>
      </c>
      <c r="R37">
        <f t="shared" si="1"/>
        <v>1.194979944726196</v>
      </c>
      <c r="S37" t="str">
        <f t="shared" si="2"/>
        <v>good</v>
      </c>
    </row>
    <row r="38" spans="1:19" x14ac:dyDescent="0.25">
      <c r="A38" t="s">
        <v>380</v>
      </c>
      <c r="B38" t="s">
        <v>370</v>
      </c>
      <c r="C38">
        <v>64</v>
      </c>
      <c r="D38">
        <v>128</v>
      </c>
      <c r="E38">
        <v>3</v>
      </c>
      <c r="F38">
        <v>3</v>
      </c>
      <c r="G38">
        <v>128</v>
      </c>
      <c r="H38">
        <v>28</v>
      </c>
      <c r="I38">
        <v>28</v>
      </c>
      <c r="J38">
        <v>14797504512</v>
      </c>
      <c r="K38">
        <v>4784128</v>
      </c>
      <c r="L38">
        <v>25690112</v>
      </c>
      <c r="M38">
        <v>15382</v>
      </c>
      <c r="N38">
        <v>32</v>
      </c>
      <c r="O38">
        <v>0.96196999999999999</v>
      </c>
      <c r="P38">
        <v>1833976.4022250751</v>
      </c>
      <c r="Q38">
        <f t="shared" si="0"/>
        <v>1.6672512747500683</v>
      </c>
      <c r="R38">
        <f t="shared" si="1"/>
        <v>0.57697961583157609</v>
      </c>
      <c r="S38" t="str">
        <f t="shared" si="2"/>
        <v/>
      </c>
    </row>
    <row r="39" spans="1:19" x14ac:dyDescent="0.25">
      <c r="A39" t="s">
        <v>380</v>
      </c>
      <c r="B39" t="s">
        <v>369</v>
      </c>
      <c r="C39">
        <v>64</v>
      </c>
      <c r="D39">
        <v>512</v>
      </c>
      <c r="E39">
        <v>1</v>
      </c>
      <c r="F39">
        <v>1</v>
      </c>
      <c r="G39">
        <v>128</v>
      </c>
      <c r="H39">
        <v>28</v>
      </c>
      <c r="I39">
        <v>28</v>
      </c>
      <c r="J39">
        <v>6576668672</v>
      </c>
      <c r="K39">
        <v>17039360</v>
      </c>
      <c r="L39">
        <v>25690112</v>
      </c>
      <c r="M39">
        <v>7314</v>
      </c>
      <c r="N39">
        <v>48</v>
      </c>
      <c r="O39">
        <v>0.899146</v>
      </c>
      <c r="P39">
        <v>822382.66666666663</v>
      </c>
      <c r="Q39">
        <f t="shared" si="0"/>
        <v>0.74762060606060599</v>
      </c>
      <c r="R39">
        <f t="shared" si="1"/>
        <v>1.2026768560297154</v>
      </c>
      <c r="S39" t="str">
        <f t="shared" si="2"/>
        <v>good</v>
      </c>
    </row>
    <row r="40" spans="1:19" x14ac:dyDescent="0.25">
      <c r="A40" t="s">
        <v>380</v>
      </c>
      <c r="B40" t="s">
        <v>371</v>
      </c>
      <c r="C40">
        <v>64</v>
      </c>
      <c r="D40">
        <v>256</v>
      </c>
      <c r="E40">
        <v>1</v>
      </c>
      <c r="F40">
        <v>1</v>
      </c>
      <c r="G40">
        <v>512</v>
      </c>
      <c r="H40">
        <v>28</v>
      </c>
      <c r="I40">
        <v>28</v>
      </c>
      <c r="J40">
        <v>52613349376</v>
      </c>
      <c r="K40">
        <v>34078720</v>
      </c>
      <c r="L40">
        <v>102760448</v>
      </c>
      <c r="M40">
        <v>20028</v>
      </c>
      <c r="N40">
        <v>52</v>
      </c>
      <c r="O40">
        <v>2.6269309999999999</v>
      </c>
      <c r="P40">
        <v>6444142.666666667</v>
      </c>
      <c r="Q40">
        <f t="shared" si="0"/>
        <v>5.8583115151515157</v>
      </c>
      <c r="R40">
        <f t="shared" si="1"/>
        <v>0.4484109445538863</v>
      </c>
      <c r="S40" t="str">
        <f t="shared" si="2"/>
        <v/>
      </c>
    </row>
    <row r="41" spans="1:19" x14ac:dyDescent="0.25">
      <c r="A41" t="s">
        <v>380</v>
      </c>
      <c r="B41" t="s">
        <v>369</v>
      </c>
      <c r="C41">
        <v>64</v>
      </c>
      <c r="D41">
        <v>128</v>
      </c>
      <c r="E41">
        <v>1</v>
      </c>
      <c r="F41">
        <v>1</v>
      </c>
      <c r="G41">
        <v>512</v>
      </c>
      <c r="H41">
        <v>28</v>
      </c>
      <c r="I41">
        <v>28</v>
      </c>
      <c r="J41">
        <v>6576668672</v>
      </c>
      <c r="K41">
        <v>17039360</v>
      </c>
      <c r="L41">
        <v>102760448</v>
      </c>
      <c r="M41">
        <v>7262</v>
      </c>
      <c r="N41">
        <v>132</v>
      </c>
      <c r="O41">
        <v>0.90558099999999997</v>
      </c>
      <c r="P41">
        <v>827596.81814291817</v>
      </c>
      <c r="Q41">
        <f t="shared" si="0"/>
        <v>0.75236074376628925</v>
      </c>
      <c r="R41">
        <f t="shared" si="1"/>
        <v>1.2036526460254904</v>
      </c>
      <c r="S41" t="str">
        <f t="shared" si="2"/>
        <v>good</v>
      </c>
    </row>
    <row r="42" spans="1:19" x14ac:dyDescent="0.25">
      <c r="A42" t="s">
        <v>380</v>
      </c>
      <c r="B42" t="s">
        <v>372</v>
      </c>
      <c r="C42">
        <v>64</v>
      </c>
      <c r="D42">
        <v>128</v>
      </c>
      <c r="E42">
        <v>3</v>
      </c>
      <c r="F42">
        <v>3</v>
      </c>
      <c r="G42">
        <v>128</v>
      </c>
      <c r="H42">
        <v>28</v>
      </c>
      <c r="I42">
        <v>28</v>
      </c>
      <c r="J42">
        <v>63493373952</v>
      </c>
      <c r="K42">
        <v>4784128</v>
      </c>
      <c r="L42">
        <v>25690112</v>
      </c>
      <c r="M42">
        <v>13866</v>
      </c>
      <c r="N42">
        <v>7</v>
      </c>
      <c r="O42">
        <v>4.5790170000000003</v>
      </c>
      <c r="P42">
        <v>7244910.666666667</v>
      </c>
      <c r="Q42">
        <f t="shared" si="0"/>
        <v>6.5862824242424249</v>
      </c>
      <c r="R42">
        <f t="shared" si="1"/>
        <v>0.69523544619735822</v>
      </c>
      <c r="S42" t="str">
        <f t="shared" si="2"/>
        <v/>
      </c>
    </row>
    <row r="43" spans="1:19" x14ac:dyDescent="0.25">
      <c r="A43" t="s">
        <v>380</v>
      </c>
      <c r="B43" t="s">
        <v>369</v>
      </c>
      <c r="C43">
        <v>64</v>
      </c>
      <c r="D43">
        <v>256</v>
      </c>
      <c r="E43">
        <v>1</v>
      </c>
      <c r="F43">
        <v>1</v>
      </c>
      <c r="G43">
        <v>128</v>
      </c>
      <c r="H43">
        <v>56</v>
      </c>
      <c r="I43">
        <v>56</v>
      </c>
      <c r="J43">
        <v>13153337344</v>
      </c>
      <c r="K43">
        <v>8519680</v>
      </c>
      <c r="L43">
        <v>102760448</v>
      </c>
      <c r="M43">
        <v>7768</v>
      </c>
      <c r="N43">
        <v>66</v>
      </c>
      <c r="O43">
        <v>1.6932959999999999</v>
      </c>
      <c r="P43">
        <v>1627246.666666667</v>
      </c>
      <c r="Q43">
        <f t="shared" si="0"/>
        <v>1.4793151515151517</v>
      </c>
      <c r="R43">
        <f t="shared" si="1"/>
        <v>1.1446485884131476</v>
      </c>
      <c r="S43" t="str">
        <f t="shared" si="2"/>
        <v>good</v>
      </c>
    </row>
    <row r="44" spans="1:19" x14ac:dyDescent="0.25">
      <c r="A44" t="s">
        <v>380</v>
      </c>
      <c r="B44" t="s">
        <v>369</v>
      </c>
      <c r="C44">
        <v>64</v>
      </c>
      <c r="D44">
        <v>64</v>
      </c>
      <c r="E44">
        <v>1</v>
      </c>
      <c r="F44">
        <v>1</v>
      </c>
      <c r="G44">
        <v>256</v>
      </c>
      <c r="H44">
        <v>56</v>
      </c>
      <c r="I44">
        <v>56</v>
      </c>
      <c r="J44">
        <v>6576668672</v>
      </c>
      <c r="K44">
        <v>4259840</v>
      </c>
      <c r="L44">
        <v>205520896</v>
      </c>
      <c r="M44">
        <v>7760</v>
      </c>
      <c r="N44">
        <v>248</v>
      </c>
      <c r="O44">
        <v>0.84748299999999999</v>
      </c>
      <c r="P44">
        <v>821358.66666666663</v>
      </c>
      <c r="Q44">
        <f t="shared" si="0"/>
        <v>0.74668969696969689</v>
      </c>
      <c r="R44">
        <f t="shared" si="1"/>
        <v>1.1349868672881844</v>
      </c>
      <c r="S44" t="str">
        <f t="shared" si="2"/>
        <v>good</v>
      </c>
    </row>
    <row r="45" spans="1:19" x14ac:dyDescent="0.25">
      <c r="A45" t="s">
        <v>380</v>
      </c>
      <c r="B45" t="s">
        <v>370</v>
      </c>
      <c r="C45">
        <v>64</v>
      </c>
      <c r="D45">
        <v>64</v>
      </c>
      <c r="E45">
        <v>3</v>
      </c>
      <c r="F45">
        <v>3</v>
      </c>
      <c r="G45">
        <v>64</v>
      </c>
      <c r="H45">
        <v>56</v>
      </c>
      <c r="I45">
        <v>56</v>
      </c>
      <c r="J45">
        <v>14797504512</v>
      </c>
      <c r="K45">
        <v>1196032</v>
      </c>
      <c r="L45">
        <v>51380224</v>
      </c>
      <c r="M45">
        <v>14404</v>
      </c>
      <c r="N45">
        <v>51</v>
      </c>
      <c r="O45">
        <v>1.0272889999999999</v>
      </c>
      <c r="P45">
        <v>1824878.666666667</v>
      </c>
      <c r="Q45">
        <f t="shared" si="0"/>
        <v>1.6589806060606063</v>
      </c>
      <c r="R45">
        <f t="shared" si="1"/>
        <v>0.61922905924704386</v>
      </c>
      <c r="S45" t="str">
        <f t="shared" si="2"/>
        <v/>
      </c>
    </row>
    <row r="46" spans="1:19" x14ac:dyDescent="0.25">
      <c r="A46" t="s">
        <v>380</v>
      </c>
      <c r="B46" t="s">
        <v>369</v>
      </c>
      <c r="C46">
        <v>64</v>
      </c>
      <c r="D46">
        <v>256</v>
      </c>
      <c r="E46">
        <v>1</v>
      </c>
      <c r="F46">
        <v>1</v>
      </c>
      <c r="G46">
        <v>64</v>
      </c>
      <c r="H46">
        <v>56</v>
      </c>
      <c r="I46">
        <v>56</v>
      </c>
      <c r="J46">
        <v>6576668672</v>
      </c>
      <c r="K46">
        <v>4259840</v>
      </c>
      <c r="L46">
        <v>51380224</v>
      </c>
      <c r="M46">
        <v>7436</v>
      </c>
      <c r="N46">
        <v>63</v>
      </c>
      <c r="O46">
        <v>0.88439000000000001</v>
      </c>
      <c r="P46">
        <v>824430.66666666663</v>
      </c>
      <c r="Q46">
        <f t="shared" si="0"/>
        <v>0.74948242424242417</v>
      </c>
      <c r="R46">
        <f t="shared" si="1"/>
        <v>1.1800009865393979</v>
      </c>
      <c r="S46" t="str">
        <f t="shared" si="2"/>
        <v>good</v>
      </c>
    </row>
    <row r="47" spans="1:19" x14ac:dyDescent="0.25">
      <c r="A47" t="s">
        <v>380</v>
      </c>
      <c r="B47" t="s">
        <v>369</v>
      </c>
      <c r="C47">
        <v>64</v>
      </c>
      <c r="D47">
        <v>64</v>
      </c>
      <c r="E47">
        <v>1</v>
      </c>
      <c r="F47">
        <v>1</v>
      </c>
      <c r="G47">
        <v>256</v>
      </c>
      <c r="H47">
        <v>56</v>
      </c>
      <c r="I47">
        <v>56</v>
      </c>
      <c r="J47">
        <v>6576668672</v>
      </c>
      <c r="K47">
        <v>4259840</v>
      </c>
      <c r="L47">
        <v>205520896</v>
      </c>
      <c r="M47">
        <v>7788</v>
      </c>
      <c r="N47">
        <v>248</v>
      </c>
      <c r="O47">
        <v>0.84451500000000002</v>
      </c>
      <c r="P47">
        <v>821358.66666666663</v>
      </c>
      <c r="Q47">
        <f t="shared" si="0"/>
        <v>0.74668969696969689</v>
      </c>
      <c r="R47">
        <f t="shared" si="1"/>
        <v>1.1310119898899225</v>
      </c>
      <c r="S47" t="str">
        <f t="shared" si="2"/>
        <v>good</v>
      </c>
    </row>
    <row r="48" spans="1:19" x14ac:dyDescent="0.25">
      <c r="A48" t="s">
        <v>380</v>
      </c>
      <c r="B48" t="s">
        <v>370</v>
      </c>
      <c r="C48">
        <v>64</v>
      </c>
      <c r="D48">
        <v>64</v>
      </c>
      <c r="E48">
        <v>3</v>
      </c>
      <c r="F48">
        <v>3</v>
      </c>
      <c r="G48">
        <v>64</v>
      </c>
      <c r="H48">
        <v>56</v>
      </c>
      <c r="I48">
        <v>56</v>
      </c>
      <c r="J48">
        <v>14797504512</v>
      </c>
      <c r="K48">
        <v>1196032</v>
      </c>
      <c r="L48">
        <v>51380224</v>
      </c>
      <c r="M48">
        <v>14407</v>
      </c>
      <c r="N48">
        <v>51</v>
      </c>
      <c r="O48">
        <v>1.0270760000000001</v>
      </c>
      <c r="P48">
        <v>1824878.666666667</v>
      </c>
      <c r="Q48">
        <f t="shared" si="0"/>
        <v>1.6589806060606063</v>
      </c>
      <c r="R48">
        <f t="shared" si="1"/>
        <v>0.61910066714937761</v>
      </c>
      <c r="S48" t="str">
        <f t="shared" si="2"/>
        <v/>
      </c>
    </row>
    <row r="49" spans="1:19" x14ac:dyDescent="0.25">
      <c r="A49" t="s">
        <v>380</v>
      </c>
      <c r="B49" t="s">
        <v>369</v>
      </c>
      <c r="C49">
        <v>64</v>
      </c>
      <c r="D49">
        <v>256</v>
      </c>
      <c r="E49">
        <v>1</v>
      </c>
      <c r="F49">
        <v>1</v>
      </c>
      <c r="G49">
        <v>64</v>
      </c>
      <c r="H49">
        <v>56</v>
      </c>
      <c r="I49">
        <v>56</v>
      </c>
      <c r="J49">
        <v>6576668672</v>
      </c>
      <c r="K49">
        <v>4259840</v>
      </c>
      <c r="L49">
        <v>51380224</v>
      </c>
      <c r="M49">
        <v>7412</v>
      </c>
      <c r="N49">
        <v>63</v>
      </c>
      <c r="O49">
        <v>0.88732299999999997</v>
      </c>
      <c r="P49">
        <v>824430.66666666663</v>
      </c>
      <c r="Q49">
        <f t="shared" si="0"/>
        <v>0.74948242424242417</v>
      </c>
      <c r="R49">
        <f t="shared" si="1"/>
        <v>1.1839143538247809</v>
      </c>
      <c r="S49" t="str">
        <f t="shared" si="2"/>
        <v>good</v>
      </c>
    </row>
    <row r="50" spans="1:19" x14ac:dyDescent="0.25">
      <c r="A50" t="s">
        <v>380</v>
      </c>
      <c r="B50" t="s">
        <v>369</v>
      </c>
      <c r="C50">
        <v>64</v>
      </c>
      <c r="D50">
        <v>64</v>
      </c>
      <c r="E50">
        <v>1</v>
      </c>
      <c r="F50">
        <v>1</v>
      </c>
      <c r="G50">
        <v>256</v>
      </c>
      <c r="H50">
        <v>56</v>
      </c>
      <c r="I50">
        <v>56</v>
      </c>
      <c r="J50">
        <v>6576668672</v>
      </c>
      <c r="K50">
        <v>4259840</v>
      </c>
      <c r="L50">
        <v>205520896</v>
      </c>
      <c r="M50">
        <v>7746</v>
      </c>
      <c r="N50">
        <v>247</v>
      </c>
      <c r="O50">
        <v>0.84908399999999995</v>
      </c>
      <c r="P50">
        <v>821358.66666666663</v>
      </c>
      <c r="Q50">
        <f t="shared" si="0"/>
        <v>0.74668969696969689</v>
      </c>
      <c r="R50">
        <f t="shared" si="1"/>
        <v>1.1371309975828667</v>
      </c>
      <c r="S50" t="str">
        <f t="shared" si="2"/>
        <v>good</v>
      </c>
    </row>
    <row r="51" spans="1:19" x14ac:dyDescent="0.25">
      <c r="A51" t="s">
        <v>380</v>
      </c>
      <c r="B51" t="s">
        <v>369</v>
      </c>
      <c r="C51">
        <v>64</v>
      </c>
      <c r="D51">
        <v>64</v>
      </c>
      <c r="E51">
        <v>1</v>
      </c>
      <c r="F51">
        <v>1</v>
      </c>
      <c r="G51">
        <v>256</v>
      </c>
      <c r="H51">
        <v>56</v>
      </c>
      <c r="I51">
        <v>56</v>
      </c>
      <c r="J51">
        <v>6576668672</v>
      </c>
      <c r="K51">
        <v>4259840</v>
      </c>
      <c r="L51">
        <v>205520896</v>
      </c>
      <c r="M51">
        <v>7736</v>
      </c>
      <c r="N51">
        <v>247</v>
      </c>
      <c r="O51">
        <v>0.85009800000000002</v>
      </c>
      <c r="P51">
        <v>821358.66666666663</v>
      </c>
      <c r="Q51">
        <f t="shared" si="0"/>
        <v>0.74668969696969689</v>
      </c>
      <c r="R51">
        <f t="shared" si="1"/>
        <v>1.1384889914109793</v>
      </c>
      <c r="S51" t="str">
        <f t="shared" si="2"/>
        <v>good</v>
      </c>
    </row>
    <row r="52" spans="1:19" x14ac:dyDescent="0.25">
      <c r="A52" t="s">
        <v>380</v>
      </c>
      <c r="B52" t="s">
        <v>370</v>
      </c>
      <c r="C52">
        <v>64</v>
      </c>
      <c r="D52">
        <v>64</v>
      </c>
      <c r="E52">
        <v>3</v>
      </c>
      <c r="F52">
        <v>3</v>
      </c>
      <c r="G52">
        <v>64</v>
      </c>
      <c r="H52">
        <v>56</v>
      </c>
      <c r="I52">
        <v>56</v>
      </c>
      <c r="J52">
        <v>14797504512</v>
      </c>
      <c r="K52">
        <v>1196032</v>
      </c>
      <c r="L52">
        <v>51380224</v>
      </c>
      <c r="M52">
        <v>14421</v>
      </c>
      <c r="N52">
        <v>51</v>
      </c>
      <c r="O52">
        <v>1.0260800000000001</v>
      </c>
      <c r="P52">
        <v>1824878.666666667</v>
      </c>
      <c r="Q52">
        <f t="shared" si="0"/>
        <v>1.6589806060606063</v>
      </c>
      <c r="R52">
        <f t="shared" si="1"/>
        <v>0.6185002984673319</v>
      </c>
      <c r="S52" t="str">
        <f t="shared" si="2"/>
        <v/>
      </c>
    </row>
    <row r="53" spans="1:19" x14ac:dyDescent="0.25">
      <c r="A53" t="s">
        <v>380</v>
      </c>
      <c r="B53" t="s">
        <v>369</v>
      </c>
      <c r="C53">
        <v>64</v>
      </c>
      <c r="D53">
        <v>64</v>
      </c>
      <c r="E53">
        <v>1</v>
      </c>
      <c r="F53">
        <v>1</v>
      </c>
      <c r="G53">
        <v>64</v>
      </c>
      <c r="H53">
        <v>56</v>
      </c>
      <c r="I53">
        <v>56</v>
      </c>
      <c r="J53">
        <v>1644167168</v>
      </c>
      <c r="K53">
        <v>1064960</v>
      </c>
      <c r="L53">
        <v>51380224</v>
      </c>
      <c r="M53">
        <v>6474</v>
      </c>
      <c r="N53">
        <v>207</v>
      </c>
      <c r="O53">
        <v>0.25395600000000002</v>
      </c>
      <c r="P53">
        <v>213063.8298915966</v>
      </c>
      <c r="Q53">
        <f t="shared" si="0"/>
        <v>0.19369439081054238</v>
      </c>
      <c r="R53">
        <f t="shared" si="1"/>
        <v>1.3111169556190252</v>
      </c>
      <c r="S53" t="str">
        <f t="shared" si="2"/>
        <v>good</v>
      </c>
    </row>
    <row r="54" spans="1:19" x14ac:dyDescent="0.25">
      <c r="S54" t="str">
        <f t="shared" si="2"/>
        <v/>
      </c>
    </row>
    <row r="55" spans="1:19" x14ac:dyDescent="0.25">
      <c r="A55" t="s">
        <v>381</v>
      </c>
      <c r="B55" t="s">
        <v>373</v>
      </c>
      <c r="C55">
        <v>64</v>
      </c>
      <c r="D55">
        <v>512</v>
      </c>
      <c r="E55">
        <v>7</v>
      </c>
      <c r="F55">
        <v>7</v>
      </c>
      <c r="G55">
        <v>1</v>
      </c>
      <c r="H55">
        <v>1</v>
      </c>
      <c r="I55">
        <v>2048</v>
      </c>
      <c r="J55">
        <v>6576668672</v>
      </c>
      <c r="K55">
        <v>0</v>
      </c>
      <c r="L55">
        <v>0</v>
      </c>
      <c r="M55">
        <v>6166</v>
      </c>
      <c r="N55">
        <v>0</v>
      </c>
      <c r="O55">
        <v>1.0666659999999999</v>
      </c>
      <c r="P55">
        <v>964305.77044476313</v>
      </c>
      <c r="Q55">
        <f t="shared" si="0"/>
        <v>0.87664160949523917</v>
      </c>
      <c r="R55">
        <f>O55/Q55</f>
        <v>1.2167640555120065</v>
      </c>
      <c r="S55" t="str">
        <f t="shared" si="2"/>
        <v>good</v>
      </c>
    </row>
    <row r="56" spans="1:19" x14ac:dyDescent="0.25">
      <c r="A56" t="s">
        <v>381</v>
      </c>
      <c r="B56" t="s">
        <v>374</v>
      </c>
      <c r="C56">
        <v>64</v>
      </c>
      <c r="D56">
        <v>512</v>
      </c>
      <c r="E56">
        <v>7</v>
      </c>
      <c r="F56">
        <v>7</v>
      </c>
      <c r="G56">
        <v>3</v>
      </c>
      <c r="H56">
        <v>3</v>
      </c>
      <c r="I56">
        <v>512</v>
      </c>
      <c r="J56">
        <v>14797504512</v>
      </c>
      <c r="K56">
        <v>0</v>
      </c>
      <c r="L56">
        <v>0</v>
      </c>
      <c r="M56">
        <v>11746</v>
      </c>
      <c r="N56">
        <v>0</v>
      </c>
      <c r="O56">
        <v>1.259768</v>
      </c>
      <c r="P56">
        <v>1819697.7142857141</v>
      </c>
      <c r="Q56">
        <f t="shared" si="0"/>
        <v>1.6542706493506492</v>
      </c>
      <c r="R56">
        <f t="shared" ref="R56:R106" si="3">O56/Q56</f>
        <v>0.76152472420066009</v>
      </c>
      <c r="S56" t="str">
        <f t="shared" si="2"/>
        <v/>
      </c>
    </row>
    <row r="57" spans="1:19" x14ac:dyDescent="0.25">
      <c r="A57" t="s">
        <v>381</v>
      </c>
      <c r="B57" t="s">
        <v>373</v>
      </c>
      <c r="C57">
        <v>64</v>
      </c>
      <c r="D57">
        <v>2048</v>
      </c>
      <c r="E57">
        <v>7</v>
      </c>
      <c r="F57">
        <v>7</v>
      </c>
      <c r="G57">
        <v>1</v>
      </c>
      <c r="H57">
        <v>1</v>
      </c>
      <c r="I57">
        <v>512</v>
      </c>
      <c r="J57">
        <v>6576668672</v>
      </c>
      <c r="K57">
        <v>0</v>
      </c>
      <c r="L57">
        <v>0</v>
      </c>
      <c r="M57">
        <v>5799</v>
      </c>
      <c r="N57">
        <v>0</v>
      </c>
      <c r="O57">
        <v>1.1340969999999999</v>
      </c>
      <c r="P57">
        <v>2471795.8683400238</v>
      </c>
      <c r="Q57">
        <f t="shared" si="0"/>
        <v>2.2470871530363854</v>
      </c>
      <c r="R57">
        <f t="shared" si="3"/>
        <v>0.50469649050663068</v>
      </c>
      <c r="S57" t="str">
        <f t="shared" si="2"/>
        <v/>
      </c>
    </row>
    <row r="58" spans="1:19" x14ac:dyDescent="0.25">
      <c r="A58" t="s">
        <v>381</v>
      </c>
      <c r="B58" t="s">
        <v>373</v>
      </c>
      <c r="C58">
        <v>64</v>
      </c>
      <c r="D58">
        <v>512</v>
      </c>
      <c r="E58">
        <v>7</v>
      </c>
      <c r="F58">
        <v>7</v>
      </c>
      <c r="G58">
        <v>1</v>
      </c>
      <c r="H58">
        <v>1</v>
      </c>
      <c r="I58">
        <v>2048</v>
      </c>
      <c r="J58">
        <v>6576668672</v>
      </c>
      <c r="K58">
        <v>0</v>
      </c>
      <c r="L58">
        <v>0</v>
      </c>
      <c r="M58">
        <v>6141</v>
      </c>
      <c r="N58">
        <v>0</v>
      </c>
      <c r="O58">
        <v>1.0709679999999999</v>
      </c>
      <c r="P58">
        <v>964305.77044476313</v>
      </c>
      <c r="Q58">
        <f t="shared" si="0"/>
        <v>0.87664160949523917</v>
      </c>
      <c r="R58">
        <f t="shared" si="3"/>
        <v>1.2216714201104963</v>
      </c>
      <c r="S58" t="str">
        <f t="shared" si="2"/>
        <v>good</v>
      </c>
    </row>
    <row r="59" spans="1:19" x14ac:dyDescent="0.25">
      <c r="A59" t="s">
        <v>381</v>
      </c>
      <c r="B59" t="s">
        <v>374</v>
      </c>
      <c r="C59">
        <v>64</v>
      </c>
      <c r="D59">
        <v>512</v>
      </c>
      <c r="E59">
        <v>7</v>
      </c>
      <c r="F59">
        <v>7</v>
      </c>
      <c r="G59">
        <v>3</v>
      </c>
      <c r="H59">
        <v>3</v>
      </c>
      <c r="I59">
        <v>512</v>
      </c>
      <c r="J59">
        <v>14797504512</v>
      </c>
      <c r="K59">
        <v>0</v>
      </c>
      <c r="L59">
        <v>0</v>
      </c>
      <c r="M59">
        <v>11697</v>
      </c>
      <c r="N59">
        <v>0</v>
      </c>
      <c r="O59">
        <v>1.2650459999999999</v>
      </c>
      <c r="P59">
        <v>1819697.7142857141</v>
      </c>
      <c r="Q59">
        <f t="shared" si="0"/>
        <v>1.6542706493506492</v>
      </c>
      <c r="R59">
        <f t="shared" si="3"/>
        <v>0.76471525411912999</v>
      </c>
      <c r="S59" t="str">
        <f t="shared" si="2"/>
        <v/>
      </c>
    </row>
    <row r="60" spans="1:19" x14ac:dyDescent="0.25">
      <c r="A60" t="s">
        <v>381</v>
      </c>
      <c r="B60" t="s">
        <v>373</v>
      </c>
      <c r="C60">
        <v>64</v>
      </c>
      <c r="D60">
        <v>2048</v>
      </c>
      <c r="E60">
        <v>7</v>
      </c>
      <c r="F60">
        <v>7</v>
      </c>
      <c r="G60">
        <v>1</v>
      </c>
      <c r="H60">
        <v>1</v>
      </c>
      <c r="I60">
        <v>512</v>
      </c>
      <c r="J60">
        <v>6576668672</v>
      </c>
      <c r="K60">
        <v>0</v>
      </c>
      <c r="L60">
        <v>0</v>
      </c>
      <c r="M60">
        <v>5857</v>
      </c>
      <c r="N60">
        <v>0</v>
      </c>
      <c r="O60">
        <v>1.1229499999999999</v>
      </c>
      <c r="P60">
        <v>2471795.8683400238</v>
      </c>
      <c r="Q60">
        <f t="shared" si="0"/>
        <v>2.2470871530363854</v>
      </c>
      <c r="R60">
        <f t="shared" si="3"/>
        <v>0.49973584624103667</v>
      </c>
      <c r="S60" t="str">
        <f t="shared" si="2"/>
        <v/>
      </c>
    </row>
    <row r="61" spans="1:19" x14ac:dyDescent="0.25">
      <c r="A61" t="s">
        <v>381</v>
      </c>
      <c r="B61" t="s">
        <v>376</v>
      </c>
      <c r="C61">
        <v>64</v>
      </c>
      <c r="D61">
        <v>1024</v>
      </c>
      <c r="E61">
        <v>7</v>
      </c>
      <c r="F61">
        <v>7</v>
      </c>
      <c r="G61">
        <v>1</v>
      </c>
      <c r="H61">
        <v>1</v>
      </c>
      <c r="I61">
        <v>2048</v>
      </c>
      <c r="J61">
        <v>52613349376</v>
      </c>
      <c r="K61">
        <v>0</v>
      </c>
      <c r="L61">
        <v>0</v>
      </c>
      <c r="M61">
        <v>22723</v>
      </c>
      <c r="N61">
        <v>0</v>
      </c>
      <c r="O61">
        <v>2.31541</v>
      </c>
      <c r="P61">
        <v>7727713.4893704848</v>
      </c>
      <c r="Q61">
        <f t="shared" si="0"/>
        <v>7.0251940812458953</v>
      </c>
      <c r="R61">
        <f t="shared" si="3"/>
        <v>0.32958662397400551</v>
      </c>
      <c r="S61" t="str">
        <f t="shared" si="2"/>
        <v/>
      </c>
    </row>
    <row r="62" spans="1:19" x14ac:dyDescent="0.25">
      <c r="A62" t="s">
        <v>381</v>
      </c>
      <c r="B62" t="s">
        <v>373</v>
      </c>
      <c r="C62">
        <v>64</v>
      </c>
      <c r="D62">
        <v>512</v>
      </c>
      <c r="E62">
        <v>7</v>
      </c>
      <c r="F62">
        <v>7</v>
      </c>
      <c r="G62">
        <v>1</v>
      </c>
      <c r="H62">
        <v>1</v>
      </c>
      <c r="I62">
        <v>2048</v>
      </c>
      <c r="J62">
        <v>6576668672</v>
      </c>
      <c r="K62">
        <v>0</v>
      </c>
      <c r="L62">
        <v>0</v>
      </c>
      <c r="M62">
        <v>6142</v>
      </c>
      <c r="N62">
        <v>0</v>
      </c>
      <c r="O62">
        <v>1.0707359999999999</v>
      </c>
      <c r="P62">
        <v>964305.77044476313</v>
      </c>
      <c r="Q62">
        <f t="shared" si="0"/>
        <v>0.87664160949523917</v>
      </c>
      <c r="R62">
        <f t="shared" si="3"/>
        <v>1.2214067737630183</v>
      </c>
      <c r="S62" t="str">
        <f t="shared" si="2"/>
        <v>good</v>
      </c>
    </row>
    <row r="63" spans="1:19" x14ac:dyDescent="0.25">
      <c r="A63" t="s">
        <v>381</v>
      </c>
      <c r="B63" t="s">
        <v>375</v>
      </c>
      <c r="C63">
        <v>64</v>
      </c>
      <c r="D63">
        <v>512</v>
      </c>
      <c r="E63">
        <v>7</v>
      </c>
      <c r="F63">
        <v>7</v>
      </c>
      <c r="G63">
        <v>3</v>
      </c>
      <c r="H63">
        <v>3</v>
      </c>
      <c r="I63">
        <v>512</v>
      </c>
      <c r="J63">
        <v>77309411328</v>
      </c>
      <c r="K63">
        <v>0</v>
      </c>
      <c r="L63">
        <v>0</v>
      </c>
      <c r="M63">
        <v>14250</v>
      </c>
      <c r="N63">
        <v>0</v>
      </c>
      <c r="O63">
        <v>5.4251379999999996</v>
      </c>
      <c r="P63">
        <v>7238705.7142857146</v>
      </c>
      <c r="Q63">
        <f t="shared" si="0"/>
        <v>6.5806415584415587</v>
      </c>
      <c r="R63">
        <f t="shared" si="3"/>
        <v>0.82440867684712371</v>
      </c>
      <c r="S63" t="str">
        <f t="shared" si="2"/>
        <v/>
      </c>
    </row>
    <row r="64" spans="1:19" x14ac:dyDescent="0.25">
      <c r="A64" t="s">
        <v>381</v>
      </c>
      <c r="B64" t="s">
        <v>373</v>
      </c>
      <c r="C64">
        <v>64</v>
      </c>
      <c r="D64">
        <v>1024</v>
      </c>
      <c r="E64">
        <v>14</v>
      </c>
      <c r="F64">
        <v>14</v>
      </c>
      <c r="G64">
        <v>1</v>
      </c>
      <c r="H64">
        <v>1</v>
      </c>
      <c r="I64">
        <v>512</v>
      </c>
      <c r="J64">
        <v>13153337344</v>
      </c>
      <c r="K64">
        <v>0</v>
      </c>
      <c r="L64">
        <v>0</v>
      </c>
      <c r="M64">
        <v>7047</v>
      </c>
      <c r="N64">
        <v>0</v>
      </c>
      <c r="O64">
        <v>1.866646</v>
      </c>
      <c r="P64">
        <v>3573354.5725993551</v>
      </c>
      <c r="Q64">
        <f t="shared" si="0"/>
        <v>3.2485041569085045</v>
      </c>
      <c r="R64">
        <f t="shared" si="3"/>
        <v>0.57461708830824654</v>
      </c>
      <c r="S64" t="str">
        <f t="shared" si="2"/>
        <v/>
      </c>
    </row>
    <row r="65" spans="1:19" x14ac:dyDescent="0.25">
      <c r="A65" t="s">
        <v>381</v>
      </c>
      <c r="B65" t="s">
        <v>373</v>
      </c>
      <c r="C65">
        <v>64</v>
      </c>
      <c r="D65">
        <v>256</v>
      </c>
      <c r="E65">
        <v>14</v>
      </c>
      <c r="F65">
        <v>14</v>
      </c>
      <c r="G65">
        <v>1</v>
      </c>
      <c r="H65">
        <v>1</v>
      </c>
      <c r="I65">
        <v>1024</v>
      </c>
      <c r="J65">
        <v>6576668672</v>
      </c>
      <c r="K65">
        <v>0</v>
      </c>
      <c r="L65">
        <v>0</v>
      </c>
      <c r="M65">
        <v>6812</v>
      </c>
      <c r="N65">
        <v>0</v>
      </c>
      <c r="O65">
        <v>0.96538599999999997</v>
      </c>
      <c r="P65">
        <v>1107507.512195122</v>
      </c>
      <c r="Q65">
        <f t="shared" si="0"/>
        <v>1.0068250110864745</v>
      </c>
      <c r="R65">
        <f t="shared" si="3"/>
        <v>0.95884189344704773</v>
      </c>
      <c r="S65" t="str">
        <f t="shared" si="2"/>
        <v/>
      </c>
    </row>
    <row r="66" spans="1:19" x14ac:dyDescent="0.25">
      <c r="A66" t="s">
        <v>381</v>
      </c>
      <c r="B66" t="s">
        <v>374</v>
      </c>
      <c r="C66">
        <v>64</v>
      </c>
      <c r="D66">
        <v>256</v>
      </c>
      <c r="E66">
        <v>14</v>
      </c>
      <c r="F66">
        <v>14</v>
      </c>
      <c r="G66">
        <v>3</v>
      </c>
      <c r="H66">
        <v>3</v>
      </c>
      <c r="I66">
        <v>256</v>
      </c>
      <c r="J66">
        <v>14797504512</v>
      </c>
      <c r="K66">
        <v>0</v>
      </c>
      <c r="L66">
        <v>0</v>
      </c>
      <c r="M66">
        <v>10605</v>
      </c>
      <c r="N66">
        <v>0</v>
      </c>
      <c r="O66">
        <v>1.39527</v>
      </c>
      <c r="P66">
        <v>1813588</v>
      </c>
      <c r="Q66">
        <f t="shared" si="0"/>
        <v>1.6487163636363635</v>
      </c>
      <c r="R66">
        <f t="shared" si="3"/>
        <v>0.84627655233713506</v>
      </c>
      <c r="S66" t="str">
        <f t="shared" si="2"/>
        <v/>
      </c>
    </row>
    <row r="67" spans="1:19" x14ac:dyDescent="0.25">
      <c r="A67" t="s">
        <v>381</v>
      </c>
      <c r="B67" t="s">
        <v>373</v>
      </c>
      <c r="C67">
        <v>64</v>
      </c>
      <c r="D67">
        <v>1024</v>
      </c>
      <c r="E67">
        <v>14</v>
      </c>
      <c r="F67">
        <v>14</v>
      </c>
      <c r="G67">
        <v>1</v>
      </c>
      <c r="H67">
        <v>1</v>
      </c>
      <c r="I67">
        <v>256</v>
      </c>
      <c r="J67">
        <v>6576668672</v>
      </c>
      <c r="K67">
        <v>0</v>
      </c>
      <c r="L67">
        <v>0</v>
      </c>
      <c r="M67">
        <v>6909</v>
      </c>
      <c r="N67">
        <v>0</v>
      </c>
      <c r="O67">
        <v>0.95189199999999996</v>
      </c>
      <c r="P67">
        <v>2905768.1606837609</v>
      </c>
      <c r="Q67">
        <f t="shared" ref="Q67:Q107" si="4">P67/1100000</f>
        <v>2.6416074188034191</v>
      </c>
      <c r="R67">
        <f t="shared" si="3"/>
        <v>0.3603457475263992</v>
      </c>
      <c r="S67" t="str">
        <f t="shared" ref="S67:S106" si="5">IF(R67&gt;=1,"good","")</f>
        <v/>
      </c>
    </row>
    <row r="68" spans="1:19" x14ac:dyDescent="0.25">
      <c r="A68" t="s">
        <v>381</v>
      </c>
      <c r="B68" t="s">
        <v>373</v>
      </c>
      <c r="C68">
        <v>64</v>
      </c>
      <c r="D68">
        <v>256</v>
      </c>
      <c r="E68">
        <v>14</v>
      </c>
      <c r="F68">
        <v>14</v>
      </c>
      <c r="G68">
        <v>1</v>
      </c>
      <c r="H68">
        <v>1</v>
      </c>
      <c r="I68">
        <v>1024</v>
      </c>
      <c r="J68">
        <v>6576668672</v>
      </c>
      <c r="K68">
        <v>0</v>
      </c>
      <c r="L68">
        <v>0</v>
      </c>
      <c r="M68">
        <v>6856</v>
      </c>
      <c r="N68">
        <v>0</v>
      </c>
      <c r="O68">
        <v>0.95928800000000003</v>
      </c>
      <c r="P68">
        <v>1107507.512195122</v>
      </c>
      <c r="Q68">
        <f t="shared" si="4"/>
        <v>1.0068250110864745</v>
      </c>
      <c r="R68">
        <f t="shared" si="3"/>
        <v>0.95278523024057893</v>
      </c>
      <c r="S68" t="str">
        <f t="shared" si="5"/>
        <v/>
      </c>
    </row>
    <row r="69" spans="1:19" x14ac:dyDescent="0.25">
      <c r="A69" t="s">
        <v>381</v>
      </c>
      <c r="B69" t="s">
        <v>374</v>
      </c>
      <c r="C69">
        <v>64</v>
      </c>
      <c r="D69">
        <v>256</v>
      </c>
      <c r="E69">
        <v>14</v>
      </c>
      <c r="F69">
        <v>14</v>
      </c>
      <c r="G69">
        <v>3</v>
      </c>
      <c r="H69">
        <v>3</v>
      </c>
      <c r="I69">
        <v>256</v>
      </c>
      <c r="J69">
        <v>14797504512</v>
      </c>
      <c r="K69">
        <v>0</v>
      </c>
      <c r="L69">
        <v>0</v>
      </c>
      <c r="M69">
        <v>10510</v>
      </c>
      <c r="N69">
        <v>0</v>
      </c>
      <c r="O69">
        <v>1.4079999999999999</v>
      </c>
      <c r="P69">
        <v>1813588</v>
      </c>
      <c r="Q69">
        <f t="shared" si="4"/>
        <v>1.6487163636363635</v>
      </c>
      <c r="R69">
        <f t="shared" si="3"/>
        <v>0.85399771061564145</v>
      </c>
      <c r="S69" t="str">
        <f t="shared" si="5"/>
        <v/>
      </c>
    </row>
    <row r="70" spans="1:19" x14ac:dyDescent="0.25">
      <c r="A70" t="s">
        <v>381</v>
      </c>
      <c r="B70" t="s">
        <v>373</v>
      </c>
      <c r="C70">
        <v>64</v>
      </c>
      <c r="D70">
        <v>1024</v>
      </c>
      <c r="E70">
        <v>14</v>
      </c>
      <c r="F70">
        <v>14</v>
      </c>
      <c r="G70">
        <v>1</v>
      </c>
      <c r="H70">
        <v>1</v>
      </c>
      <c r="I70">
        <v>256</v>
      </c>
      <c r="J70">
        <v>6576668672</v>
      </c>
      <c r="K70">
        <v>0</v>
      </c>
      <c r="L70">
        <v>0</v>
      </c>
      <c r="M70">
        <v>6902</v>
      </c>
      <c r="N70">
        <v>0</v>
      </c>
      <c r="O70">
        <v>0.95285200000000003</v>
      </c>
      <c r="P70">
        <v>2905768.1606837609</v>
      </c>
      <c r="Q70">
        <f t="shared" si="4"/>
        <v>2.6416074188034191</v>
      </c>
      <c r="R70">
        <f t="shared" si="3"/>
        <v>0.36070916261721347</v>
      </c>
      <c r="S70" t="str">
        <f t="shared" si="5"/>
        <v/>
      </c>
    </row>
    <row r="71" spans="1:19" x14ac:dyDescent="0.25">
      <c r="A71" t="s">
        <v>381</v>
      </c>
      <c r="B71" t="s">
        <v>373</v>
      </c>
      <c r="C71">
        <v>64</v>
      </c>
      <c r="D71">
        <v>256</v>
      </c>
      <c r="E71">
        <v>14</v>
      </c>
      <c r="F71">
        <v>14</v>
      </c>
      <c r="G71">
        <v>1</v>
      </c>
      <c r="H71">
        <v>1</v>
      </c>
      <c r="I71">
        <v>1024</v>
      </c>
      <c r="J71">
        <v>6576668672</v>
      </c>
      <c r="K71">
        <v>0</v>
      </c>
      <c r="L71">
        <v>0</v>
      </c>
      <c r="M71">
        <v>6858</v>
      </c>
      <c r="N71">
        <v>0</v>
      </c>
      <c r="O71">
        <v>0.95902100000000001</v>
      </c>
      <c r="P71">
        <v>1107507.512195122</v>
      </c>
      <c r="Q71">
        <f t="shared" si="4"/>
        <v>1.0068250110864745</v>
      </c>
      <c r="R71">
        <f t="shared" si="3"/>
        <v>0.9525200401657794</v>
      </c>
      <c r="S71" t="str">
        <f t="shared" si="5"/>
        <v/>
      </c>
    </row>
    <row r="72" spans="1:19" x14ac:dyDescent="0.25">
      <c r="A72" t="s">
        <v>381</v>
      </c>
      <c r="B72" t="s">
        <v>374</v>
      </c>
      <c r="C72">
        <v>64</v>
      </c>
      <c r="D72">
        <v>256</v>
      </c>
      <c r="E72">
        <v>14</v>
      </c>
      <c r="F72">
        <v>14</v>
      </c>
      <c r="G72">
        <v>3</v>
      </c>
      <c r="H72">
        <v>3</v>
      </c>
      <c r="I72">
        <v>256</v>
      </c>
      <c r="J72">
        <v>14797504512</v>
      </c>
      <c r="K72">
        <v>0</v>
      </c>
      <c r="L72">
        <v>0</v>
      </c>
      <c r="M72">
        <v>10209</v>
      </c>
      <c r="N72">
        <v>0</v>
      </c>
      <c r="O72">
        <v>1.4494359999999999</v>
      </c>
      <c r="P72">
        <v>1813588</v>
      </c>
      <c r="Q72">
        <f t="shared" si="4"/>
        <v>1.6487163636363635</v>
      </c>
      <c r="R72">
        <f t="shared" si="3"/>
        <v>0.87912998983231039</v>
      </c>
      <c r="S72" t="str">
        <f t="shared" si="5"/>
        <v/>
      </c>
    </row>
    <row r="73" spans="1:19" x14ac:dyDescent="0.25">
      <c r="A73" t="s">
        <v>381</v>
      </c>
      <c r="B73" t="s">
        <v>373</v>
      </c>
      <c r="C73">
        <v>64</v>
      </c>
      <c r="D73">
        <v>1024</v>
      </c>
      <c r="E73">
        <v>14</v>
      </c>
      <c r="F73">
        <v>14</v>
      </c>
      <c r="G73">
        <v>1</v>
      </c>
      <c r="H73">
        <v>1</v>
      </c>
      <c r="I73">
        <v>256</v>
      </c>
      <c r="J73">
        <v>6576668672</v>
      </c>
      <c r="K73">
        <v>0</v>
      </c>
      <c r="L73">
        <v>0</v>
      </c>
      <c r="M73">
        <v>6890</v>
      </c>
      <c r="N73">
        <v>0</v>
      </c>
      <c r="O73">
        <v>0.95447000000000004</v>
      </c>
      <c r="P73">
        <v>2905768.1606837609</v>
      </c>
      <c r="Q73">
        <f t="shared" si="4"/>
        <v>2.6416074188034191</v>
      </c>
      <c r="R73">
        <f t="shared" si="3"/>
        <v>0.36132166846818997</v>
      </c>
      <c r="S73" t="str">
        <f t="shared" si="5"/>
        <v/>
      </c>
    </row>
    <row r="74" spans="1:19" x14ac:dyDescent="0.25">
      <c r="A74" t="s">
        <v>381</v>
      </c>
      <c r="B74" t="s">
        <v>373</v>
      </c>
      <c r="C74">
        <v>64</v>
      </c>
      <c r="D74">
        <v>256</v>
      </c>
      <c r="E74">
        <v>14</v>
      </c>
      <c r="F74">
        <v>14</v>
      </c>
      <c r="G74">
        <v>1</v>
      </c>
      <c r="H74">
        <v>1</v>
      </c>
      <c r="I74">
        <v>1024</v>
      </c>
      <c r="J74">
        <v>6576668672</v>
      </c>
      <c r="K74">
        <v>0</v>
      </c>
      <c r="L74">
        <v>0</v>
      </c>
      <c r="M74">
        <v>6854</v>
      </c>
      <c r="N74">
        <v>0</v>
      </c>
      <c r="O74">
        <v>0.95950100000000005</v>
      </c>
      <c r="P74">
        <v>1107507.512195122</v>
      </c>
      <c r="Q74">
        <f t="shared" si="4"/>
        <v>1.0068250110864745</v>
      </c>
      <c r="R74">
        <f t="shared" si="3"/>
        <v>0.95299678636766616</v>
      </c>
      <c r="S74" t="str">
        <f t="shared" si="5"/>
        <v/>
      </c>
    </row>
    <row r="75" spans="1:19" x14ac:dyDescent="0.25">
      <c r="A75" t="s">
        <v>381</v>
      </c>
      <c r="B75" t="s">
        <v>374</v>
      </c>
      <c r="C75">
        <v>64</v>
      </c>
      <c r="D75">
        <v>256</v>
      </c>
      <c r="E75">
        <v>14</v>
      </c>
      <c r="F75">
        <v>14</v>
      </c>
      <c r="G75">
        <v>3</v>
      </c>
      <c r="H75">
        <v>3</v>
      </c>
      <c r="I75">
        <v>256</v>
      </c>
      <c r="J75">
        <v>14797504512</v>
      </c>
      <c r="K75">
        <v>0</v>
      </c>
      <c r="L75">
        <v>0</v>
      </c>
      <c r="M75">
        <v>10388</v>
      </c>
      <c r="N75">
        <v>0</v>
      </c>
      <c r="O75">
        <v>1.4244790000000001</v>
      </c>
      <c r="P75">
        <v>1813588</v>
      </c>
      <c r="Q75">
        <f t="shared" si="4"/>
        <v>1.6487163636363635</v>
      </c>
      <c r="R75">
        <f t="shared" si="3"/>
        <v>0.86399275910515516</v>
      </c>
      <c r="S75" t="str">
        <f t="shared" si="5"/>
        <v/>
      </c>
    </row>
    <row r="76" spans="1:19" x14ac:dyDescent="0.25">
      <c r="A76" t="s">
        <v>381</v>
      </c>
      <c r="B76" t="s">
        <v>373</v>
      </c>
      <c r="C76">
        <v>64</v>
      </c>
      <c r="D76">
        <v>1024</v>
      </c>
      <c r="E76">
        <v>14</v>
      </c>
      <c r="F76">
        <v>14</v>
      </c>
      <c r="G76">
        <v>1</v>
      </c>
      <c r="H76">
        <v>1</v>
      </c>
      <c r="I76">
        <v>256</v>
      </c>
      <c r="J76">
        <v>6576668672</v>
      </c>
      <c r="K76">
        <v>0</v>
      </c>
      <c r="L76">
        <v>0</v>
      </c>
      <c r="M76">
        <v>6909</v>
      </c>
      <c r="N76">
        <v>0</v>
      </c>
      <c r="O76">
        <v>0.951963</v>
      </c>
      <c r="P76">
        <v>2905768.1606837609</v>
      </c>
      <c r="Q76">
        <f t="shared" si="4"/>
        <v>2.6416074188034191</v>
      </c>
      <c r="R76">
        <f t="shared" si="3"/>
        <v>0.36037262510082402</v>
      </c>
      <c r="S76" t="str">
        <f t="shared" si="5"/>
        <v/>
      </c>
    </row>
    <row r="77" spans="1:19" x14ac:dyDescent="0.25">
      <c r="A77" t="s">
        <v>381</v>
      </c>
      <c r="B77" t="s">
        <v>373</v>
      </c>
      <c r="C77">
        <v>64</v>
      </c>
      <c r="D77">
        <v>256</v>
      </c>
      <c r="E77">
        <v>14</v>
      </c>
      <c r="F77">
        <v>14</v>
      </c>
      <c r="G77">
        <v>1</v>
      </c>
      <c r="H77">
        <v>1</v>
      </c>
      <c r="I77">
        <v>1024</v>
      </c>
      <c r="J77">
        <v>6576668672</v>
      </c>
      <c r="K77">
        <v>0</v>
      </c>
      <c r="L77">
        <v>0</v>
      </c>
      <c r="M77">
        <v>6959</v>
      </c>
      <c r="N77">
        <v>0</v>
      </c>
      <c r="O77">
        <v>0.945048</v>
      </c>
      <c r="P77">
        <v>1107507.512195122</v>
      </c>
      <c r="Q77">
        <f t="shared" si="4"/>
        <v>1.0068250110864745</v>
      </c>
      <c r="R77">
        <f t="shared" si="3"/>
        <v>0.93864175958460716</v>
      </c>
      <c r="S77" t="str">
        <f t="shared" si="5"/>
        <v/>
      </c>
    </row>
    <row r="78" spans="1:19" x14ac:dyDescent="0.25">
      <c r="A78" t="s">
        <v>381</v>
      </c>
      <c r="B78" t="s">
        <v>374</v>
      </c>
      <c r="C78">
        <v>64</v>
      </c>
      <c r="D78">
        <v>256</v>
      </c>
      <c r="E78">
        <v>14</v>
      </c>
      <c r="F78">
        <v>14</v>
      </c>
      <c r="G78">
        <v>3</v>
      </c>
      <c r="H78">
        <v>3</v>
      </c>
      <c r="I78">
        <v>256</v>
      </c>
      <c r="J78">
        <v>14797504512</v>
      </c>
      <c r="K78">
        <v>0</v>
      </c>
      <c r="L78">
        <v>0</v>
      </c>
      <c r="M78">
        <v>10412</v>
      </c>
      <c r="N78">
        <v>0</v>
      </c>
      <c r="O78">
        <v>1.421136</v>
      </c>
      <c r="P78">
        <v>1813588</v>
      </c>
      <c r="Q78">
        <f t="shared" si="4"/>
        <v>1.6487163636363635</v>
      </c>
      <c r="R78">
        <f t="shared" si="3"/>
        <v>0.86196512107490786</v>
      </c>
      <c r="S78" t="str">
        <f t="shared" si="5"/>
        <v/>
      </c>
    </row>
    <row r="79" spans="1:19" x14ac:dyDescent="0.25">
      <c r="A79" t="s">
        <v>381</v>
      </c>
      <c r="B79" t="s">
        <v>373</v>
      </c>
      <c r="C79">
        <v>64</v>
      </c>
      <c r="D79">
        <v>1024</v>
      </c>
      <c r="E79">
        <v>14</v>
      </c>
      <c r="F79">
        <v>14</v>
      </c>
      <c r="G79">
        <v>1</v>
      </c>
      <c r="H79">
        <v>1</v>
      </c>
      <c r="I79">
        <v>256</v>
      </c>
      <c r="J79">
        <v>6576668672</v>
      </c>
      <c r="K79">
        <v>0</v>
      </c>
      <c r="L79">
        <v>0</v>
      </c>
      <c r="M79">
        <v>6905</v>
      </c>
      <c r="N79">
        <v>0</v>
      </c>
      <c r="O79">
        <v>0.95238999999999996</v>
      </c>
      <c r="P79">
        <v>2905768.1606837609</v>
      </c>
      <c r="Q79">
        <f t="shared" si="4"/>
        <v>2.6416074188034191</v>
      </c>
      <c r="R79">
        <f t="shared" si="3"/>
        <v>0.36053426910475911</v>
      </c>
      <c r="S79" t="str">
        <f t="shared" si="5"/>
        <v/>
      </c>
    </row>
    <row r="80" spans="1:19" x14ac:dyDescent="0.25">
      <c r="A80" t="s">
        <v>381</v>
      </c>
      <c r="B80" t="s">
        <v>376</v>
      </c>
      <c r="C80">
        <v>64</v>
      </c>
      <c r="D80">
        <v>512</v>
      </c>
      <c r="E80">
        <v>14</v>
      </c>
      <c r="F80">
        <v>14</v>
      </c>
      <c r="G80">
        <v>1</v>
      </c>
      <c r="H80">
        <v>1</v>
      </c>
      <c r="I80">
        <v>1024</v>
      </c>
      <c r="J80">
        <v>52613349376</v>
      </c>
      <c r="K80">
        <v>0</v>
      </c>
      <c r="L80">
        <v>0</v>
      </c>
      <c r="M80">
        <v>26009</v>
      </c>
      <c r="N80">
        <v>0</v>
      </c>
      <c r="O80">
        <v>2.0228769999999998</v>
      </c>
      <c r="P80">
        <v>8775325.4622668568</v>
      </c>
      <c r="Q80">
        <f t="shared" si="4"/>
        <v>7.9775686020607788</v>
      </c>
      <c r="R80">
        <f t="shared" si="3"/>
        <v>0.25357061792955898</v>
      </c>
      <c r="S80" t="str">
        <f t="shared" si="5"/>
        <v/>
      </c>
    </row>
    <row r="81" spans="1:19" x14ac:dyDescent="0.25">
      <c r="A81" t="s">
        <v>381</v>
      </c>
      <c r="B81" t="s">
        <v>373</v>
      </c>
      <c r="C81">
        <v>64</v>
      </c>
      <c r="D81">
        <v>256</v>
      </c>
      <c r="E81">
        <v>14</v>
      </c>
      <c r="F81">
        <v>14</v>
      </c>
      <c r="G81">
        <v>1</v>
      </c>
      <c r="H81">
        <v>1</v>
      </c>
      <c r="I81">
        <v>1024</v>
      </c>
      <c r="J81">
        <v>6576668672</v>
      </c>
      <c r="K81">
        <v>0</v>
      </c>
      <c r="L81">
        <v>0</v>
      </c>
      <c r="M81">
        <v>6957</v>
      </c>
      <c r="N81">
        <v>0</v>
      </c>
      <c r="O81">
        <v>0.94536799999999999</v>
      </c>
      <c r="P81">
        <v>1107507.512195122</v>
      </c>
      <c r="Q81">
        <f t="shared" si="4"/>
        <v>1.0068250110864745</v>
      </c>
      <c r="R81">
        <f t="shared" si="3"/>
        <v>0.93895959038586496</v>
      </c>
      <c r="S81" t="str">
        <f t="shared" si="5"/>
        <v/>
      </c>
    </row>
    <row r="82" spans="1:19" x14ac:dyDescent="0.25">
      <c r="A82" t="s">
        <v>381</v>
      </c>
      <c r="B82" t="s">
        <v>375</v>
      </c>
      <c r="C82">
        <v>64</v>
      </c>
      <c r="D82">
        <v>256</v>
      </c>
      <c r="E82">
        <v>14</v>
      </c>
      <c r="F82">
        <v>14</v>
      </c>
      <c r="G82">
        <v>3</v>
      </c>
      <c r="H82">
        <v>3</v>
      </c>
      <c r="I82">
        <v>256</v>
      </c>
      <c r="J82">
        <v>67947724800</v>
      </c>
      <c r="K82">
        <v>0</v>
      </c>
      <c r="L82">
        <v>0</v>
      </c>
      <c r="M82">
        <v>13301</v>
      </c>
      <c r="N82">
        <v>0</v>
      </c>
      <c r="O82">
        <v>5.108498</v>
      </c>
      <c r="P82">
        <v>7232596</v>
      </c>
      <c r="Q82">
        <f t="shared" si="4"/>
        <v>6.5750872727272727</v>
      </c>
      <c r="R82">
        <f t="shared" si="3"/>
        <v>0.77694755797226889</v>
      </c>
      <c r="S82" t="str">
        <f t="shared" si="5"/>
        <v/>
      </c>
    </row>
    <row r="83" spans="1:19" x14ac:dyDescent="0.25">
      <c r="A83" t="s">
        <v>381</v>
      </c>
      <c r="B83" t="s">
        <v>373</v>
      </c>
      <c r="C83">
        <v>64</v>
      </c>
      <c r="D83">
        <v>512</v>
      </c>
      <c r="E83">
        <v>28</v>
      </c>
      <c r="F83">
        <v>28</v>
      </c>
      <c r="G83">
        <v>1</v>
      </c>
      <c r="H83">
        <v>1</v>
      </c>
      <c r="I83">
        <v>256</v>
      </c>
      <c r="J83">
        <v>13153337344</v>
      </c>
      <c r="K83">
        <v>0</v>
      </c>
      <c r="L83">
        <v>0</v>
      </c>
      <c r="M83">
        <v>7263</v>
      </c>
      <c r="N83">
        <v>0</v>
      </c>
      <c r="O83">
        <v>1.810967</v>
      </c>
      <c r="P83">
        <v>4726203.897304236</v>
      </c>
      <c r="Q83">
        <f t="shared" si="4"/>
        <v>4.2965489975493059</v>
      </c>
      <c r="R83">
        <f t="shared" si="3"/>
        <v>0.42149338946977011</v>
      </c>
      <c r="S83" t="str">
        <f t="shared" si="5"/>
        <v/>
      </c>
    </row>
    <row r="84" spans="1:19" x14ac:dyDescent="0.25">
      <c r="A84" t="s">
        <v>381</v>
      </c>
      <c r="B84" t="s">
        <v>373</v>
      </c>
      <c r="C84">
        <v>64</v>
      </c>
      <c r="D84">
        <v>128</v>
      </c>
      <c r="E84">
        <v>28</v>
      </c>
      <c r="F84">
        <v>28</v>
      </c>
      <c r="G84">
        <v>1</v>
      </c>
      <c r="H84">
        <v>1</v>
      </c>
      <c r="I84">
        <v>512</v>
      </c>
      <c r="J84">
        <v>6576668672</v>
      </c>
      <c r="K84">
        <v>0</v>
      </c>
      <c r="L84">
        <v>0</v>
      </c>
      <c r="M84">
        <v>7006</v>
      </c>
      <c r="N84">
        <v>0</v>
      </c>
      <c r="O84">
        <v>0.93873700000000004</v>
      </c>
      <c r="P84">
        <v>1463824.7907573809</v>
      </c>
      <c r="Q84">
        <f t="shared" si="4"/>
        <v>1.3307498097794372</v>
      </c>
      <c r="R84">
        <f t="shared" si="3"/>
        <v>0.70541960111614765</v>
      </c>
      <c r="S84" t="str">
        <f t="shared" si="5"/>
        <v/>
      </c>
    </row>
    <row r="85" spans="1:19" x14ac:dyDescent="0.25">
      <c r="A85" t="s">
        <v>381</v>
      </c>
      <c r="B85" t="s">
        <v>374</v>
      </c>
      <c r="C85">
        <v>64</v>
      </c>
      <c r="D85">
        <v>128</v>
      </c>
      <c r="E85">
        <v>28</v>
      </c>
      <c r="F85">
        <v>28</v>
      </c>
      <c r="G85">
        <v>3</v>
      </c>
      <c r="H85">
        <v>3</v>
      </c>
      <c r="I85">
        <v>128</v>
      </c>
      <c r="J85">
        <v>14797504512</v>
      </c>
      <c r="K85">
        <v>0</v>
      </c>
      <c r="L85">
        <v>0</v>
      </c>
      <c r="M85">
        <v>7089</v>
      </c>
      <c r="N85">
        <v>0</v>
      </c>
      <c r="O85">
        <v>2.0874100000000002</v>
      </c>
      <c r="P85">
        <v>1811140</v>
      </c>
      <c r="Q85">
        <f t="shared" si="4"/>
        <v>1.646490909090909</v>
      </c>
      <c r="R85">
        <f t="shared" si="3"/>
        <v>1.2677932131143923</v>
      </c>
      <c r="S85" t="str">
        <f t="shared" si="5"/>
        <v>good</v>
      </c>
    </row>
    <row r="86" spans="1:19" x14ac:dyDescent="0.25">
      <c r="A86" t="s">
        <v>381</v>
      </c>
      <c r="B86" t="s">
        <v>373</v>
      </c>
      <c r="C86">
        <v>64</v>
      </c>
      <c r="D86">
        <v>512</v>
      </c>
      <c r="E86">
        <v>28</v>
      </c>
      <c r="F86">
        <v>28</v>
      </c>
      <c r="G86">
        <v>1</v>
      </c>
      <c r="H86">
        <v>1</v>
      </c>
      <c r="I86">
        <v>128</v>
      </c>
      <c r="J86">
        <v>6576668672</v>
      </c>
      <c r="K86">
        <v>0</v>
      </c>
      <c r="L86">
        <v>0</v>
      </c>
      <c r="M86">
        <v>7095</v>
      </c>
      <c r="N86">
        <v>0</v>
      </c>
      <c r="O86">
        <v>0.92700300000000002</v>
      </c>
      <c r="P86">
        <v>4165406.2644415922</v>
      </c>
      <c r="Q86">
        <f t="shared" si="4"/>
        <v>3.7867329676741748</v>
      </c>
      <c r="R86">
        <f t="shared" si="3"/>
        <v>0.24480284401183131</v>
      </c>
      <c r="S86" t="str">
        <f t="shared" si="5"/>
        <v/>
      </c>
    </row>
    <row r="87" spans="1:19" x14ac:dyDescent="0.25">
      <c r="A87" t="s">
        <v>381</v>
      </c>
      <c r="B87" t="s">
        <v>373</v>
      </c>
      <c r="C87">
        <v>64</v>
      </c>
      <c r="D87">
        <v>128</v>
      </c>
      <c r="E87">
        <v>28</v>
      </c>
      <c r="F87">
        <v>28</v>
      </c>
      <c r="G87">
        <v>1</v>
      </c>
      <c r="H87">
        <v>1</v>
      </c>
      <c r="I87">
        <v>512</v>
      </c>
      <c r="J87">
        <v>6576668672</v>
      </c>
      <c r="K87">
        <v>0</v>
      </c>
      <c r="L87">
        <v>0</v>
      </c>
      <c r="M87">
        <v>7007</v>
      </c>
      <c r="N87">
        <v>0</v>
      </c>
      <c r="O87">
        <v>0.93861300000000003</v>
      </c>
      <c r="P87">
        <v>1463824.7907573809</v>
      </c>
      <c r="Q87">
        <f t="shared" si="4"/>
        <v>1.3307498097794372</v>
      </c>
      <c r="R87">
        <f t="shared" si="3"/>
        <v>0.70532642056553718</v>
      </c>
      <c r="S87" t="str">
        <f t="shared" si="5"/>
        <v/>
      </c>
    </row>
    <row r="88" spans="1:19" x14ac:dyDescent="0.25">
      <c r="A88" t="s">
        <v>381</v>
      </c>
      <c r="B88" t="s">
        <v>374</v>
      </c>
      <c r="C88">
        <v>64</v>
      </c>
      <c r="D88">
        <v>128</v>
      </c>
      <c r="E88">
        <v>28</v>
      </c>
      <c r="F88">
        <v>28</v>
      </c>
      <c r="G88">
        <v>3</v>
      </c>
      <c r="H88">
        <v>3</v>
      </c>
      <c r="I88">
        <v>128</v>
      </c>
      <c r="J88">
        <v>14797504512</v>
      </c>
      <c r="K88">
        <v>0</v>
      </c>
      <c r="L88">
        <v>0</v>
      </c>
      <c r="M88">
        <v>7093</v>
      </c>
      <c r="N88">
        <v>0</v>
      </c>
      <c r="O88">
        <v>2.0861679999999998</v>
      </c>
      <c r="P88">
        <v>1811140</v>
      </c>
      <c r="Q88">
        <f t="shared" si="4"/>
        <v>1.646490909090909</v>
      </c>
      <c r="R88">
        <f t="shared" si="3"/>
        <v>1.2670388815883917</v>
      </c>
      <c r="S88" t="str">
        <f t="shared" si="5"/>
        <v>good</v>
      </c>
    </row>
    <row r="89" spans="1:19" x14ac:dyDescent="0.25">
      <c r="A89" t="s">
        <v>381</v>
      </c>
      <c r="B89" t="s">
        <v>373</v>
      </c>
      <c r="C89">
        <v>64</v>
      </c>
      <c r="D89">
        <v>512</v>
      </c>
      <c r="E89">
        <v>28</v>
      </c>
      <c r="F89">
        <v>28</v>
      </c>
      <c r="G89">
        <v>1</v>
      </c>
      <c r="H89">
        <v>1</v>
      </c>
      <c r="I89">
        <v>128</v>
      </c>
      <c r="J89">
        <v>6576668672</v>
      </c>
      <c r="K89">
        <v>0</v>
      </c>
      <c r="L89">
        <v>0</v>
      </c>
      <c r="M89">
        <v>7098</v>
      </c>
      <c r="N89">
        <v>0</v>
      </c>
      <c r="O89">
        <v>0.92652400000000001</v>
      </c>
      <c r="P89">
        <v>4165406.2644415922</v>
      </c>
      <c r="Q89">
        <f t="shared" si="4"/>
        <v>3.7867329676741748</v>
      </c>
      <c r="R89">
        <f t="shared" si="3"/>
        <v>0.24467634974775485</v>
      </c>
      <c r="S89" t="str">
        <f t="shared" si="5"/>
        <v/>
      </c>
    </row>
    <row r="90" spans="1:19" x14ac:dyDescent="0.25">
      <c r="A90" t="s">
        <v>381</v>
      </c>
      <c r="B90" t="s">
        <v>373</v>
      </c>
      <c r="C90">
        <v>64</v>
      </c>
      <c r="D90">
        <v>128</v>
      </c>
      <c r="E90">
        <v>28</v>
      </c>
      <c r="F90">
        <v>28</v>
      </c>
      <c r="G90">
        <v>1</v>
      </c>
      <c r="H90">
        <v>1</v>
      </c>
      <c r="I90">
        <v>512</v>
      </c>
      <c r="J90">
        <v>6576668672</v>
      </c>
      <c r="K90">
        <v>0</v>
      </c>
      <c r="L90">
        <v>0</v>
      </c>
      <c r="M90">
        <v>7005</v>
      </c>
      <c r="N90">
        <v>0</v>
      </c>
      <c r="O90">
        <v>0.93879000000000001</v>
      </c>
      <c r="P90">
        <v>1463824.7907573809</v>
      </c>
      <c r="Q90">
        <f t="shared" si="4"/>
        <v>1.3307498097794372</v>
      </c>
      <c r="R90">
        <f t="shared" si="3"/>
        <v>0.70545942828697306</v>
      </c>
      <c r="S90" t="str">
        <f t="shared" si="5"/>
        <v/>
      </c>
    </row>
    <row r="91" spans="1:19" x14ac:dyDescent="0.25">
      <c r="A91" t="s">
        <v>381</v>
      </c>
      <c r="B91" t="s">
        <v>374</v>
      </c>
      <c r="C91">
        <v>64</v>
      </c>
      <c r="D91">
        <v>128</v>
      </c>
      <c r="E91">
        <v>28</v>
      </c>
      <c r="F91">
        <v>28</v>
      </c>
      <c r="G91">
        <v>3</v>
      </c>
      <c r="H91">
        <v>3</v>
      </c>
      <c r="I91">
        <v>128</v>
      </c>
      <c r="J91">
        <v>14797504512</v>
      </c>
      <c r="K91">
        <v>0</v>
      </c>
      <c r="L91">
        <v>0</v>
      </c>
      <c r="M91">
        <v>7086</v>
      </c>
      <c r="N91">
        <v>0</v>
      </c>
      <c r="O91">
        <v>2.0882269999999998</v>
      </c>
      <c r="P91">
        <v>1811140</v>
      </c>
      <c r="Q91">
        <f t="shared" si="4"/>
        <v>1.646490909090909</v>
      </c>
      <c r="R91">
        <f t="shared" si="3"/>
        <v>1.2682894199233632</v>
      </c>
      <c r="S91" t="str">
        <f t="shared" si="5"/>
        <v>good</v>
      </c>
    </row>
    <row r="92" spans="1:19" x14ac:dyDescent="0.25">
      <c r="A92" t="s">
        <v>381</v>
      </c>
      <c r="B92" t="s">
        <v>373</v>
      </c>
      <c r="C92">
        <v>64</v>
      </c>
      <c r="D92">
        <v>512</v>
      </c>
      <c r="E92">
        <v>28</v>
      </c>
      <c r="F92">
        <v>28</v>
      </c>
      <c r="G92">
        <v>1</v>
      </c>
      <c r="H92">
        <v>1</v>
      </c>
      <c r="I92">
        <v>128</v>
      </c>
      <c r="J92">
        <v>6576668672</v>
      </c>
      <c r="K92">
        <v>0</v>
      </c>
      <c r="L92">
        <v>0</v>
      </c>
      <c r="M92">
        <v>7097</v>
      </c>
      <c r="N92">
        <v>0</v>
      </c>
      <c r="O92">
        <v>0.92662999999999995</v>
      </c>
      <c r="P92">
        <v>4165406.2644415922</v>
      </c>
      <c r="Q92">
        <f t="shared" si="4"/>
        <v>3.7867329676741748</v>
      </c>
      <c r="R92">
        <f t="shared" si="3"/>
        <v>0.24470434221537926</v>
      </c>
      <c r="S92" t="str">
        <f t="shared" si="5"/>
        <v/>
      </c>
    </row>
    <row r="93" spans="1:19" x14ac:dyDescent="0.25">
      <c r="A93" t="s">
        <v>381</v>
      </c>
      <c r="B93" t="s">
        <v>376</v>
      </c>
      <c r="C93">
        <v>64</v>
      </c>
      <c r="D93">
        <v>256</v>
      </c>
      <c r="E93">
        <v>28</v>
      </c>
      <c r="F93">
        <v>28</v>
      </c>
      <c r="G93">
        <v>1</v>
      </c>
      <c r="H93">
        <v>1</v>
      </c>
      <c r="I93">
        <v>512</v>
      </c>
      <c r="J93">
        <v>52613349376</v>
      </c>
      <c r="K93">
        <v>0</v>
      </c>
      <c r="L93">
        <v>0</v>
      </c>
      <c r="M93">
        <v>25260</v>
      </c>
      <c r="N93">
        <v>0</v>
      </c>
      <c r="O93">
        <v>2.0828600000000002</v>
      </c>
      <c r="P93">
        <v>11691562.326059051</v>
      </c>
      <c r="Q93">
        <f t="shared" si="4"/>
        <v>10.628693023690046</v>
      </c>
      <c r="R93">
        <f t="shared" si="3"/>
        <v>0.19596576882572128</v>
      </c>
      <c r="S93" t="str">
        <f t="shared" si="5"/>
        <v/>
      </c>
    </row>
    <row r="94" spans="1:19" x14ac:dyDescent="0.25">
      <c r="A94" t="s">
        <v>381</v>
      </c>
      <c r="B94" t="s">
        <v>373</v>
      </c>
      <c r="C94">
        <v>64</v>
      </c>
      <c r="D94">
        <v>128</v>
      </c>
      <c r="E94">
        <v>28</v>
      </c>
      <c r="F94">
        <v>28</v>
      </c>
      <c r="G94">
        <v>1</v>
      </c>
      <c r="H94">
        <v>1</v>
      </c>
      <c r="I94">
        <v>512</v>
      </c>
      <c r="J94">
        <v>6576668672</v>
      </c>
      <c r="K94">
        <v>0</v>
      </c>
      <c r="L94">
        <v>0</v>
      </c>
      <c r="M94">
        <v>7009</v>
      </c>
      <c r="N94">
        <v>0</v>
      </c>
      <c r="O94">
        <v>0.93834600000000001</v>
      </c>
      <c r="P94">
        <v>1463824.7907573809</v>
      </c>
      <c r="Q94">
        <f t="shared" si="4"/>
        <v>1.3307498097794372</v>
      </c>
      <c r="R94">
        <f t="shared" si="3"/>
        <v>0.70512578179930341</v>
      </c>
      <c r="S94" t="str">
        <f t="shared" si="5"/>
        <v/>
      </c>
    </row>
    <row r="95" spans="1:19" x14ac:dyDescent="0.25">
      <c r="A95" t="s">
        <v>381</v>
      </c>
      <c r="B95" t="s">
        <v>375</v>
      </c>
      <c r="C95">
        <v>64</v>
      </c>
      <c r="D95">
        <v>128</v>
      </c>
      <c r="E95">
        <v>28</v>
      </c>
      <c r="F95">
        <v>28</v>
      </c>
      <c r="G95">
        <v>3</v>
      </c>
      <c r="H95">
        <v>3</v>
      </c>
      <c r="I95">
        <v>128</v>
      </c>
      <c r="J95">
        <v>63493373952</v>
      </c>
      <c r="K95">
        <v>0</v>
      </c>
      <c r="L95">
        <v>0</v>
      </c>
      <c r="M95">
        <v>10984</v>
      </c>
      <c r="N95">
        <v>0</v>
      </c>
      <c r="O95">
        <v>5.780462</v>
      </c>
      <c r="P95">
        <v>7230148</v>
      </c>
      <c r="Q95">
        <f t="shared" si="4"/>
        <v>6.5728618181818179</v>
      </c>
      <c r="R95">
        <f t="shared" si="3"/>
        <v>0.87944371263216192</v>
      </c>
      <c r="S95" t="str">
        <f t="shared" si="5"/>
        <v/>
      </c>
    </row>
    <row r="96" spans="1:19" x14ac:dyDescent="0.25">
      <c r="A96" t="s">
        <v>381</v>
      </c>
      <c r="B96" t="s">
        <v>373</v>
      </c>
      <c r="C96">
        <v>64</v>
      </c>
      <c r="D96">
        <v>256</v>
      </c>
      <c r="E96">
        <v>56</v>
      </c>
      <c r="F96">
        <v>56</v>
      </c>
      <c r="G96">
        <v>1</v>
      </c>
      <c r="H96">
        <v>1</v>
      </c>
      <c r="I96">
        <v>128</v>
      </c>
      <c r="J96">
        <v>13153337344</v>
      </c>
      <c r="K96">
        <v>0</v>
      </c>
      <c r="L96">
        <v>0</v>
      </c>
      <c r="M96">
        <v>5617</v>
      </c>
      <c r="N96">
        <v>0</v>
      </c>
      <c r="O96">
        <v>2.3415270000000001</v>
      </c>
      <c r="P96">
        <v>7120852.8421052629</v>
      </c>
      <c r="Q96">
        <f t="shared" si="4"/>
        <v>6.4735025837320572</v>
      </c>
      <c r="R96">
        <f t="shared" si="3"/>
        <v>0.36170944086502238</v>
      </c>
      <c r="S96" t="str">
        <f t="shared" si="5"/>
        <v/>
      </c>
    </row>
    <row r="97" spans="1:19" x14ac:dyDescent="0.25">
      <c r="A97" t="s">
        <v>381</v>
      </c>
      <c r="B97" t="s">
        <v>373</v>
      </c>
      <c r="C97">
        <v>64</v>
      </c>
      <c r="D97">
        <v>64</v>
      </c>
      <c r="E97">
        <v>56</v>
      </c>
      <c r="F97">
        <v>56</v>
      </c>
      <c r="G97">
        <v>1</v>
      </c>
      <c r="H97">
        <v>1</v>
      </c>
      <c r="I97">
        <v>256</v>
      </c>
      <c r="J97">
        <v>6576668672</v>
      </c>
      <c r="K97">
        <v>0</v>
      </c>
      <c r="L97">
        <v>0</v>
      </c>
      <c r="M97">
        <v>4354</v>
      </c>
      <c r="N97">
        <v>0</v>
      </c>
      <c r="O97">
        <v>1.510399</v>
      </c>
      <c r="P97">
        <v>2304473.333333333</v>
      </c>
      <c r="Q97">
        <f t="shared" si="4"/>
        <v>2.0949757575757575</v>
      </c>
      <c r="R97">
        <f t="shared" si="3"/>
        <v>0.72096251927410748</v>
      </c>
      <c r="S97" t="str">
        <f t="shared" si="5"/>
        <v/>
      </c>
    </row>
    <row r="98" spans="1:19" x14ac:dyDescent="0.25">
      <c r="A98" t="s">
        <v>381</v>
      </c>
      <c r="B98" t="s">
        <v>374</v>
      </c>
      <c r="C98">
        <v>64</v>
      </c>
      <c r="D98">
        <v>64</v>
      </c>
      <c r="E98">
        <v>56</v>
      </c>
      <c r="F98">
        <v>56</v>
      </c>
      <c r="G98">
        <v>3</v>
      </c>
      <c r="H98">
        <v>3</v>
      </c>
      <c r="I98">
        <v>64</v>
      </c>
      <c r="J98">
        <v>14797504512</v>
      </c>
      <c r="K98">
        <v>0</v>
      </c>
      <c r="L98">
        <v>0</v>
      </c>
      <c r="M98">
        <v>6747</v>
      </c>
      <c r="N98">
        <v>0</v>
      </c>
      <c r="O98">
        <v>2.1933340000000001</v>
      </c>
      <c r="P98">
        <v>1838012</v>
      </c>
      <c r="Q98">
        <f t="shared" si="4"/>
        <v>1.67092</v>
      </c>
      <c r="R98">
        <f t="shared" si="3"/>
        <v>1.3126505158834656</v>
      </c>
      <c r="S98" t="str">
        <f t="shared" si="5"/>
        <v>good</v>
      </c>
    </row>
    <row r="99" spans="1:19" x14ac:dyDescent="0.25">
      <c r="A99" t="s">
        <v>381</v>
      </c>
      <c r="B99" t="s">
        <v>373</v>
      </c>
      <c r="C99">
        <v>64</v>
      </c>
      <c r="D99">
        <v>256</v>
      </c>
      <c r="E99">
        <v>56</v>
      </c>
      <c r="F99">
        <v>56</v>
      </c>
      <c r="G99">
        <v>1</v>
      </c>
      <c r="H99">
        <v>1</v>
      </c>
      <c r="I99">
        <v>64</v>
      </c>
      <c r="J99">
        <v>6576668672</v>
      </c>
      <c r="K99">
        <v>0</v>
      </c>
      <c r="L99">
        <v>0</v>
      </c>
      <c r="M99">
        <v>4325</v>
      </c>
      <c r="N99">
        <v>0</v>
      </c>
      <c r="O99">
        <v>1.520462</v>
      </c>
      <c r="P99">
        <v>5631436.4210526319</v>
      </c>
      <c r="Q99">
        <f t="shared" si="4"/>
        <v>5.1194876555023923</v>
      </c>
      <c r="R99">
        <f t="shared" si="3"/>
        <v>0.29699495385359848</v>
      </c>
      <c r="S99" t="str">
        <f t="shared" si="5"/>
        <v/>
      </c>
    </row>
    <row r="100" spans="1:19" x14ac:dyDescent="0.25">
      <c r="A100" t="s">
        <v>381</v>
      </c>
      <c r="B100" t="s">
        <v>373</v>
      </c>
      <c r="C100">
        <v>64</v>
      </c>
      <c r="D100">
        <v>64</v>
      </c>
      <c r="E100">
        <v>56</v>
      </c>
      <c r="F100">
        <v>56</v>
      </c>
      <c r="G100">
        <v>1</v>
      </c>
      <c r="H100">
        <v>1</v>
      </c>
      <c r="I100">
        <v>256</v>
      </c>
      <c r="J100">
        <v>6576668672</v>
      </c>
      <c r="K100">
        <v>0</v>
      </c>
      <c r="L100">
        <v>0</v>
      </c>
      <c r="M100">
        <v>4339</v>
      </c>
      <c r="N100">
        <v>0</v>
      </c>
      <c r="O100">
        <v>1.5158750000000001</v>
      </c>
      <c r="P100">
        <v>2304473.333333333</v>
      </c>
      <c r="Q100">
        <f t="shared" si="4"/>
        <v>2.0949757575757575</v>
      </c>
      <c r="R100">
        <f t="shared" si="3"/>
        <v>0.72357639200280044</v>
      </c>
      <c r="S100" t="str">
        <f t="shared" si="5"/>
        <v/>
      </c>
    </row>
    <row r="101" spans="1:19" x14ac:dyDescent="0.25">
      <c r="A101" t="s">
        <v>381</v>
      </c>
      <c r="B101" t="s">
        <v>374</v>
      </c>
      <c r="C101">
        <v>64</v>
      </c>
      <c r="D101">
        <v>64</v>
      </c>
      <c r="E101">
        <v>56</v>
      </c>
      <c r="F101">
        <v>56</v>
      </c>
      <c r="G101">
        <v>3</v>
      </c>
      <c r="H101">
        <v>3</v>
      </c>
      <c r="I101">
        <v>64</v>
      </c>
      <c r="J101">
        <v>14797504512</v>
      </c>
      <c r="K101">
        <v>0</v>
      </c>
      <c r="L101">
        <v>0</v>
      </c>
      <c r="M101">
        <v>6748</v>
      </c>
      <c r="N101">
        <v>0</v>
      </c>
      <c r="O101">
        <v>2.1929240000000001</v>
      </c>
      <c r="P101">
        <v>1838012</v>
      </c>
      <c r="Q101">
        <f t="shared" si="4"/>
        <v>1.67092</v>
      </c>
      <c r="R101">
        <f t="shared" si="3"/>
        <v>1.3124051420774185</v>
      </c>
      <c r="S101" t="str">
        <f t="shared" si="5"/>
        <v>good</v>
      </c>
    </row>
    <row r="102" spans="1:19" x14ac:dyDescent="0.25">
      <c r="A102" t="s">
        <v>381</v>
      </c>
      <c r="B102" t="s">
        <v>373</v>
      </c>
      <c r="C102">
        <v>64</v>
      </c>
      <c r="D102">
        <v>256</v>
      </c>
      <c r="E102">
        <v>56</v>
      </c>
      <c r="F102">
        <v>56</v>
      </c>
      <c r="G102">
        <v>1</v>
      </c>
      <c r="H102">
        <v>1</v>
      </c>
      <c r="I102">
        <v>64</v>
      </c>
      <c r="J102">
        <v>6576668672</v>
      </c>
      <c r="K102">
        <v>0</v>
      </c>
      <c r="L102">
        <v>0</v>
      </c>
      <c r="M102">
        <v>4327</v>
      </c>
      <c r="N102">
        <v>0</v>
      </c>
      <c r="O102">
        <v>1.520052</v>
      </c>
      <c r="P102">
        <v>5631436.4210526319</v>
      </c>
      <c r="Q102">
        <f t="shared" si="4"/>
        <v>5.1194876555023923</v>
      </c>
      <c r="R102">
        <f t="shared" si="3"/>
        <v>0.29691486771459596</v>
      </c>
      <c r="S102" t="str">
        <f t="shared" si="5"/>
        <v/>
      </c>
    </row>
    <row r="103" spans="1:19" x14ac:dyDescent="0.25">
      <c r="A103" t="s">
        <v>381</v>
      </c>
      <c r="B103" t="s">
        <v>373</v>
      </c>
      <c r="C103">
        <v>64</v>
      </c>
      <c r="D103">
        <v>64</v>
      </c>
      <c r="E103">
        <v>56</v>
      </c>
      <c r="F103">
        <v>56</v>
      </c>
      <c r="G103">
        <v>1</v>
      </c>
      <c r="H103">
        <v>1</v>
      </c>
      <c r="I103">
        <v>256</v>
      </c>
      <c r="J103">
        <v>6576668672</v>
      </c>
      <c r="K103">
        <v>0</v>
      </c>
      <c r="L103">
        <v>0</v>
      </c>
      <c r="M103">
        <v>4331</v>
      </c>
      <c r="N103">
        <v>0</v>
      </c>
      <c r="O103">
        <v>1.5185949999999999</v>
      </c>
      <c r="P103">
        <v>2304473.333333333</v>
      </c>
      <c r="Q103">
        <f t="shared" si="4"/>
        <v>2.0949757575757575</v>
      </c>
      <c r="R103">
        <f t="shared" si="3"/>
        <v>0.72487473638228261</v>
      </c>
      <c r="S103" t="str">
        <f t="shared" si="5"/>
        <v/>
      </c>
    </row>
    <row r="104" spans="1:19" x14ac:dyDescent="0.25">
      <c r="A104" t="s">
        <v>381</v>
      </c>
      <c r="B104" t="s">
        <v>373</v>
      </c>
      <c r="C104">
        <v>64</v>
      </c>
      <c r="D104">
        <v>64</v>
      </c>
      <c r="E104">
        <v>56</v>
      </c>
      <c r="F104">
        <v>56</v>
      </c>
      <c r="G104">
        <v>1</v>
      </c>
      <c r="H104">
        <v>1</v>
      </c>
      <c r="I104">
        <v>256</v>
      </c>
      <c r="J104">
        <v>6576668672</v>
      </c>
      <c r="K104">
        <v>0</v>
      </c>
      <c r="L104">
        <v>0</v>
      </c>
      <c r="M104">
        <v>4360</v>
      </c>
      <c r="N104">
        <v>0</v>
      </c>
      <c r="O104">
        <v>1.5084610000000001</v>
      </c>
      <c r="P104">
        <v>2304473.333333333</v>
      </c>
      <c r="Q104">
        <f t="shared" si="4"/>
        <v>2.0949757575757575</v>
      </c>
      <c r="R104">
        <f t="shared" si="3"/>
        <v>0.72003744890372645</v>
      </c>
      <c r="S104" t="str">
        <f t="shared" si="5"/>
        <v/>
      </c>
    </row>
    <row r="105" spans="1:19" x14ac:dyDescent="0.25">
      <c r="A105" t="s">
        <v>381</v>
      </c>
      <c r="B105" t="s">
        <v>374</v>
      </c>
      <c r="C105">
        <v>64</v>
      </c>
      <c r="D105">
        <v>64</v>
      </c>
      <c r="E105">
        <v>56</v>
      </c>
      <c r="F105">
        <v>56</v>
      </c>
      <c r="G105">
        <v>3</v>
      </c>
      <c r="H105">
        <v>3</v>
      </c>
      <c r="I105">
        <v>64</v>
      </c>
      <c r="J105">
        <v>14797504512</v>
      </c>
      <c r="K105">
        <v>0</v>
      </c>
      <c r="L105">
        <v>0</v>
      </c>
      <c r="M105">
        <v>6749</v>
      </c>
      <c r="N105">
        <v>0</v>
      </c>
      <c r="O105">
        <v>2.1924959999999998</v>
      </c>
      <c r="P105">
        <v>1838012</v>
      </c>
      <c r="Q105">
        <f t="shared" si="4"/>
        <v>1.67092</v>
      </c>
      <c r="R105">
        <f t="shared" si="3"/>
        <v>1.3121489957628132</v>
      </c>
      <c r="S105" t="str">
        <f t="shared" si="5"/>
        <v>good</v>
      </c>
    </row>
    <row r="106" spans="1:19" x14ac:dyDescent="0.25">
      <c r="A106" t="s">
        <v>381</v>
      </c>
      <c r="B106" t="s">
        <v>373</v>
      </c>
      <c r="C106">
        <v>64</v>
      </c>
      <c r="D106">
        <v>64</v>
      </c>
      <c r="E106">
        <v>56</v>
      </c>
      <c r="F106">
        <v>56</v>
      </c>
      <c r="G106">
        <v>1</v>
      </c>
      <c r="H106">
        <v>1</v>
      </c>
      <c r="I106">
        <v>64</v>
      </c>
      <c r="J106">
        <v>1644167168</v>
      </c>
      <c r="K106">
        <v>0</v>
      </c>
      <c r="L106">
        <v>0</v>
      </c>
      <c r="M106">
        <v>2480</v>
      </c>
      <c r="N106">
        <v>0</v>
      </c>
      <c r="O106">
        <v>0.66298699999999999</v>
      </c>
      <c r="P106">
        <v>1409782.105263158</v>
      </c>
      <c r="Q106">
        <f t="shared" si="4"/>
        <v>1.28162009569378</v>
      </c>
      <c r="R106">
        <f t="shared" si="3"/>
        <v>0.51730384240043059</v>
      </c>
      <c r="S106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FE7C-284C-4E1B-97E0-92CF8A085EC8}">
  <dimension ref="A1:A54"/>
  <sheetViews>
    <sheetView topLeftCell="A25" workbookViewId="0">
      <selection activeCell="A53" sqref="A53"/>
    </sheetView>
  </sheetViews>
  <sheetFormatPr defaultRowHeight="15" x14ac:dyDescent="0.25"/>
  <sheetData>
    <row r="1" spans="1:1" x14ac:dyDescent="0.25">
      <c r="A1" s="4" t="str">
        <f ca="1">OFFSET(Sheet2!$B$14,(ROW()-1)*13,0)</f>
        <v xml:space="preserve"> bwdw-conv7x7u2, 64, 3, 112, 112, 7, 7, 64,  63703449600, 0, 0, 10995, 0, 5.793933</v>
      </c>
    </row>
    <row r="2" spans="1:1" x14ac:dyDescent="0.25">
      <c r="A2" s="4" t="str">
        <f ca="1">OFFSET(Sheet2!$B$14,(ROW()-1)*13,0)</f>
        <v xml:space="preserve"> bwdw-conv1x1u1, 64, 64, 56, 56, 1, 1, 64,  1644167168, 0, 0, 2480, 0, 0.662987</v>
      </c>
    </row>
    <row r="3" spans="1:1" x14ac:dyDescent="0.25">
      <c r="A3" s="4" t="str">
        <f ca="1">OFFSET(Sheet2!$B$14,(ROW()-1)*13,0)</f>
        <v xml:space="preserve"> bwdw-conv3x3u1, 64, 64, 56, 56, 3, 3, 64,  14797504512, 0, 0, 6749, 0, 2.192496</v>
      </c>
    </row>
    <row r="4" spans="1:1" x14ac:dyDescent="0.25">
      <c r="A4" s="4" t="str">
        <f ca="1">OFFSET(Sheet2!$B$14,(ROW()-1)*13,0)</f>
        <v xml:space="preserve"> bwdw-conv1x1u1, 64, 64, 56, 56, 1, 1, 256,  6576668672, 0, 0, 4360, 0, 1.508461</v>
      </c>
    </row>
    <row r="5" spans="1:1" x14ac:dyDescent="0.25">
      <c r="A5" s="4" t="str">
        <f ca="1">OFFSET(Sheet2!$B$14,(ROW()-1)*13,0)</f>
        <v xml:space="preserve"> bwdw-conv1x1u1, 64, 64, 56, 56, 1, 1, 256,  6576668672, 0, 0, 4331, 0, 1.518595</v>
      </c>
    </row>
    <row r="6" spans="1:1" x14ac:dyDescent="0.25">
      <c r="A6" s="4" t="str">
        <f ca="1">OFFSET(Sheet2!$B$14,(ROW()-1)*13,0)</f>
        <v xml:space="preserve"> bwdw-conv1x1u1, 64, 256, 56, 56, 1, 1, 64,  6576668672, 0, 0, 4327, 0, 1.520052</v>
      </c>
    </row>
    <row r="7" spans="1:1" x14ac:dyDescent="0.25">
      <c r="A7" s="4" t="str">
        <f ca="1">OFFSET(Sheet2!$B$14,(ROW()-1)*13,0)</f>
        <v xml:space="preserve"> bwdw-conv3x3u1, 64, 64, 56, 56, 3, 3, 64,  14797504512, 0, 0, 6748, 0, 2.192924</v>
      </c>
    </row>
    <row r="8" spans="1:1" x14ac:dyDescent="0.25">
      <c r="A8" s="4" t="str">
        <f ca="1">OFFSET(Sheet2!$B$14,(ROW()-1)*13,0)</f>
        <v xml:space="preserve"> bwdw-conv1x1u1, 64, 64, 56, 56, 1, 1, 256,  6576668672, 0, 0, 4339, 0, 1.515875</v>
      </c>
    </row>
    <row r="9" spans="1:1" x14ac:dyDescent="0.25">
      <c r="A9" s="4" t="str">
        <f ca="1">OFFSET(Sheet2!$B$14,(ROW()-1)*13,0)</f>
        <v xml:space="preserve"> bwdw-conv1x1u1, 64, 256, 56, 56, 1, 1, 64,  6576668672, 0, 0, 4325, 0, 1.520462</v>
      </c>
    </row>
    <row r="10" spans="1:1" x14ac:dyDescent="0.25">
      <c r="A10" s="4" t="str">
        <f ca="1">OFFSET(Sheet2!$B$14,(ROW()-1)*13,0)</f>
        <v xml:space="preserve"> bwdw-conv3x3u1, 64, 64, 56, 56, 3, 3, 64,  14797504512, 0, 0, 6747, 0, 2.193334</v>
      </c>
    </row>
    <row r="11" spans="1:1" x14ac:dyDescent="0.25">
      <c r="A11" s="4" t="str">
        <f ca="1">OFFSET(Sheet2!$B$14,(ROW()-1)*13,0)</f>
        <v xml:space="preserve"> bwdw-conv1x1u1, 64, 64, 56, 56, 1, 1, 256,  6576668672, 0, 0, 4354, 0, 1.510399</v>
      </c>
    </row>
    <row r="12" spans="1:1" x14ac:dyDescent="0.25">
      <c r="A12" s="4" t="str">
        <f ca="1">OFFSET(Sheet2!$B$14,(ROW()-1)*13,0)</f>
        <v xml:space="preserve"> bwdw-conv1x1u1, 64, 256, 56, 56, 1, 1, 128,  13153337344, 0, 0, 5617, 0, 2.341527</v>
      </c>
    </row>
    <row r="13" spans="1:1" x14ac:dyDescent="0.25">
      <c r="A13" s="4" t="str">
        <f ca="1">OFFSET(Sheet2!$B$14,(ROW()-1)*13,0)</f>
        <v xml:space="preserve"> bwdw-conv3x3u2, 64, 128, 28, 28, 3, 3, 128,  63493373952, 0, 0, 10984, 0, 5.780462</v>
      </c>
    </row>
    <row r="14" spans="1:1" x14ac:dyDescent="0.25">
      <c r="A14" s="4" t="str">
        <f ca="1">OFFSET(Sheet2!$B$14,(ROW()-1)*13,0)</f>
        <v xml:space="preserve"> bwdw-conv1x1u1, 64, 128, 28, 28, 1, 1, 512,  6576668672, 0, 0, 7009, 0, 0.938346</v>
      </c>
    </row>
    <row r="15" spans="1:1" x14ac:dyDescent="0.25">
      <c r="A15" s="4" t="str">
        <f ca="1">OFFSET(Sheet2!$B$14,(ROW()-1)*13,0)</f>
        <v xml:space="preserve"> bwdw-conv1x1u2, 64, 256, 28, 28, 1, 1, 512,  52613349376, 0, 0, 25260, 0, 2.082860</v>
      </c>
    </row>
    <row r="16" spans="1:1" x14ac:dyDescent="0.25">
      <c r="A16" s="4" t="str">
        <f ca="1">OFFSET(Sheet2!$B$14,(ROW()-1)*13,0)</f>
        <v xml:space="preserve"> bwdw-conv1x1u1, 64, 512, 28, 28, 1, 1, 128,  6576668672, 0, 0, 7097, 0, 0.926630</v>
      </c>
    </row>
    <row r="17" spans="1:1" x14ac:dyDescent="0.25">
      <c r="A17" s="4" t="str">
        <f ca="1">OFFSET(Sheet2!$B$14,(ROW()-1)*13,0)</f>
        <v xml:space="preserve"> bwdw-conv3x3u1, 64, 128, 28, 28, 3, 3, 128,  14797504512, 0, 0, 7086, 0, 2.088227</v>
      </c>
    </row>
    <row r="18" spans="1:1" x14ac:dyDescent="0.25">
      <c r="A18" s="4" t="str">
        <f ca="1">OFFSET(Sheet2!$B$14,(ROW()-1)*13,0)</f>
        <v xml:space="preserve"> bwdw-conv1x1u1, 64, 128, 28, 28, 1, 1, 512,  6576668672, 0, 0, 7005, 0, 0.938790</v>
      </c>
    </row>
    <row r="19" spans="1:1" x14ac:dyDescent="0.25">
      <c r="A19" s="4" t="str">
        <f ca="1">OFFSET(Sheet2!$B$14,(ROW()-1)*13,0)</f>
        <v xml:space="preserve"> bwdw-conv1x1u1, 64, 512, 28, 28, 1, 1, 128,  6576668672, 0, 0, 7098, 0, 0.926524</v>
      </c>
    </row>
    <row r="20" spans="1:1" x14ac:dyDescent="0.25">
      <c r="A20" s="4" t="str">
        <f ca="1">OFFSET(Sheet2!$B$14,(ROW()-1)*13,0)</f>
        <v xml:space="preserve"> bwdw-conv3x3u1, 64, 128, 28, 28, 3, 3, 128,  14797504512, 0, 0, 7093, 0, 2.086168</v>
      </c>
    </row>
    <row r="21" spans="1:1" x14ac:dyDescent="0.25">
      <c r="A21" s="4" t="str">
        <f ca="1">OFFSET(Sheet2!$B$14,(ROW()-1)*13,0)</f>
        <v xml:space="preserve"> bwdw-conv1x1u1, 64, 128, 28, 28, 1, 1, 512,  6576668672, 0, 0, 7007, 0, 0.938613</v>
      </c>
    </row>
    <row r="22" spans="1:1" x14ac:dyDescent="0.25">
      <c r="A22" s="4" t="str">
        <f ca="1">OFFSET(Sheet2!$B$14,(ROW()-1)*13,0)</f>
        <v xml:space="preserve"> bwdw-conv1x1u1, 64, 512, 28, 28, 1, 1, 128,  6576668672, 0, 0, 7095, 0, 0.927003</v>
      </c>
    </row>
    <row r="23" spans="1:1" x14ac:dyDescent="0.25">
      <c r="A23" s="4" t="str">
        <f ca="1">OFFSET(Sheet2!$B$14,(ROW()-1)*13,0)</f>
        <v xml:space="preserve"> bwdw-conv3x3u1, 64, 128, 28, 28, 3, 3, 128,  14797504512, 0, 0, 7089, 0, 2.087410</v>
      </c>
    </row>
    <row r="24" spans="1:1" x14ac:dyDescent="0.25">
      <c r="A24" s="4" t="str">
        <f ca="1">OFFSET(Sheet2!$B$14,(ROW()-1)*13,0)</f>
        <v xml:space="preserve"> bwdw-conv1x1u1, 64, 128, 28, 28, 1, 1, 512,  6576668672, 0, 0, 7006, 0, 0.938737</v>
      </c>
    </row>
    <row r="25" spans="1:1" x14ac:dyDescent="0.25">
      <c r="A25" s="4" t="str">
        <f ca="1">OFFSET(Sheet2!$B$14,(ROW()-1)*13,0)</f>
        <v xml:space="preserve"> bwdw-conv1x1u1, 64, 512, 28, 28, 1, 1, 256,  13153337344, 0, 0, 7263, 0, 1.810967</v>
      </c>
    </row>
    <row r="26" spans="1:1" x14ac:dyDescent="0.25">
      <c r="A26" s="4" t="str">
        <f ca="1">OFFSET(Sheet2!$B$14,(ROW()-1)*13,0)</f>
        <v xml:space="preserve"> bwdw-conv3x3u2, 64, 256, 14, 14, 3, 3, 256,  67947724800, 0, 0, 13301, 0, 5.108498</v>
      </c>
    </row>
    <row r="27" spans="1:1" x14ac:dyDescent="0.25">
      <c r="A27" s="4" t="str">
        <f ca="1">OFFSET(Sheet2!$B$14,(ROW()-1)*13,0)</f>
        <v xml:space="preserve"> bwdw-conv1x1u1, 64, 256, 14, 14, 1, 1, 1024,  6576668672, 0, 0, 6957, 0, 0.945368</v>
      </c>
    </row>
    <row r="28" spans="1:1" x14ac:dyDescent="0.25">
      <c r="A28" s="4" t="str">
        <f ca="1">OFFSET(Sheet2!$B$14,(ROW()-1)*13,0)</f>
        <v xml:space="preserve"> bwdw-conv1x1u2, 64, 512, 14, 14, 1, 1, 1024,  52613349376, 0, 0, 26009, 0, 2.022877</v>
      </c>
    </row>
    <row r="29" spans="1:1" x14ac:dyDescent="0.25">
      <c r="A29" s="4" t="str">
        <f ca="1">OFFSET(Sheet2!$B$14,(ROW()-1)*13,0)</f>
        <v xml:space="preserve"> bwdw-conv1x1u1, 64, 1024, 14, 14, 1, 1, 256,  6576668672, 0, 0, 6905, 0, 0.952390</v>
      </c>
    </row>
    <row r="30" spans="1:1" x14ac:dyDescent="0.25">
      <c r="A30" s="4" t="str">
        <f ca="1">OFFSET(Sheet2!$B$14,(ROW()-1)*13,0)</f>
        <v xml:space="preserve"> bwdw-conv3x3u1, 64, 256, 14, 14, 3, 3, 256,  14797504512, 0, 0, 10412, 0, 1.421136</v>
      </c>
    </row>
    <row r="31" spans="1:1" x14ac:dyDescent="0.25">
      <c r="A31" s="4" t="str">
        <f ca="1">OFFSET(Sheet2!$B$14,(ROW()-1)*13,0)</f>
        <v xml:space="preserve"> bwdw-conv1x1u1, 64, 256, 14, 14, 1, 1, 1024,  6576668672, 0, 0, 6959, 0, 0.945048</v>
      </c>
    </row>
    <row r="32" spans="1:1" x14ac:dyDescent="0.25">
      <c r="A32" s="4" t="str">
        <f ca="1">OFFSET(Sheet2!$B$14,(ROW()-1)*13,0)</f>
        <v xml:space="preserve"> bwdw-conv1x1u1, 64, 1024, 14, 14, 1, 1, 256,  6576668672, 0, 0, 6909, 0, 0.951963</v>
      </c>
    </row>
    <row r="33" spans="1:1" x14ac:dyDescent="0.25">
      <c r="A33" s="4" t="str">
        <f ca="1">OFFSET(Sheet2!$B$14,(ROW()-1)*13,0)</f>
        <v xml:space="preserve"> bwdw-conv3x3u1, 64, 256, 14, 14, 3, 3, 256,  14797504512, 0, 0, 10388, 0, 1.424479</v>
      </c>
    </row>
    <row r="34" spans="1:1" x14ac:dyDescent="0.25">
      <c r="A34" s="4" t="str">
        <f ca="1">OFFSET(Sheet2!$B$14,(ROW()-1)*13,0)</f>
        <v xml:space="preserve"> bwdw-conv1x1u1, 64, 256, 14, 14, 1, 1, 1024,  6576668672, 0, 0, 6854, 0, 0.959501</v>
      </c>
    </row>
    <row r="35" spans="1:1" x14ac:dyDescent="0.25">
      <c r="A35" s="4" t="str">
        <f ca="1">OFFSET(Sheet2!$B$14,(ROW()-1)*13,0)</f>
        <v xml:space="preserve"> bwdw-conv1x1u1, 64, 1024, 14, 14, 1, 1, 256,  6576668672, 0, 0, 6890, 0, 0.954470</v>
      </c>
    </row>
    <row r="36" spans="1:1" x14ac:dyDescent="0.25">
      <c r="A36" s="4" t="str">
        <f ca="1">OFFSET(Sheet2!$B$14,(ROW()-1)*13,0)</f>
        <v xml:space="preserve"> bwdw-conv3x3u1, 64, 256, 14, 14, 3, 3, 256,  14797504512, 0, 0, 10209, 0, 1.449436</v>
      </c>
    </row>
    <row r="37" spans="1:1" x14ac:dyDescent="0.25">
      <c r="A37" s="4" t="str">
        <f ca="1">OFFSET(Sheet2!$B$14,(ROW()-1)*13,0)</f>
        <v xml:space="preserve"> bwdw-conv1x1u1, 64, 256, 14, 14, 1, 1, 1024,  6576668672, 0, 0, 6858, 0, 0.959021</v>
      </c>
    </row>
    <row r="38" spans="1:1" x14ac:dyDescent="0.25">
      <c r="A38" s="4" t="str">
        <f ca="1">OFFSET(Sheet2!$B$14,(ROW()-1)*13,0)</f>
        <v xml:space="preserve"> bwdw-conv1x1u1, 64, 1024, 14, 14, 1, 1, 256,  6576668672, 0, 0, 6902, 0, 0.952852</v>
      </c>
    </row>
    <row r="39" spans="1:1" x14ac:dyDescent="0.25">
      <c r="A39" s="4" t="str">
        <f ca="1">OFFSET(Sheet2!$B$14,(ROW()-1)*13,0)</f>
        <v xml:space="preserve"> bwdw-conv3x3u1, 64, 256, 14, 14, 3, 3, 256,  14797504512, 0, 0, 10510, 0, 1.408000</v>
      </c>
    </row>
    <row r="40" spans="1:1" x14ac:dyDescent="0.25">
      <c r="A40" s="4" t="str">
        <f ca="1">OFFSET(Sheet2!$B$14,(ROW()-1)*13,0)</f>
        <v xml:space="preserve"> bwdw-conv1x1u1, 64, 256, 14, 14, 1, 1, 1024,  6576668672, 0, 0, 6856, 0, 0.959288</v>
      </c>
    </row>
    <row r="41" spans="1:1" x14ac:dyDescent="0.25">
      <c r="A41" s="4" t="str">
        <f ca="1">OFFSET(Sheet2!$B$14,(ROW()-1)*13,0)</f>
        <v xml:space="preserve"> bwdw-conv1x1u1, 64, 1024, 14, 14, 1, 1, 256,  6576668672, 0, 0, 6909, 0, 0.951892</v>
      </c>
    </row>
    <row r="42" spans="1:1" x14ac:dyDescent="0.25">
      <c r="A42" s="4" t="str">
        <f ca="1">OFFSET(Sheet2!$B$14,(ROW()-1)*13,0)</f>
        <v xml:space="preserve"> bwdw-conv3x3u1, 64, 256, 14, 14, 3, 3, 256,  14797504512, 0, 0, 10605, 0, 1.395270</v>
      </c>
    </row>
    <row r="43" spans="1:1" x14ac:dyDescent="0.25">
      <c r="A43" s="4" t="str">
        <f ca="1">OFFSET(Sheet2!$B$14,(ROW()-1)*13,0)</f>
        <v xml:space="preserve"> bwdw-conv1x1u1, 64, 256, 14, 14, 1, 1, 1024,  6576668672, 0, 0, 6812, 0, 0.965386</v>
      </c>
    </row>
    <row r="44" spans="1:1" x14ac:dyDescent="0.25">
      <c r="A44" s="4" t="str">
        <f ca="1">OFFSET(Sheet2!$B$14,(ROW()-1)*13,0)</f>
        <v xml:space="preserve"> bwdw-conv1x1u1, 64, 1024, 14, 14, 1, 1, 512,  13153337344, 0, 0, 7047, 0, 1.866646</v>
      </c>
    </row>
    <row r="45" spans="1:1" x14ac:dyDescent="0.25">
      <c r="A45" s="4" t="str">
        <f ca="1">OFFSET(Sheet2!$B$14,(ROW()-1)*13,0)</f>
        <v xml:space="preserve"> bwdw-conv3x3u2, 64, 512, 7, 7, 3, 3, 512,  77309411328, 0, 0, 14250, 0, 5.425138</v>
      </c>
    </row>
    <row r="46" spans="1:1" x14ac:dyDescent="0.25">
      <c r="A46" s="4" t="str">
        <f ca="1">OFFSET(Sheet2!$B$14,(ROW()-1)*13,0)</f>
        <v xml:space="preserve"> bwdw-conv1x1u1, 64, 512, 7, 7, 1, 1, 2048,  6576668672, 0, 0, 6142, 0, 1.070736</v>
      </c>
    </row>
    <row r="47" spans="1:1" x14ac:dyDescent="0.25">
      <c r="A47" s="4" t="str">
        <f ca="1">OFFSET(Sheet2!$B$14,(ROW()-1)*13,0)</f>
        <v xml:space="preserve"> bwdw-conv1x1u2, 64, 1024, 7, 7, 1, 1, 2048,  52613349376, 0, 0, 22723, 0, 2.315410</v>
      </c>
    </row>
    <row r="48" spans="1:1" x14ac:dyDescent="0.25">
      <c r="A48" s="4" t="str">
        <f ca="1">OFFSET(Sheet2!$B$14,(ROW()-1)*13,0)</f>
        <v xml:space="preserve"> bwdw-conv1x1u1, 64, 2048, 7, 7, 1, 1, 512,  6576668672, 0, 0, 5857, 0, 1.122950</v>
      </c>
    </row>
    <row r="49" spans="1:1" x14ac:dyDescent="0.25">
      <c r="A49" s="4" t="str">
        <f ca="1">OFFSET(Sheet2!$B$14,(ROW()-1)*13,0)</f>
        <v xml:space="preserve"> bwdw-conv3x3u1, 64, 512, 7, 7, 3, 3, 512,  14797504512, 0, 0, 11697, 0, 1.265046</v>
      </c>
    </row>
    <row r="50" spans="1:1" x14ac:dyDescent="0.25">
      <c r="A50" s="4" t="str">
        <f ca="1">OFFSET(Sheet2!$B$14,(ROW()-1)*13,0)</f>
        <v xml:space="preserve"> bwdw-conv1x1u1, 64, 512, 7, 7, 1, 1, 2048,  6576668672, 0, 0, 6141, 0, 1.070968</v>
      </c>
    </row>
    <row r="51" spans="1:1" x14ac:dyDescent="0.25">
      <c r="A51" s="4" t="str">
        <f ca="1">OFFSET(Sheet2!$B$14,(ROW()-1)*13,0)</f>
        <v xml:space="preserve"> bwdw-conv1x1u1, 64, 2048, 7, 7, 1, 1, 512,  6576668672, 0, 0, 5799, 0, 1.134097</v>
      </c>
    </row>
    <row r="52" spans="1:1" x14ac:dyDescent="0.25">
      <c r="A52" s="4" t="str">
        <f ca="1">OFFSET(Sheet2!$B$14,(ROW()-1)*13,0)</f>
        <v xml:space="preserve"> bwdw-conv3x3u1, 64, 512, 7, 7, 3, 3, 512,  14797504512, 0, 0, 11746, 0, 1.259768</v>
      </c>
    </row>
    <row r="53" spans="1:1" x14ac:dyDescent="0.25">
      <c r="A53" s="4" t="str">
        <f ca="1">OFFSET(Sheet2!$B$14,(ROW()-1)*13,0)</f>
        <v xml:space="preserve"> bwdw-conv1x1u1, 64, 512, 7, 7, 1, 1, 2048,  6576668672, 0, 0, 6166, 0, 1.066666</v>
      </c>
    </row>
    <row r="54" spans="1:1" x14ac:dyDescent="0.25">
      <c r="A54" s="4">
        <f ca="1">OFFSET(Sheet2!$B$14,(ROW()-1)*13,0)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81D7-D218-4D85-ADB6-7DA6B907A03A}">
  <dimension ref="A1:B52"/>
  <sheetViews>
    <sheetView tabSelected="1" workbookViewId="0">
      <selection activeCell="B1" sqref="B1:B52"/>
    </sheetView>
  </sheetViews>
  <sheetFormatPr defaultRowHeight="15" x14ac:dyDescent="0.25"/>
  <sheetData>
    <row r="1" spans="1:2" x14ac:dyDescent="0.25">
      <c r="A1">
        <v>52</v>
      </c>
      <c r="B1" t="s">
        <v>362</v>
      </c>
    </row>
    <row r="2" spans="1:2" x14ac:dyDescent="0.25">
      <c r="A2">
        <v>51</v>
      </c>
      <c r="B2" t="s">
        <v>356</v>
      </c>
    </row>
    <row r="3" spans="1:2" x14ac:dyDescent="0.25">
      <c r="A3">
        <v>50</v>
      </c>
      <c r="B3" t="s">
        <v>350</v>
      </c>
    </row>
    <row r="4" spans="1:2" x14ac:dyDescent="0.25">
      <c r="A4">
        <v>49</v>
      </c>
      <c r="B4" t="s">
        <v>344</v>
      </c>
    </row>
    <row r="5" spans="1:2" x14ac:dyDescent="0.25">
      <c r="A5">
        <v>48</v>
      </c>
      <c r="B5" t="s">
        <v>337</v>
      </c>
    </row>
    <row r="6" spans="1:2" x14ac:dyDescent="0.25">
      <c r="A6">
        <v>47</v>
      </c>
      <c r="B6" t="s">
        <v>330</v>
      </c>
    </row>
    <row r="7" spans="1:2" x14ac:dyDescent="0.25">
      <c r="A7">
        <v>46</v>
      </c>
      <c r="B7" t="s">
        <v>323</v>
      </c>
    </row>
    <row r="8" spans="1:2" x14ac:dyDescent="0.25">
      <c r="A8">
        <v>45</v>
      </c>
      <c r="B8" t="s">
        <v>316</v>
      </c>
    </row>
    <row r="9" spans="1:2" x14ac:dyDescent="0.25">
      <c r="A9">
        <v>44</v>
      </c>
      <c r="B9" t="s">
        <v>309</v>
      </c>
    </row>
    <row r="10" spans="1:2" x14ac:dyDescent="0.25">
      <c r="A10">
        <v>43</v>
      </c>
      <c r="B10" t="s">
        <v>302</v>
      </c>
    </row>
    <row r="11" spans="1:2" x14ac:dyDescent="0.25">
      <c r="A11">
        <v>42</v>
      </c>
      <c r="B11" t="s">
        <v>296</v>
      </c>
    </row>
    <row r="12" spans="1:2" x14ac:dyDescent="0.25">
      <c r="A12">
        <v>41</v>
      </c>
      <c r="B12" t="s">
        <v>290</v>
      </c>
    </row>
    <row r="13" spans="1:2" x14ac:dyDescent="0.25">
      <c r="A13">
        <v>40</v>
      </c>
      <c r="B13" t="s">
        <v>284</v>
      </c>
    </row>
    <row r="14" spans="1:2" x14ac:dyDescent="0.25">
      <c r="A14">
        <v>39</v>
      </c>
      <c r="B14" t="s">
        <v>278</v>
      </c>
    </row>
    <row r="15" spans="1:2" x14ac:dyDescent="0.25">
      <c r="A15">
        <v>38</v>
      </c>
      <c r="B15" t="s">
        <v>272</v>
      </c>
    </row>
    <row r="16" spans="1:2" x14ac:dyDescent="0.25">
      <c r="A16">
        <v>37</v>
      </c>
      <c r="B16" t="s">
        <v>266</v>
      </c>
    </row>
    <row r="17" spans="1:2" x14ac:dyDescent="0.25">
      <c r="A17">
        <v>36</v>
      </c>
      <c r="B17" t="s">
        <v>260</v>
      </c>
    </row>
    <row r="18" spans="1:2" x14ac:dyDescent="0.25">
      <c r="A18">
        <v>35</v>
      </c>
      <c r="B18" t="s">
        <v>254</v>
      </c>
    </row>
    <row r="19" spans="1:2" x14ac:dyDescent="0.25">
      <c r="A19">
        <v>34</v>
      </c>
      <c r="B19" t="s">
        <v>248</v>
      </c>
    </row>
    <row r="20" spans="1:2" x14ac:dyDescent="0.25">
      <c r="A20">
        <v>33</v>
      </c>
      <c r="B20" t="s">
        <v>242</v>
      </c>
    </row>
    <row r="21" spans="1:2" x14ac:dyDescent="0.25">
      <c r="A21">
        <v>32</v>
      </c>
      <c r="B21" t="s">
        <v>236</v>
      </c>
    </row>
    <row r="22" spans="1:2" x14ac:dyDescent="0.25">
      <c r="A22">
        <v>31</v>
      </c>
      <c r="B22" t="s">
        <v>230</v>
      </c>
    </row>
    <row r="23" spans="1:2" x14ac:dyDescent="0.25">
      <c r="A23">
        <v>30</v>
      </c>
      <c r="B23" t="s">
        <v>224</v>
      </c>
    </row>
    <row r="24" spans="1:2" x14ac:dyDescent="0.25">
      <c r="A24">
        <v>29</v>
      </c>
      <c r="B24" t="s">
        <v>217</v>
      </c>
    </row>
    <row r="25" spans="1:2" x14ac:dyDescent="0.25">
      <c r="A25">
        <v>28</v>
      </c>
      <c r="B25" t="s">
        <v>210</v>
      </c>
    </row>
    <row r="26" spans="1:2" x14ac:dyDescent="0.25">
      <c r="A26">
        <v>27</v>
      </c>
      <c r="B26" t="s">
        <v>203</v>
      </c>
    </row>
    <row r="27" spans="1:2" x14ac:dyDescent="0.25">
      <c r="A27">
        <v>26</v>
      </c>
      <c r="B27" t="s">
        <v>196</v>
      </c>
    </row>
    <row r="28" spans="1:2" x14ac:dyDescent="0.25">
      <c r="A28">
        <v>25</v>
      </c>
      <c r="B28" t="s">
        <v>189</v>
      </c>
    </row>
    <row r="29" spans="1:2" x14ac:dyDescent="0.25">
      <c r="A29">
        <v>24</v>
      </c>
      <c r="B29" t="s">
        <v>182</v>
      </c>
    </row>
    <row r="30" spans="1:2" x14ac:dyDescent="0.25">
      <c r="A30">
        <v>23</v>
      </c>
      <c r="B30" t="s">
        <v>176</v>
      </c>
    </row>
    <row r="31" spans="1:2" x14ac:dyDescent="0.25">
      <c r="A31">
        <v>22</v>
      </c>
      <c r="B31" t="s">
        <v>170</v>
      </c>
    </row>
    <row r="32" spans="1:2" x14ac:dyDescent="0.25">
      <c r="A32">
        <v>21</v>
      </c>
      <c r="B32" t="s">
        <v>164</v>
      </c>
    </row>
    <row r="33" spans="1:2" x14ac:dyDescent="0.25">
      <c r="A33">
        <v>20</v>
      </c>
      <c r="B33" t="s">
        <v>158</v>
      </c>
    </row>
    <row r="34" spans="1:2" x14ac:dyDescent="0.25">
      <c r="A34">
        <v>19</v>
      </c>
      <c r="B34" t="s">
        <v>152</v>
      </c>
    </row>
    <row r="35" spans="1:2" x14ac:dyDescent="0.25">
      <c r="A35">
        <v>18</v>
      </c>
      <c r="B35" t="s">
        <v>146</v>
      </c>
    </row>
    <row r="36" spans="1:2" x14ac:dyDescent="0.25">
      <c r="A36">
        <v>17</v>
      </c>
      <c r="B36" t="s">
        <v>140</v>
      </c>
    </row>
    <row r="37" spans="1:2" x14ac:dyDescent="0.25">
      <c r="A37">
        <v>16</v>
      </c>
      <c r="B37" t="s">
        <v>133</v>
      </c>
    </row>
    <row r="38" spans="1:2" x14ac:dyDescent="0.25">
      <c r="A38">
        <v>15</v>
      </c>
      <c r="B38" t="s">
        <v>126</v>
      </c>
    </row>
    <row r="39" spans="1:2" x14ac:dyDescent="0.25">
      <c r="A39">
        <v>14</v>
      </c>
      <c r="B39" t="s">
        <v>119</v>
      </c>
    </row>
    <row r="40" spans="1:2" x14ac:dyDescent="0.25">
      <c r="A40">
        <v>13</v>
      </c>
      <c r="B40" t="s">
        <v>112</v>
      </c>
    </row>
    <row r="41" spans="1:2" x14ac:dyDescent="0.25">
      <c r="A41">
        <v>12</v>
      </c>
      <c r="B41" t="s">
        <v>105</v>
      </c>
    </row>
    <row r="42" spans="1:2" x14ac:dyDescent="0.25">
      <c r="A42">
        <v>11</v>
      </c>
      <c r="B42" t="s">
        <v>98</v>
      </c>
    </row>
    <row r="43" spans="1:2" x14ac:dyDescent="0.25">
      <c r="A43">
        <v>10</v>
      </c>
      <c r="B43" t="s">
        <v>92</v>
      </c>
    </row>
    <row r="44" spans="1:2" x14ac:dyDescent="0.25">
      <c r="A44">
        <v>9</v>
      </c>
      <c r="B44" t="s">
        <v>86</v>
      </c>
    </row>
    <row r="45" spans="1:2" x14ac:dyDescent="0.25">
      <c r="A45">
        <v>8</v>
      </c>
      <c r="B45" t="s">
        <v>80</v>
      </c>
    </row>
    <row r="46" spans="1:2" x14ac:dyDescent="0.25">
      <c r="A46">
        <v>7</v>
      </c>
      <c r="B46" t="s">
        <v>74</v>
      </c>
    </row>
    <row r="47" spans="1:2" x14ac:dyDescent="0.25">
      <c r="A47">
        <v>6</v>
      </c>
      <c r="B47" t="s">
        <v>68</v>
      </c>
    </row>
    <row r="48" spans="1:2" x14ac:dyDescent="0.25">
      <c r="A48">
        <v>5</v>
      </c>
      <c r="B48" t="s">
        <v>61</v>
      </c>
    </row>
    <row r="49" spans="1:2" x14ac:dyDescent="0.25">
      <c r="A49">
        <v>4</v>
      </c>
      <c r="B49" t="s">
        <v>55</v>
      </c>
    </row>
    <row r="50" spans="1:2" x14ac:dyDescent="0.25">
      <c r="A50">
        <v>3</v>
      </c>
      <c r="B50" t="s">
        <v>48</v>
      </c>
    </row>
    <row r="51" spans="1:2" x14ac:dyDescent="0.25">
      <c r="A51">
        <v>2</v>
      </c>
      <c r="B51" t="s">
        <v>41</v>
      </c>
    </row>
    <row r="52" spans="1:2" x14ac:dyDescent="0.25">
      <c r="A52">
        <v>1</v>
      </c>
      <c r="B52" t="s">
        <v>33</v>
      </c>
    </row>
  </sheetData>
  <sortState xmlns:xlrd2="http://schemas.microsoft.com/office/spreadsheetml/2017/richdata2" ref="A1:B52">
    <sortCondition descending="1"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Y J n Y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G C Z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m d h O l n 6 6 4 Q c B A A C B A Q A A E w A c A E Z v c m 1 1 b G F z L 1 N l Y 3 R p b 2 4 x L m 0 g o h g A K K A U A A A A A A A A A A A A A A A A A A A A A A A A A A A A b Y 9 d a 4 M w F I b v B f 9 D y G 4 s B E F h N y 1 e D L v C Y B 0 d u q u l S K a n G q a J J M e h l P 7 3 p W Q f D J a b k / O 8 5 + u 1 U K P U i h Q + J p s w C A P b C Q M N 0 R O O E y Y k I z 1 g G B D 3 C j 2 Z G h z J 7 U e 8 1 f U 0 g M J o J 3 u I c 6 3 Q J T a i + Z q / W D C W C z s K 1 Y i F H 8 C c t G v 8 I d X + Y V / s p L H 4 q P U 7 b 0 + z H L k w d c c N t p V t + F W v 7 g 7 c 3 / A V k h h n p C v 2 u o V e D h L B Z H R N G c l 1 P w 3 K Z i k j 9 6 r W j V R t l q S 3 L n 2 e N E K B S w / Z 7 z d + 0 g q O K + Y t 3 d C 8 E 6 p 1 f s t l B O q 8 l e L N F Z V G K O u u H v z 0 q 2 g j 7 5 + d z 9 T T x G 1 H p x C E G S + M f P P 0 D 7 + s w k C q f 9 d t P g F Q S w E C L Q A U A A I A C A B g m d h O O Q D g J K g A A A D 4 A A A A E g A A A A A A A A A A A A A A A A A A A A A A Q 2 9 u Z m l n L 1 B h Y 2 t h Z 2 U u e G 1 s U E s B A i 0 A F A A C A A g A Y J n Y T g / K 6 a u k A A A A 6 Q A A A B M A A A A A A A A A A A A A A A A A 9 A A A A F t D b 2 5 0 Z W 5 0 X 1 R 5 c G V z X S 5 4 b W x Q S w E C L Q A U A A I A C A B g m d h O l n 6 6 4 Q c B A A C B A Q A A E w A A A A A A A A A A A A A A A A D l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C A A A A A A A A A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0 V D I z O j E x O j A w L j g w M j Q 5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L 0 N o Y W 5 n Z W Q g V H l w Z S 5 7 Q 2 9 s d W 1 u M S w w f S Z x d W 9 0 O y w m c X V v d D t T Z W N 0 a W 9 u M S 9 v d X R w d X Q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x L 0 N o Y W 5 n Z W Q g V H l w Z S 5 7 Q 2 9 s d W 1 u M S w w f S Z x d W 9 0 O y w m c X V v d D t T Z W N 0 a W 9 u M S 9 v d X R w d X Q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t I 4 a a c f u h M o X E R c w E z H + o A A A A A A g A A A A A A A 2 Y A A M A A A A A Q A A A A W 8 y H f + 4 O g G / h G 7 k 2 l 7 0 + Y g A A A A A E g A A A o A A A A B A A A A D D P c + / D j R j 7 m w 3 L A v S a H 1 4 U A A A A O X P 1 v D H / Q u v S V 8 m 0 q n i o z j o y V Q K Z l i l I C f A O A / v k 5 g 3 R 3 V w t U o / R h h U D w T z 5 C o 9 0 p q F 8 1 B e m b 9 z L q c S H 0 m k w f g G D w Z g F O 6 w Y 6 6 o R 0 g g 0 C t g F A A A A B w 3 Y j v s n 9 Q N 8 e + 6 W Z S H u l 1 A J 5 T C < / D a t a M a s h u p > 
</file>

<file path=customXml/itemProps1.xml><?xml version="1.0" encoding="utf-8"?>
<ds:datastoreItem xmlns:ds="http://schemas.openxmlformats.org/officeDocument/2006/customXml" ds:itemID="{94E0539F-40ED-4941-800A-E703959D6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2019-06-24T23:08:17Z</dcterms:created>
  <dcterms:modified xsi:type="dcterms:W3CDTF">2019-07-11T13:31:53Z</dcterms:modified>
</cp:coreProperties>
</file>