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anday\Perforce\aspanday_MIMSFirstLook\gfxip\arch\rtg_sd\MIMS_AP\output\Vega20\"/>
    </mc:Choice>
  </mc:AlternateContent>
  <xr:revisionPtr revIDLastSave="0" documentId="8_{178AB1BA-2C0F-463D-B615-428F21A2CD9C}" xr6:coauthVersionLast="43" xr6:coauthVersionMax="43" xr10:uidLastSave="{00000000-0000-0000-0000-000000000000}"/>
  <bookViews>
    <workbookView xWindow="-120" yWindow="-120" windowWidth="29040" windowHeight="17640" xr2:uid="{4CD1B4AD-07BF-46A4-A519-68CADEB45240}"/>
  </bookViews>
  <sheets>
    <sheet name="FW" sheetId="1" r:id="rId1"/>
    <sheet name="data+weight gradient" sheetId="2" r:id="rId2"/>
  </sheets>
  <definedNames>
    <definedName name="_xlnm._FilterDatabase" localSheetId="1" hidden="1">'data+weight gradient'!$A$1:$S$106</definedName>
    <definedName name="_xlnm._FilterDatabase" localSheetId="0" hidden="1">FW!$A$1:$AL$56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2" i="1"/>
  <c r="X2" i="1" s="1"/>
  <c r="T54" i="1" l="1"/>
  <c r="U54" i="1" s="1"/>
  <c r="V54" i="1" s="1"/>
  <c r="T53" i="1"/>
  <c r="U53" i="1" s="1"/>
  <c r="V53" i="1" s="1"/>
  <c r="T52" i="1"/>
  <c r="U52" i="1" s="1"/>
  <c r="V52" i="1" s="1"/>
  <c r="T51" i="1"/>
  <c r="U51" i="1" s="1"/>
  <c r="V51" i="1" s="1"/>
  <c r="T50" i="1"/>
  <c r="U50" i="1" s="1"/>
  <c r="V50" i="1" s="1"/>
  <c r="T49" i="1"/>
  <c r="U49" i="1" s="1"/>
  <c r="V49" i="1" s="1"/>
  <c r="T48" i="1"/>
  <c r="U48" i="1" s="1"/>
  <c r="V48" i="1" s="1"/>
  <c r="T47" i="1"/>
  <c r="U47" i="1" s="1"/>
  <c r="V47" i="1" s="1"/>
  <c r="T46" i="1"/>
  <c r="U46" i="1" s="1"/>
  <c r="V46" i="1" s="1"/>
  <c r="T45" i="1"/>
  <c r="U45" i="1" s="1"/>
  <c r="V45" i="1" s="1"/>
  <c r="T44" i="1"/>
  <c r="U44" i="1" s="1"/>
  <c r="V44" i="1" s="1"/>
  <c r="T43" i="1"/>
  <c r="U43" i="1" s="1"/>
  <c r="V43" i="1" s="1"/>
  <c r="T42" i="1"/>
  <c r="U42" i="1" s="1"/>
  <c r="V42" i="1" s="1"/>
  <c r="T41" i="1"/>
  <c r="U41" i="1" s="1"/>
  <c r="V41" i="1" s="1"/>
  <c r="T40" i="1"/>
  <c r="U40" i="1" s="1"/>
  <c r="V40" i="1" s="1"/>
  <c r="T39" i="1"/>
  <c r="U39" i="1" s="1"/>
  <c r="V39" i="1" s="1"/>
  <c r="T38" i="1"/>
  <c r="U38" i="1" s="1"/>
  <c r="V38" i="1" s="1"/>
  <c r="T37" i="1"/>
  <c r="U37" i="1" s="1"/>
  <c r="V37" i="1" s="1"/>
  <c r="T36" i="1"/>
  <c r="U36" i="1" s="1"/>
  <c r="V36" i="1" s="1"/>
  <c r="T35" i="1"/>
  <c r="U35" i="1" s="1"/>
  <c r="V35" i="1" s="1"/>
  <c r="T34" i="1"/>
  <c r="U34" i="1" s="1"/>
  <c r="V34" i="1" s="1"/>
  <c r="T33" i="1"/>
  <c r="U33" i="1" s="1"/>
  <c r="V33" i="1" s="1"/>
  <c r="T32" i="1"/>
  <c r="U32" i="1" s="1"/>
  <c r="V32" i="1" s="1"/>
  <c r="T31" i="1"/>
  <c r="U31" i="1" s="1"/>
  <c r="V31" i="1" s="1"/>
  <c r="T30" i="1"/>
  <c r="U30" i="1" s="1"/>
  <c r="V30" i="1" s="1"/>
  <c r="T29" i="1"/>
  <c r="U29" i="1" s="1"/>
  <c r="V29" i="1" s="1"/>
  <c r="T28" i="1"/>
  <c r="U28" i="1" s="1"/>
  <c r="V28" i="1" s="1"/>
  <c r="T27" i="1"/>
  <c r="U27" i="1" s="1"/>
  <c r="V27" i="1" s="1"/>
  <c r="T26" i="1"/>
  <c r="U26" i="1" s="1"/>
  <c r="V26" i="1" s="1"/>
  <c r="T25" i="1"/>
  <c r="U25" i="1" s="1"/>
  <c r="V25" i="1" s="1"/>
  <c r="T24" i="1"/>
  <c r="U24" i="1" s="1"/>
  <c r="V24" i="1" s="1"/>
  <c r="T23" i="1"/>
  <c r="U23" i="1" s="1"/>
  <c r="V23" i="1" s="1"/>
  <c r="T22" i="1"/>
  <c r="U22" i="1" s="1"/>
  <c r="V22" i="1" s="1"/>
  <c r="T21" i="1"/>
  <c r="U21" i="1" s="1"/>
  <c r="V21" i="1" s="1"/>
  <c r="T20" i="1"/>
  <c r="U20" i="1" s="1"/>
  <c r="V20" i="1" s="1"/>
  <c r="T19" i="1"/>
  <c r="U19" i="1" s="1"/>
  <c r="V19" i="1" s="1"/>
  <c r="T18" i="1"/>
  <c r="U18" i="1" s="1"/>
  <c r="V18" i="1" s="1"/>
  <c r="T17" i="1"/>
  <c r="U17" i="1" s="1"/>
  <c r="V17" i="1" s="1"/>
  <c r="T16" i="1"/>
  <c r="U16" i="1" s="1"/>
  <c r="V16" i="1" s="1"/>
  <c r="T15" i="1"/>
  <c r="U15" i="1" s="1"/>
  <c r="V15" i="1" s="1"/>
  <c r="T14" i="1"/>
  <c r="U14" i="1" s="1"/>
  <c r="V14" i="1" s="1"/>
  <c r="T13" i="1"/>
  <c r="U13" i="1" s="1"/>
  <c r="V13" i="1" s="1"/>
  <c r="T12" i="1"/>
  <c r="U12" i="1" s="1"/>
  <c r="V12" i="1" s="1"/>
  <c r="T11" i="1"/>
  <c r="U11" i="1" s="1"/>
  <c r="V11" i="1" s="1"/>
  <c r="T10" i="1"/>
  <c r="U10" i="1" s="1"/>
  <c r="V10" i="1" s="1"/>
  <c r="T9" i="1"/>
  <c r="U9" i="1" s="1"/>
  <c r="V9" i="1" s="1"/>
  <c r="T8" i="1"/>
  <c r="U8" i="1" s="1"/>
  <c r="V8" i="1" s="1"/>
  <c r="T7" i="1"/>
  <c r="U7" i="1" s="1"/>
  <c r="V7" i="1" s="1"/>
  <c r="T6" i="1"/>
  <c r="U6" i="1" s="1"/>
  <c r="V6" i="1" s="1"/>
  <c r="T5" i="1"/>
  <c r="U5" i="1" s="1"/>
  <c r="V5" i="1" s="1"/>
  <c r="T4" i="1"/>
  <c r="U4" i="1" s="1"/>
  <c r="V4" i="1" s="1"/>
  <c r="T3" i="1"/>
  <c r="U3" i="1" s="1"/>
  <c r="V3" i="1" s="1"/>
  <c r="T2" i="1"/>
  <c r="U2" i="1" s="1"/>
  <c r="V2" i="1" s="1"/>
  <c r="Q106" i="2"/>
  <c r="R106" i="2" s="1"/>
  <c r="S106" i="2" s="1"/>
  <c r="Q105" i="2"/>
  <c r="R105" i="2" s="1"/>
  <c r="S105" i="2" s="1"/>
  <c r="Q104" i="2"/>
  <c r="R104" i="2" s="1"/>
  <c r="S104" i="2" s="1"/>
  <c r="Q103" i="2"/>
  <c r="R103" i="2" s="1"/>
  <c r="S103" i="2" s="1"/>
  <c r="Q102" i="2"/>
  <c r="R102" i="2" s="1"/>
  <c r="S102" i="2" s="1"/>
  <c r="Q101" i="2"/>
  <c r="R101" i="2" s="1"/>
  <c r="S101" i="2" s="1"/>
  <c r="Q100" i="2"/>
  <c r="R100" i="2" s="1"/>
  <c r="S100" i="2" s="1"/>
  <c r="Q99" i="2"/>
  <c r="R99" i="2" s="1"/>
  <c r="S99" i="2" s="1"/>
  <c r="Q98" i="2"/>
  <c r="R98" i="2" s="1"/>
  <c r="S98" i="2" s="1"/>
  <c r="Q97" i="2"/>
  <c r="R97" i="2" s="1"/>
  <c r="S97" i="2" s="1"/>
  <c r="Q96" i="2"/>
  <c r="R96" i="2" s="1"/>
  <c r="S96" i="2" s="1"/>
  <c r="Q95" i="2"/>
  <c r="R95" i="2" s="1"/>
  <c r="S95" i="2" s="1"/>
  <c r="Q94" i="2"/>
  <c r="R94" i="2" s="1"/>
  <c r="S94" i="2" s="1"/>
  <c r="Q93" i="2"/>
  <c r="R93" i="2" s="1"/>
  <c r="S93" i="2" s="1"/>
  <c r="Q92" i="2"/>
  <c r="R92" i="2" s="1"/>
  <c r="S92" i="2" s="1"/>
  <c r="Q91" i="2"/>
  <c r="R91" i="2" s="1"/>
  <c r="S91" i="2" s="1"/>
  <c r="Q90" i="2"/>
  <c r="R90" i="2" s="1"/>
  <c r="S90" i="2" s="1"/>
  <c r="Q89" i="2"/>
  <c r="R89" i="2" s="1"/>
  <c r="S89" i="2" s="1"/>
  <c r="Q88" i="2"/>
  <c r="R88" i="2" s="1"/>
  <c r="S88" i="2" s="1"/>
  <c r="Q87" i="2"/>
  <c r="R87" i="2" s="1"/>
  <c r="S87" i="2" s="1"/>
  <c r="Q86" i="2"/>
  <c r="R86" i="2" s="1"/>
  <c r="S86" i="2" s="1"/>
  <c r="Q85" i="2"/>
  <c r="R85" i="2" s="1"/>
  <c r="S85" i="2" s="1"/>
  <c r="Q84" i="2"/>
  <c r="R84" i="2" s="1"/>
  <c r="S84" i="2" s="1"/>
  <c r="Q83" i="2"/>
  <c r="R83" i="2" s="1"/>
  <c r="S83" i="2" s="1"/>
  <c r="Q82" i="2"/>
  <c r="R82" i="2" s="1"/>
  <c r="S82" i="2" s="1"/>
  <c r="Q81" i="2"/>
  <c r="R81" i="2" s="1"/>
  <c r="S81" i="2" s="1"/>
  <c r="Q80" i="2"/>
  <c r="R80" i="2" s="1"/>
  <c r="S80" i="2" s="1"/>
  <c r="Q79" i="2"/>
  <c r="R79" i="2" s="1"/>
  <c r="S79" i="2" s="1"/>
  <c r="Q78" i="2"/>
  <c r="R78" i="2" s="1"/>
  <c r="S78" i="2" s="1"/>
  <c r="Q77" i="2"/>
  <c r="R77" i="2" s="1"/>
  <c r="S77" i="2" s="1"/>
  <c r="Q76" i="2"/>
  <c r="R76" i="2" s="1"/>
  <c r="S76" i="2" s="1"/>
  <c r="Q75" i="2"/>
  <c r="R75" i="2" s="1"/>
  <c r="S75" i="2" s="1"/>
  <c r="Q74" i="2"/>
  <c r="R74" i="2" s="1"/>
  <c r="S74" i="2" s="1"/>
  <c r="Q73" i="2"/>
  <c r="R73" i="2" s="1"/>
  <c r="S73" i="2" s="1"/>
  <c r="Q72" i="2"/>
  <c r="R72" i="2" s="1"/>
  <c r="S72" i="2" s="1"/>
  <c r="Q71" i="2"/>
  <c r="R71" i="2" s="1"/>
  <c r="S71" i="2" s="1"/>
  <c r="Q70" i="2"/>
  <c r="R70" i="2" s="1"/>
  <c r="S70" i="2" s="1"/>
  <c r="Q69" i="2"/>
  <c r="R69" i="2" s="1"/>
  <c r="S69" i="2" s="1"/>
  <c r="Q68" i="2"/>
  <c r="R68" i="2" s="1"/>
  <c r="S68" i="2" s="1"/>
  <c r="Q67" i="2"/>
  <c r="R67" i="2" s="1"/>
  <c r="S67" i="2" s="1"/>
  <c r="Q66" i="2"/>
  <c r="R66" i="2" s="1"/>
  <c r="S66" i="2" s="1"/>
  <c r="Q65" i="2"/>
  <c r="R65" i="2" s="1"/>
  <c r="S65" i="2" s="1"/>
  <c r="Q64" i="2"/>
  <c r="R64" i="2" s="1"/>
  <c r="S64" i="2" s="1"/>
  <c r="Q63" i="2"/>
  <c r="R63" i="2" s="1"/>
  <c r="S63" i="2" s="1"/>
  <c r="Q62" i="2"/>
  <c r="R62" i="2" s="1"/>
  <c r="S62" i="2" s="1"/>
  <c r="Q61" i="2"/>
  <c r="R61" i="2" s="1"/>
  <c r="S61" i="2" s="1"/>
  <c r="Q60" i="2"/>
  <c r="R60" i="2" s="1"/>
  <c r="S60" i="2" s="1"/>
  <c r="Q59" i="2"/>
  <c r="R59" i="2" s="1"/>
  <c r="S59" i="2" s="1"/>
  <c r="Q58" i="2"/>
  <c r="R58" i="2" s="1"/>
  <c r="S58" i="2" s="1"/>
  <c r="Q57" i="2"/>
  <c r="R57" i="2" s="1"/>
  <c r="S57" i="2" s="1"/>
  <c r="Q56" i="2"/>
  <c r="R56" i="2" s="1"/>
  <c r="S56" i="2" s="1"/>
  <c r="Q55" i="2"/>
  <c r="R55" i="2" s="1"/>
  <c r="S55" i="2" s="1"/>
  <c r="S54" i="2"/>
  <c r="Q53" i="2"/>
  <c r="R53" i="2" s="1"/>
  <c r="S53" i="2" s="1"/>
  <c r="Q52" i="2"/>
  <c r="R52" i="2" s="1"/>
  <c r="S52" i="2" s="1"/>
  <c r="Q51" i="2"/>
  <c r="R51" i="2" s="1"/>
  <c r="S51" i="2" s="1"/>
  <c r="Q50" i="2"/>
  <c r="R50" i="2" s="1"/>
  <c r="S50" i="2" s="1"/>
  <c r="Q49" i="2"/>
  <c r="R49" i="2" s="1"/>
  <c r="S49" i="2" s="1"/>
  <c r="Q48" i="2"/>
  <c r="R48" i="2" s="1"/>
  <c r="S48" i="2" s="1"/>
  <c r="Q47" i="2"/>
  <c r="R47" i="2" s="1"/>
  <c r="S47" i="2" s="1"/>
  <c r="Q46" i="2"/>
  <c r="R46" i="2" s="1"/>
  <c r="S46" i="2" s="1"/>
  <c r="Q45" i="2"/>
  <c r="R45" i="2" s="1"/>
  <c r="S45" i="2" s="1"/>
  <c r="Q44" i="2"/>
  <c r="R44" i="2" s="1"/>
  <c r="S44" i="2" s="1"/>
  <c r="Q43" i="2"/>
  <c r="R43" i="2" s="1"/>
  <c r="S43" i="2" s="1"/>
  <c r="Q42" i="2"/>
  <c r="R42" i="2" s="1"/>
  <c r="S42" i="2" s="1"/>
  <c r="Q41" i="2"/>
  <c r="R41" i="2" s="1"/>
  <c r="S41" i="2" s="1"/>
  <c r="Q40" i="2"/>
  <c r="R40" i="2" s="1"/>
  <c r="S40" i="2" s="1"/>
  <c r="Q39" i="2"/>
  <c r="R39" i="2" s="1"/>
  <c r="S39" i="2" s="1"/>
  <c r="Q38" i="2"/>
  <c r="R38" i="2" s="1"/>
  <c r="S38" i="2" s="1"/>
  <c r="Q37" i="2"/>
  <c r="R37" i="2" s="1"/>
  <c r="S37" i="2" s="1"/>
  <c r="Q36" i="2"/>
  <c r="R36" i="2" s="1"/>
  <c r="S36" i="2" s="1"/>
  <c r="Q35" i="2"/>
  <c r="R35" i="2" s="1"/>
  <c r="S35" i="2" s="1"/>
  <c r="Q34" i="2"/>
  <c r="R34" i="2" s="1"/>
  <c r="S34" i="2" s="1"/>
  <c r="Q33" i="2"/>
  <c r="R33" i="2" s="1"/>
  <c r="S33" i="2" s="1"/>
  <c r="Q32" i="2"/>
  <c r="R32" i="2" s="1"/>
  <c r="S32" i="2" s="1"/>
  <c r="Q31" i="2"/>
  <c r="R31" i="2" s="1"/>
  <c r="S31" i="2" s="1"/>
  <c r="Q30" i="2"/>
  <c r="R30" i="2" s="1"/>
  <c r="S30" i="2" s="1"/>
  <c r="Q29" i="2"/>
  <c r="R29" i="2" s="1"/>
  <c r="S29" i="2" s="1"/>
  <c r="Q28" i="2"/>
  <c r="R28" i="2" s="1"/>
  <c r="S28" i="2" s="1"/>
  <c r="Q27" i="2"/>
  <c r="R27" i="2" s="1"/>
  <c r="S27" i="2" s="1"/>
  <c r="Q26" i="2"/>
  <c r="R26" i="2" s="1"/>
  <c r="S26" i="2" s="1"/>
  <c r="Q25" i="2"/>
  <c r="R25" i="2" s="1"/>
  <c r="S25" i="2" s="1"/>
  <c r="Q24" i="2"/>
  <c r="R24" i="2" s="1"/>
  <c r="S24" i="2" s="1"/>
  <c r="Q23" i="2"/>
  <c r="R23" i="2" s="1"/>
  <c r="S23" i="2" s="1"/>
  <c r="Q22" i="2"/>
  <c r="R22" i="2" s="1"/>
  <c r="S22" i="2" s="1"/>
  <c r="Q21" i="2"/>
  <c r="R21" i="2" s="1"/>
  <c r="S21" i="2" s="1"/>
  <c r="Q20" i="2"/>
  <c r="R20" i="2" s="1"/>
  <c r="S20" i="2" s="1"/>
  <c r="Q19" i="2"/>
  <c r="R19" i="2" s="1"/>
  <c r="S19" i="2" s="1"/>
  <c r="Q18" i="2"/>
  <c r="R18" i="2" s="1"/>
  <c r="S18" i="2" s="1"/>
  <c r="Q17" i="2"/>
  <c r="R17" i="2" s="1"/>
  <c r="S17" i="2" s="1"/>
  <c r="Q16" i="2"/>
  <c r="R16" i="2" s="1"/>
  <c r="S16" i="2" s="1"/>
  <c r="Q15" i="2"/>
  <c r="R15" i="2" s="1"/>
  <c r="S15" i="2" s="1"/>
  <c r="Q14" i="2"/>
  <c r="R14" i="2" s="1"/>
  <c r="S14" i="2" s="1"/>
  <c r="Q13" i="2"/>
  <c r="R13" i="2" s="1"/>
  <c r="S13" i="2" s="1"/>
  <c r="Q12" i="2"/>
  <c r="R12" i="2" s="1"/>
  <c r="S12" i="2" s="1"/>
  <c r="Q11" i="2"/>
  <c r="R11" i="2" s="1"/>
  <c r="S11" i="2" s="1"/>
  <c r="Q10" i="2"/>
  <c r="R10" i="2" s="1"/>
  <c r="S10" i="2" s="1"/>
  <c r="Q9" i="2"/>
  <c r="R9" i="2" s="1"/>
  <c r="S9" i="2" s="1"/>
  <c r="Q8" i="2"/>
  <c r="R8" i="2" s="1"/>
  <c r="S8" i="2" s="1"/>
  <c r="Q7" i="2"/>
  <c r="R7" i="2" s="1"/>
  <c r="S7" i="2" s="1"/>
  <c r="Q6" i="2"/>
  <c r="R6" i="2" s="1"/>
  <c r="S6" i="2" s="1"/>
  <c r="Q5" i="2"/>
  <c r="R5" i="2" s="1"/>
  <c r="S5" i="2" s="1"/>
  <c r="Q4" i="2"/>
  <c r="R4" i="2" s="1"/>
  <c r="S4" i="2" s="1"/>
  <c r="Q3" i="2"/>
  <c r="R3" i="2" s="1"/>
  <c r="S3" i="2" s="1"/>
  <c r="Q2" i="2"/>
  <c r="R2" i="2" s="1"/>
  <c r="S2" i="2" s="1"/>
</calcChain>
</file>

<file path=xl/sharedStrings.xml><?xml version="1.0" encoding="utf-8"?>
<sst xmlns="http://schemas.openxmlformats.org/spreadsheetml/2006/main" count="334" uniqueCount="45">
  <si>
    <t>name</t>
  </si>
  <si>
    <t>n</t>
  </si>
  <si>
    <t>c</t>
  </si>
  <si>
    <t>ho</t>
  </si>
  <si>
    <t>wo</t>
  </si>
  <si>
    <t>x</t>
  </si>
  <si>
    <t>y</t>
  </si>
  <si>
    <t>k</t>
  </si>
  <si>
    <t>flopCnt</t>
  </si>
  <si>
    <t>bytesRead</t>
  </si>
  <si>
    <t>bytesWritten</t>
  </si>
  <si>
    <t>GFLOPs</t>
  </si>
  <si>
    <t>GB/s</t>
  </si>
  <si>
    <t>timeMs</t>
  </si>
  <si>
    <t>mims cycles</t>
  </si>
  <si>
    <t>mims_ms</t>
  </si>
  <si>
    <t>real/mims</t>
  </si>
  <si>
    <t>data_gradient</t>
  </si>
  <si>
    <t>bwdd-conv1x1u1</t>
  </si>
  <si>
    <t>bwdd-conv3x3u1</t>
  </si>
  <si>
    <t>bwdd-conv1x1u2</t>
  </si>
  <si>
    <t>bwdd-conv3x3u2</t>
  </si>
  <si>
    <t>weight_gradient</t>
  </si>
  <si>
    <t>bwdw-conv1x1u1</t>
  </si>
  <si>
    <t>bwdw-conv3x3u1</t>
  </si>
  <si>
    <t>bwdw-conv1x1u2</t>
  </si>
  <si>
    <t>bwdw-conv3x3u2</t>
  </si>
  <si>
    <t>H</t>
  </si>
  <si>
    <t>W</t>
  </si>
  <si>
    <t>p</t>
  </si>
  <si>
    <t>q</t>
  </si>
  <si>
    <t>u</t>
  </si>
  <si>
    <t>v</t>
  </si>
  <si>
    <t>conv</t>
  </si>
  <si>
    <t>MIMS cycles</t>
  </si>
  <si>
    <t>real/MIMS</t>
  </si>
  <si>
    <t>bytesWrite</t>
  </si>
  <si>
    <t>MIMS time (ms)</t>
  </si>
  <si>
    <t>64x128x16</t>
  </si>
  <si>
    <t>64x64x16</t>
  </si>
  <si>
    <t>128x64x8</t>
  </si>
  <si>
    <t>64x64x8</t>
  </si>
  <si>
    <t>128x64x16</t>
  </si>
  <si>
    <t>256x32x8</t>
  </si>
  <si>
    <t>128x128x16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</si>
</sst>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1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86A5B-A6F3-4665-8B11-C1BA0F3A4760}">
  <dimension ref="A1:Y55"/>
  <sheetViews>
    <sheetView tabSelected="1" workbookViewId="0">
      <selection activeCell="A4" sqref="A4:XFD4"/>
    </sheetView>
  </sheetViews>
  <sheetFormatPr defaultRowHeight="15" x14ac:dyDescent="0.25"/>
  <cols>
    <col min="13" max="13" width="12" bestFit="1" customWidth="1"/>
    <col min="14" max="15" width="9.140625" style="4"/>
    <col min="16" max="16" width="9.85546875" bestFit="1" customWidth="1"/>
    <col min="18" max="18" width="10" bestFit="1" customWidth="1"/>
    <col min="21" max="21" width="12.5703125" style="3" bestFit="1" customWidth="1"/>
    <col min="23" max="24" width="12" bestFit="1" customWidth="1"/>
  </cols>
  <sheetData>
    <row r="1" spans="1:25" x14ac:dyDescent="0.25">
      <c r="B1" t="s">
        <v>1</v>
      </c>
      <c r="C1" t="s">
        <v>2</v>
      </c>
      <c r="D1" t="s">
        <v>27</v>
      </c>
      <c r="E1" t="s">
        <v>28</v>
      </c>
      <c r="F1" t="s">
        <v>7</v>
      </c>
      <c r="G1" t="s">
        <v>6</v>
      </c>
      <c r="H1" t="s">
        <v>5</v>
      </c>
      <c r="I1" t="s">
        <v>29</v>
      </c>
      <c r="J1" t="s">
        <v>30</v>
      </c>
      <c r="K1" t="s">
        <v>31</v>
      </c>
      <c r="L1" t="s">
        <v>32</v>
      </c>
      <c r="M1" t="s">
        <v>8</v>
      </c>
      <c r="N1" s="4" t="s">
        <v>9</v>
      </c>
      <c r="O1" s="4" t="s">
        <v>36</v>
      </c>
      <c r="P1" t="s">
        <v>11</v>
      </c>
      <c r="Q1" t="s">
        <v>12</v>
      </c>
      <c r="R1" t="s">
        <v>13</v>
      </c>
      <c r="S1" t="s">
        <v>34</v>
      </c>
      <c r="T1" t="s">
        <v>37</v>
      </c>
      <c r="U1" s="3" t="s">
        <v>35</v>
      </c>
    </row>
    <row r="2" spans="1:25" x14ac:dyDescent="0.25">
      <c r="A2" t="s">
        <v>33</v>
      </c>
      <c r="B2">
        <v>64</v>
      </c>
      <c r="C2">
        <v>3</v>
      </c>
      <c r="D2">
        <v>230</v>
      </c>
      <c r="E2">
        <v>230</v>
      </c>
      <c r="F2">
        <v>64</v>
      </c>
      <c r="G2">
        <v>7</v>
      </c>
      <c r="H2">
        <v>7</v>
      </c>
      <c r="I2">
        <v>0</v>
      </c>
      <c r="J2">
        <v>0</v>
      </c>
      <c r="K2">
        <v>2</v>
      </c>
      <c r="L2">
        <v>2</v>
      </c>
      <c r="M2">
        <v>15105785856</v>
      </c>
      <c r="N2" s="4">
        <v>40664832</v>
      </c>
      <c r="O2" s="4">
        <v>205520896</v>
      </c>
      <c r="P2">
        <v>4642</v>
      </c>
      <c r="Q2">
        <v>76</v>
      </c>
      <c r="R2">
        <v>3.25406</v>
      </c>
      <c r="S2">
        <v>2299701.6026422759</v>
      </c>
      <c r="T2">
        <f>S2/1100000</f>
        <v>2.0906378205838871</v>
      </c>
      <c r="U2" s="6">
        <f>R2/T2</f>
        <v>1.5564915012831753</v>
      </c>
      <c r="V2" t="str">
        <f>IF(U2&gt;=1,"good","")</f>
        <v>good</v>
      </c>
      <c r="W2">
        <f>2*B2*C2*F2*G2*D2*H2*E2</f>
        <v>63703449600</v>
      </c>
      <c r="X2">
        <f>M2/W2</f>
        <v>0.23712665406427222</v>
      </c>
    </row>
    <row r="3" spans="1:25" x14ac:dyDescent="0.25">
      <c r="A3" t="s">
        <v>33</v>
      </c>
      <c r="B3">
        <v>64</v>
      </c>
      <c r="C3">
        <v>64</v>
      </c>
      <c r="D3">
        <v>56</v>
      </c>
      <c r="E3">
        <v>56</v>
      </c>
      <c r="F3">
        <v>256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6576668672</v>
      </c>
      <c r="N3" s="4">
        <v>51445760</v>
      </c>
      <c r="O3" s="4">
        <v>205520896</v>
      </c>
      <c r="P3">
        <v>7046</v>
      </c>
      <c r="Q3">
        <v>275</v>
      </c>
      <c r="R3">
        <v>0.93336799999999998</v>
      </c>
      <c r="S3">
        <v>213063.8298915966</v>
      </c>
      <c r="T3">
        <f t="shared" ref="T3:T54" si="0">S3/1100000</f>
        <v>0.19369439081054238</v>
      </c>
      <c r="U3" s="5">
        <f t="shared" ref="U3:U54" si="1">R3/T3</f>
        <v>4.8187662848376025</v>
      </c>
      <c r="V3" t="str">
        <f t="shared" ref="V3:V54" si="2">IF(U3&gt;=1,"good","")</f>
        <v>good</v>
      </c>
      <c r="W3">
        <f t="shared" ref="W3:W54" si="3">2*B3*C3*F3*G3*D3*H3*E3</f>
        <v>6576668672</v>
      </c>
      <c r="X3">
        <f t="shared" ref="X3:X54" si="4">M3/W3</f>
        <v>1</v>
      </c>
      <c r="Y3" t="s">
        <v>38</v>
      </c>
    </row>
    <row r="4" spans="1:25" x14ac:dyDescent="0.25">
      <c r="A4" t="s">
        <v>33</v>
      </c>
      <c r="B4">
        <v>64</v>
      </c>
      <c r="C4">
        <v>64</v>
      </c>
      <c r="D4">
        <v>56</v>
      </c>
      <c r="E4">
        <v>56</v>
      </c>
      <c r="F4">
        <v>64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1644167168</v>
      </c>
      <c r="N4" s="4">
        <v>51396608</v>
      </c>
      <c r="O4" s="4">
        <v>51380224</v>
      </c>
      <c r="P4">
        <v>5374</v>
      </c>
      <c r="Q4">
        <v>336</v>
      </c>
      <c r="R4">
        <v>0.30595600000000001</v>
      </c>
      <c r="S4">
        <v>1824878.666666667</v>
      </c>
      <c r="T4">
        <f t="shared" si="0"/>
        <v>1.6589806060606063</v>
      </c>
      <c r="U4" s="5">
        <f t="shared" si="1"/>
        <v>0.18442409687146322</v>
      </c>
      <c r="V4" t="str">
        <f t="shared" si="2"/>
        <v/>
      </c>
      <c r="W4">
        <f t="shared" si="3"/>
        <v>1644167168</v>
      </c>
      <c r="X4">
        <f t="shared" si="4"/>
        <v>1</v>
      </c>
    </row>
    <row r="5" spans="1:25" x14ac:dyDescent="0.25">
      <c r="A5" t="s">
        <v>33</v>
      </c>
      <c r="B5">
        <v>64</v>
      </c>
      <c r="C5">
        <v>64</v>
      </c>
      <c r="D5">
        <v>56</v>
      </c>
      <c r="E5">
        <v>56</v>
      </c>
      <c r="F5">
        <v>64</v>
      </c>
      <c r="G5">
        <v>3</v>
      </c>
      <c r="H5">
        <v>3</v>
      </c>
      <c r="I5">
        <v>1</v>
      </c>
      <c r="J5">
        <v>1</v>
      </c>
      <c r="K5">
        <v>1</v>
      </c>
      <c r="L5">
        <v>1</v>
      </c>
      <c r="M5">
        <v>14797504512</v>
      </c>
      <c r="N5" s="4">
        <v>51527680</v>
      </c>
      <c r="O5" s="4">
        <v>51380224</v>
      </c>
      <c r="P5">
        <v>14405</v>
      </c>
      <c r="Q5">
        <v>100</v>
      </c>
      <c r="R5">
        <v>1.027236</v>
      </c>
      <c r="S5">
        <v>824430.66666666663</v>
      </c>
      <c r="T5">
        <f t="shared" si="0"/>
        <v>0.74948242424242417</v>
      </c>
      <c r="U5" s="6">
        <f t="shared" si="1"/>
        <v>1.3705938481990807</v>
      </c>
      <c r="V5" t="str">
        <f t="shared" si="2"/>
        <v>good</v>
      </c>
      <c r="W5">
        <f t="shared" si="3"/>
        <v>14797504512</v>
      </c>
      <c r="X5">
        <f t="shared" si="4"/>
        <v>1</v>
      </c>
      <c r="Y5" t="s">
        <v>39</v>
      </c>
    </row>
    <row r="6" spans="1:25" x14ac:dyDescent="0.25">
      <c r="A6" t="s">
        <v>33</v>
      </c>
      <c r="B6">
        <v>64</v>
      </c>
      <c r="C6">
        <v>64</v>
      </c>
      <c r="D6">
        <v>56</v>
      </c>
      <c r="E6">
        <v>56</v>
      </c>
      <c r="F6">
        <v>256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6576668672</v>
      </c>
      <c r="N6" s="4">
        <v>51445760</v>
      </c>
      <c r="O6" s="4">
        <v>205520896</v>
      </c>
      <c r="P6">
        <v>6980</v>
      </c>
      <c r="Q6">
        <v>273</v>
      </c>
      <c r="R6">
        <v>0.94216900000000003</v>
      </c>
      <c r="S6">
        <v>824430.66666666663</v>
      </c>
      <c r="T6">
        <f t="shared" si="0"/>
        <v>0.74948242424242417</v>
      </c>
      <c r="U6" s="6">
        <f t="shared" si="1"/>
        <v>1.2570928543819333</v>
      </c>
      <c r="V6" t="str">
        <f t="shared" si="2"/>
        <v>good</v>
      </c>
      <c r="W6">
        <f t="shared" si="3"/>
        <v>6576668672</v>
      </c>
      <c r="X6">
        <f t="shared" si="4"/>
        <v>1</v>
      </c>
      <c r="Y6" t="s">
        <v>38</v>
      </c>
    </row>
    <row r="7" spans="1:25" x14ac:dyDescent="0.25">
      <c r="A7" t="s">
        <v>33</v>
      </c>
      <c r="B7">
        <v>64</v>
      </c>
      <c r="C7">
        <v>256</v>
      </c>
      <c r="D7">
        <v>56</v>
      </c>
      <c r="E7">
        <v>56</v>
      </c>
      <c r="F7">
        <v>64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6576668672</v>
      </c>
      <c r="N7" s="4">
        <v>205586432</v>
      </c>
      <c r="O7" s="4">
        <v>51380224</v>
      </c>
      <c r="P7">
        <v>6914</v>
      </c>
      <c r="Q7">
        <v>270</v>
      </c>
      <c r="R7">
        <v>0.95118100000000005</v>
      </c>
      <c r="S7">
        <v>821358.66666666663</v>
      </c>
      <c r="T7">
        <f t="shared" si="0"/>
        <v>0.74668969696969689</v>
      </c>
      <c r="U7" s="6">
        <f t="shared" si="1"/>
        <v>1.273863833745388</v>
      </c>
      <c r="V7" t="str">
        <f t="shared" si="2"/>
        <v>good</v>
      </c>
      <c r="W7">
        <f t="shared" si="3"/>
        <v>6576668672</v>
      </c>
      <c r="X7">
        <f t="shared" si="4"/>
        <v>1</v>
      </c>
      <c r="Y7" t="s">
        <v>40</v>
      </c>
    </row>
    <row r="8" spans="1:25" x14ac:dyDescent="0.25">
      <c r="A8" t="s">
        <v>33</v>
      </c>
      <c r="B8">
        <v>64</v>
      </c>
      <c r="C8">
        <v>64</v>
      </c>
      <c r="D8">
        <v>56</v>
      </c>
      <c r="E8">
        <v>56</v>
      </c>
      <c r="F8">
        <v>64</v>
      </c>
      <c r="G8">
        <v>3</v>
      </c>
      <c r="H8">
        <v>3</v>
      </c>
      <c r="I8">
        <v>1</v>
      </c>
      <c r="J8">
        <v>1</v>
      </c>
      <c r="K8">
        <v>1</v>
      </c>
      <c r="L8">
        <v>1</v>
      </c>
      <c r="M8">
        <v>14797504512</v>
      </c>
      <c r="N8" s="4">
        <v>51527680</v>
      </c>
      <c r="O8" s="4">
        <v>51380224</v>
      </c>
      <c r="P8">
        <v>14400</v>
      </c>
      <c r="Q8">
        <v>100</v>
      </c>
      <c r="R8">
        <v>1.027609</v>
      </c>
      <c r="S8">
        <v>1824878.666666667</v>
      </c>
      <c r="T8">
        <f t="shared" si="0"/>
        <v>1.6589806060606063</v>
      </c>
      <c r="U8" s="2">
        <f t="shared" si="1"/>
        <v>0.61942194878344414</v>
      </c>
      <c r="V8" t="str">
        <f t="shared" si="2"/>
        <v/>
      </c>
      <c r="W8">
        <f t="shared" si="3"/>
        <v>14797504512</v>
      </c>
      <c r="X8">
        <f t="shared" si="4"/>
        <v>1</v>
      </c>
    </row>
    <row r="9" spans="1:25" x14ac:dyDescent="0.25">
      <c r="A9" t="s">
        <v>33</v>
      </c>
      <c r="B9">
        <v>64</v>
      </c>
      <c r="C9">
        <v>64</v>
      </c>
      <c r="D9">
        <v>56</v>
      </c>
      <c r="E9">
        <v>56</v>
      </c>
      <c r="F9">
        <v>256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6576668672</v>
      </c>
      <c r="N9" s="4">
        <v>51445760</v>
      </c>
      <c r="O9" s="4">
        <v>205520896</v>
      </c>
      <c r="P9">
        <v>7164</v>
      </c>
      <c r="Q9">
        <v>280</v>
      </c>
      <c r="R9">
        <v>0.91806200000000004</v>
      </c>
      <c r="S9">
        <v>824430.66666666663</v>
      </c>
      <c r="T9">
        <f t="shared" si="0"/>
        <v>0.74948242424242417</v>
      </c>
      <c r="U9" s="6">
        <f t="shared" si="1"/>
        <v>1.224927990710357</v>
      </c>
      <c r="V9" t="str">
        <f t="shared" si="2"/>
        <v>good</v>
      </c>
      <c r="W9">
        <f t="shared" si="3"/>
        <v>6576668672</v>
      </c>
      <c r="X9">
        <f t="shared" si="4"/>
        <v>1</v>
      </c>
      <c r="Y9" t="s">
        <v>38</v>
      </c>
    </row>
    <row r="10" spans="1:25" x14ac:dyDescent="0.25">
      <c r="A10" t="s">
        <v>33</v>
      </c>
      <c r="B10">
        <v>64</v>
      </c>
      <c r="C10">
        <v>256</v>
      </c>
      <c r="D10">
        <v>56</v>
      </c>
      <c r="E10">
        <v>56</v>
      </c>
      <c r="F10">
        <v>64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6576668672</v>
      </c>
      <c r="N10" s="4">
        <v>205586432</v>
      </c>
      <c r="O10" s="4">
        <v>51380224</v>
      </c>
      <c r="P10">
        <v>6950</v>
      </c>
      <c r="Q10">
        <v>272</v>
      </c>
      <c r="R10">
        <v>0.94625800000000004</v>
      </c>
      <c r="S10">
        <v>821358.66666666663</v>
      </c>
      <c r="T10">
        <f t="shared" si="0"/>
        <v>0.74668969696969689</v>
      </c>
      <c r="U10" s="6">
        <f t="shared" si="1"/>
        <v>1.2672707335325697</v>
      </c>
      <c r="V10" t="str">
        <f t="shared" si="2"/>
        <v>good</v>
      </c>
      <c r="W10">
        <f t="shared" si="3"/>
        <v>6576668672</v>
      </c>
      <c r="X10">
        <f t="shared" si="4"/>
        <v>1</v>
      </c>
      <c r="Y10" t="s">
        <v>40</v>
      </c>
    </row>
    <row r="11" spans="1:25" x14ac:dyDescent="0.25">
      <c r="A11" t="s">
        <v>33</v>
      </c>
      <c r="B11">
        <v>64</v>
      </c>
      <c r="C11">
        <v>64</v>
      </c>
      <c r="D11">
        <v>56</v>
      </c>
      <c r="E11">
        <v>56</v>
      </c>
      <c r="F11">
        <v>64</v>
      </c>
      <c r="G11">
        <v>3</v>
      </c>
      <c r="H11">
        <v>3</v>
      </c>
      <c r="I11">
        <v>1</v>
      </c>
      <c r="J11">
        <v>1</v>
      </c>
      <c r="K11">
        <v>1</v>
      </c>
      <c r="L11">
        <v>1</v>
      </c>
      <c r="M11">
        <v>14797504512</v>
      </c>
      <c r="N11" s="4">
        <v>51527680</v>
      </c>
      <c r="O11" s="4">
        <v>51380224</v>
      </c>
      <c r="P11">
        <v>14410</v>
      </c>
      <c r="Q11">
        <v>100</v>
      </c>
      <c r="R11">
        <v>1.0269159999999999</v>
      </c>
      <c r="S11">
        <v>1824878.666666667</v>
      </c>
      <c r="T11">
        <f t="shared" si="0"/>
        <v>1.6589806060606063</v>
      </c>
      <c r="U11" s="2">
        <f t="shared" si="1"/>
        <v>0.61900422238117736</v>
      </c>
      <c r="V11" t="str">
        <f t="shared" si="2"/>
        <v/>
      </c>
      <c r="W11">
        <f t="shared" si="3"/>
        <v>14797504512</v>
      </c>
      <c r="X11">
        <f t="shared" si="4"/>
        <v>1</v>
      </c>
    </row>
    <row r="12" spans="1:25" x14ac:dyDescent="0.25">
      <c r="A12" t="s">
        <v>33</v>
      </c>
      <c r="B12">
        <v>64</v>
      </c>
      <c r="C12">
        <v>64</v>
      </c>
      <c r="D12">
        <v>56</v>
      </c>
      <c r="E12">
        <v>56</v>
      </c>
      <c r="F12">
        <v>256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6576668672</v>
      </c>
      <c r="N12" s="4">
        <v>51445760</v>
      </c>
      <c r="O12" s="4">
        <v>205520896</v>
      </c>
      <c r="P12">
        <v>7163</v>
      </c>
      <c r="Q12">
        <v>280</v>
      </c>
      <c r="R12">
        <v>0.91816799999999998</v>
      </c>
      <c r="S12">
        <v>824430.66666666663</v>
      </c>
      <c r="T12">
        <f t="shared" si="0"/>
        <v>0.74948242424242417</v>
      </c>
      <c r="U12" s="6">
        <f t="shared" si="1"/>
        <v>1.2250694216453213</v>
      </c>
      <c r="V12" t="str">
        <f t="shared" si="2"/>
        <v>good</v>
      </c>
      <c r="W12">
        <f t="shared" si="3"/>
        <v>6576668672</v>
      </c>
      <c r="X12">
        <f t="shared" si="4"/>
        <v>1</v>
      </c>
      <c r="Y12" t="s">
        <v>38</v>
      </c>
    </row>
    <row r="13" spans="1:25" x14ac:dyDescent="0.25">
      <c r="A13" s="3" t="s">
        <v>33</v>
      </c>
      <c r="B13" s="3">
        <v>64</v>
      </c>
      <c r="C13" s="3">
        <v>256</v>
      </c>
      <c r="D13" s="3">
        <v>56</v>
      </c>
      <c r="E13" s="3">
        <v>56</v>
      </c>
      <c r="F13" s="3">
        <v>128</v>
      </c>
      <c r="G13" s="3">
        <v>1</v>
      </c>
      <c r="H13">
        <v>1</v>
      </c>
      <c r="I13">
        <v>0</v>
      </c>
      <c r="J13">
        <v>0</v>
      </c>
      <c r="K13">
        <v>1</v>
      </c>
      <c r="L13">
        <v>1</v>
      </c>
      <c r="M13">
        <v>13153337344</v>
      </c>
      <c r="N13" s="4">
        <v>205651968</v>
      </c>
      <c r="O13" s="4">
        <v>102760448</v>
      </c>
      <c r="P13">
        <v>7726</v>
      </c>
      <c r="Q13">
        <v>181</v>
      </c>
      <c r="R13">
        <v>1.7023980000000001</v>
      </c>
      <c r="S13">
        <v>1625198.666666667</v>
      </c>
      <c r="T13">
        <f t="shared" si="0"/>
        <v>1.4774533333333335</v>
      </c>
      <c r="U13" s="6">
        <f t="shared" si="1"/>
        <v>1.1522516221606547</v>
      </c>
      <c r="V13" t="str">
        <f t="shared" si="2"/>
        <v>good</v>
      </c>
      <c r="W13">
        <f t="shared" si="3"/>
        <v>13153337344</v>
      </c>
      <c r="X13">
        <f t="shared" si="4"/>
        <v>1</v>
      </c>
      <c r="Y13" t="s">
        <v>40</v>
      </c>
    </row>
    <row r="14" spans="1:25" x14ac:dyDescent="0.25">
      <c r="A14" s="3" t="s">
        <v>33</v>
      </c>
      <c r="B14" s="3">
        <v>64</v>
      </c>
      <c r="C14" s="3">
        <v>128</v>
      </c>
      <c r="D14" s="3">
        <v>58</v>
      </c>
      <c r="E14" s="3">
        <v>58</v>
      </c>
      <c r="F14" s="3">
        <v>128</v>
      </c>
      <c r="G14" s="3">
        <v>3</v>
      </c>
      <c r="H14">
        <v>3</v>
      </c>
      <c r="I14">
        <v>0</v>
      </c>
      <c r="J14">
        <v>0</v>
      </c>
      <c r="K14">
        <v>2</v>
      </c>
      <c r="L14">
        <v>2</v>
      </c>
      <c r="M14">
        <v>14797504512</v>
      </c>
      <c r="N14" s="4">
        <v>110821376</v>
      </c>
      <c r="O14" s="4">
        <v>25690112</v>
      </c>
      <c r="P14">
        <v>3851</v>
      </c>
      <c r="Q14">
        <v>36</v>
      </c>
      <c r="R14">
        <v>3.8427340000000001</v>
      </c>
      <c r="S14">
        <v>1839554.507488233</v>
      </c>
      <c r="T14">
        <f t="shared" si="0"/>
        <v>1.6723222795347572</v>
      </c>
      <c r="U14" s="5">
        <f t="shared" si="1"/>
        <v>2.2978429738250301</v>
      </c>
      <c r="V14" t="str">
        <f t="shared" si="2"/>
        <v>good</v>
      </c>
      <c r="W14">
        <f t="shared" si="3"/>
        <v>63493373952</v>
      </c>
      <c r="X14">
        <f t="shared" si="4"/>
        <v>0.23305588585017836</v>
      </c>
    </row>
    <row r="15" spans="1:25" x14ac:dyDescent="0.25">
      <c r="A15" s="3" t="s">
        <v>33</v>
      </c>
      <c r="B15" s="3">
        <v>64</v>
      </c>
      <c r="C15" s="3">
        <v>128</v>
      </c>
      <c r="D15" s="3">
        <v>28</v>
      </c>
      <c r="E15" s="3">
        <v>28</v>
      </c>
      <c r="F15" s="3">
        <v>512</v>
      </c>
      <c r="G15" s="3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6576668672</v>
      </c>
      <c r="N15" s="4">
        <v>25952256</v>
      </c>
      <c r="O15" s="4">
        <v>102760448</v>
      </c>
      <c r="P15">
        <v>7182</v>
      </c>
      <c r="Q15">
        <v>141</v>
      </c>
      <c r="R15">
        <v>0.91574999999999995</v>
      </c>
      <c r="S15">
        <v>822382.66666666663</v>
      </c>
      <c r="T15">
        <f t="shared" si="0"/>
        <v>0.74762060606060599</v>
      </c>
      <c r="U15" s="6">
        <f t="shared" si="1"/>
        <v>1.2248859817084343</v>
      </c>
      <c r="V15" t="str">
        <f t="shared" si="2"/>
        <v>good</v>
      </c>
      <c r="W15">
        <f t="shared" si="3"/>
        <v>6576668672</v>
      </c>
      <c r="X15">
        <f t="shared" si="4"/>
        <v>1</v>
      </c>
      <c r="Y15" t="s">
        <v>41</v>
      </c>
    </row>
    <row r="16" spans="1:25" x14ac:dyDescent="0.25">
      <c r="A16" s="3" t="s">
        <v>33</v>
      </c>
      <c r="B16" s="3">
        <v>64</v>
      </c>
      <c r="C16" s="3">
        <v>256</v>
      </c>
      <c r="D16" s="3">
        <v>56</v>
      </c>
      <c r="E16" s="3">
        <v>56</v>
      </c>
      <c r="F16" s="3">
        <v>512</v>
      </c>
      <c r="G16" s="3">
        <v>1</v>
      </c>
      <c r="H16">
        <v>1</v>
      </c>
      <c r="I16">
        <v>0</v>
      </c>
      <c r="J16">
        <v>0</v>
      </c>
      <c r="K16">
        <v>2</v>
      </c>
      <c r="L16">
        <v>2</v>
      </c>
      <c r="M16">
        <v>13153337344</v>
      </c>
      <c r="N16" s="4">
        <v>206045184</v>
      </c>
      <c r="O16" s="4">
        <v>102760448</v>
      </c>
      <c r="P16">
        <v>5925</v>
      </c>
      <c r="Q16">
        <v>139</v>
      </c>
      <c r="R16">
        <v>2.2199089999999999</v>
      </c>
      <c r="S16">
        <v>1625198.666666667</v>
      </c>
      <c r="T16">
        <f t="shared" si="0"/>
        <v>1.4774533333333335</v>
      </c>
      <c r="U16" s="6">
        <f t="shared" si="1"/>
        <v>1.5025239375862969</v>
      </c>
      <c r="V16" t="str">
        <f t="shared" si="2"/>
        <v>good</v>
      </c>
      <c r="W16">
        <f t="shared" si="3"/>
        <v>52613349376</v>
      </c>
      <c r="X16">
        <f t="shared" si="4"/>
        <v>0.25</v>
      </c>
      <c r="Y16" t="s">
        <v>43</v>
      </c>
    </row>
    <row r="17" spans="1:25" x14ac:dyDescent="0.25">
      <c r="A17" s="3" t="s">
        <v>33</v>
      </c>
      <c r="B17" s="3">
        <v>64</v>
      </c>
      <c r="C17" s="3">
        <v>512</v>
      </c>
      <c r="D17" s="3">
        <v>28</v>
      </c>
      <c r="E17" s="3">
        <v>28</v>
      </c>
      <c r="F17" s="3">
        <v>128</v>
      </c>
      <c r="G17" s="3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6576668672</v>
      </c>
      <c r="N17" s="4">
        <v>103022592</v>
      </c>
      <c r="O17" s="4">
        <v>25690112</v>
      </c>
      <c r="P17">
        <v>6687</v>
      </c>
      <c r="Q17">
        <v>131</v>
      </c>
      <c r="R17">
        <v>0.98344799999999999</v>
      </c>
      <c r="S17">
        <v>827596.81814291817</v>
      </c>
      <c r="T17">
        <f t="shared" si="0"/>
        <v>0.75236074376628925</v>
      </c>
      <c r="U17" s="6">
        <f t="shared" si="1"/>
        <v>1.3071495398296524</v>
      </c>
      <c r="V17" t="str">
        <f t="shared" si="2"/>
        <v>good</v>
      </c>
      <c r="W17">
        <f t="shared" si="3"/>
        <v>6576668672</v>
      </c>
      <c r="X17">
        <f t="shared" si="4"/>
        <v>1</v>
      </c>
      <c r="Y17" t="s">
        <v>42</v>
      </c>
    </row>
    <row r="18" spans="1:25" x14ac:dyDescent="0.25">
      <c r="A18" s="3" t="s">
        <v>33</v>
      </c>
      <c r="B18" s="3">
        <v>64</v>
      </c>
      <c r="C18" s="3">
        <v>128</v>
      </c>
      <c r="D18" s="3">
        <v>28</v>
      </c>
      <c r="E18" s="3">
        <v>28</v>
      </c>
      <c r="F18" s="3">
        <v>128</v>
      </c>
      <c r="G18" s="3">
        <v>3</v>
      </c>
      <c r="H18">
        <v>3</v>
      </c>
      <c r="I18">
        <v>1</v>
      </c>
      <c r="J18">
        <v>1</v>
      </c>
      <c r="K18">
        <v>1</v>
      </c>
      <c r="L18">
        <v>1</v>
      </c>
      <c r="M18">
        <v>14797504512</v>
      </c>
      <c r="N18" s="4">
        <v>26279936</v>
      </c>
      <c r="O18" s="4">
        <v>25690112</v>
      </c>
      <c r="P18">
        <v>15298</v>
      </c>
      <c r="Q18">
        <v>54</v>
      </c>
      <c r="R18">
        <v>0.96727099999999999</v>
      </c>
      <c r="S18">
        <v>1831623.13906718</v>
      </c>
      <c r="T18">
        <f t="shared" si="0"/>
        <v>1.6651119446065272</v>
      </c>
      <c r="U18" s="2">
        <f t="shared" si="1"/>
        <v>0.58090448701247532</v>
      </c>
      <c r="V18" t="str">
        <f t="shared" si="2"/>
        <v/>
      </c>
      <c r="W18">
        <f t="shared" si="3"/>
        <v>14797504512</v>
      </c>
      <c r="X18">
        <f t="shared" si="4"/>
        <v>1</v>
      </c>
    </row>
    <row r="19" spans="1:25" x14ac:dyDescent="0.25">
      <c r="A19" s="3" t="s">
        <v>33</v>
      </c>
      <c r="B19" s="3">
        <v>64</v>
      </c>
      <c r="C19" s="3">
        <v>128</v>
      </c>
      <c r="D19" s="3">
        <v>28</v>
      </c>
      <c r="E19" s="3">
        <v>28</v>
      </c>
      <c r="F19" s="3">
        <v>512</v>
      </c>
      <c r="G19" s="3">
        <v>1</v>
      </c>
      <c r="H19">
        <v>1</v>
      </c>
      <c r="I19">
        <v>0</v>
      </c>
      <c r="J19">
        <v>0</v>
      </c>
      <c r="K19">
        <v>1</v>
      </c>
      <c r="L19">
        <v>1</v>
      </c>
      <c r="M19">
        <v>6576668672</v>
      </c>
      <c r="N19" s="4">
        <v>25952256</v>
      </c>
      <c r="O19" s="4">
        <v>102760448</v>
      </c>
      <c r="P19">
        <v>7277</v>
      </c>
      <c r="Q19">
        <v>142</v>
      </c>
      <c r="R19">
        <v>0.90376800000000002</v>
      </c>
      <c r="S19">
        <v>822382.66666666663</v>
      </c>
      <c r="T19">
        <f t="shared" si="0"/>
        <v>0.74762060606060599</v>
      </c>
      <c r="U19" s="6">
        <f t="shared" si="1"/>
        <v>1.2088591361361378</v>
      </c>
      <c r="V19" t="str">
        <f t="shared" si="2"/>
        <v>good</v>
      </c>
      <c r="W19">
        <f t="shared" si="3"/>
        <v>6576668672</v>
      </c>
      <c r="X19">
        <f t="shared" si="4"/>
        <v>1</v>
      </c>
      <c r="Y19" t="s">
        <v>41</v>
      </c>
    </row>
    <row r="20" spans="1:25" x14ac:dyDescent="0.25">
      <c r="A20" s="3" t="s">
        <v>33</v>
      </c>
      <c r="B20" s="3">
        <v>64</v>
      </c>
      <c r="C20" s="3">
        <v>512</v>
      </c>
      <c r="D20" s="3">
        <v>28</v>
      </c>
      <c r="E20" s="3">
        <v>28</v>
      </c>
      <c r="F20" s="3">
        <v>128</v>
      </c>
      <c r="G20" s="3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6576668672</v>
      </c>
      <c r="N20" s="4">
        <v>103022592</v>
      </c>
      <c r="O20" s="4">
        <v>25690112</v>
      </c>
      <c r="P20">
        <v>6160</v>
      </c>
      <c r="Q20">
        <v>121</v>
      </c>
      <c r="R20">
        <v>1.067626</v>
      </c>
      <c r="S20">
        <v>827596.81814291817</v>
      </c>
      <c r="T20">
        <f t="shared" si="0"/>
        <v>0.75236074376628925</v>
      </c>
      <c r="U20" s="6">
        <f t="shared" si="1"/>
        <v>1.4190346969134844</v>
      </c>
      <c r="V20" t="str">
        <f t="shared" si="2"/>
        <v>good</v>
      </c>
      <c r="W20">
        <f t="shared" si="3"/>
        <v>6576668672</v>
      </c>
      <c r="X20">
        <f t="shared" si="4"/>
        <v>1</v>
      </c>
      <c r="Y20" t="s">
        <v>42</v>
      </c>
    </row>
    <row r="21" spans="1:25" x14ac:dyDescent="0.25">
      <c r="A21" s="3" t="s">
        <v>33</v>
      </c>
      <c r="B21" s="3">
        <v>64</v>
      </c>
      <c r="C21" s="3">
        <v>128</v>
      </c>
      <c r="D21" s="3">
        <v>28</v>
      </c>
      <c r="E21" s="3">
        <v>28</v>
      </c>
      <c r="F21" s="3">
        <v>128</v>
      </c>
      <c r="G21" s="3">
        <v>3</v>
      </c>
      <c r="H21">
        <v>3</v>
      </c>
      <c r="I21">
        <v>1</v>
      </c>
      <c r="J21">
        <v>1</v>
      </c>
      <c r="K21">
        <v>1</v>
      </c>
      <c r="L21">
        <v>1</v>
      </c>
      <c r="M21">
        <v>14797504512</v>
      </c>
      <c r="N21" s="4">
        <v>26279936</v>
      </c>
      <c r="O21" s="4">
        <v>25690112</v>
      </c>
      <c r="P21">
        <v>15306</v>
      </c>
      <c r="Q21">
        <v>54</v>
      </c>
      <c r="R21">
        <v>0.96677299999999999</v>
      </c>
      <c r="S21">
        <v>1831623.13906718</v>
      </c>
      <c r="T21">
        <f t="shared" si="0"/>
        <v>1.6651119446065272</v>
      </c>
      <c r="U21" s="2">
        <f t="shared" si="1"/>
        <v>0.5806054080216525</v>
      </c>
      <c r="V21" t="str">
        <f t="shared" si="2"/>
        <v/>
      </c>
      <c r="W21">
        <f t="shared" si="3"/>
        <v>14797504512</v>
      </c>
      <c r="X21">
        <f t="shared" si="4"/>
        <v>1</v>
      </c>
    </row>
    <row r="22" spans="1:25" x14ac:dyDescent="0.25">
      <c r="A22" s="3" t="s">
        <v>33</v>
      </c>
      <c r="B22" s="3">
        <v>64</v>
      </c>
      <c r="C22" s="3">
        <v>128</v>
      </c>
      <c r="D22" s="3">
        <v>28</v>
      </c>
      <c r="E22" s="3">
        <v>28</v>
      </c>
      <c r="F22" s="3">
        <v>512</v>
      </c>
      <c r="G22" s="3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6576668672</v>
      </c>
      <c r="N22" s="4">
        <v>25952256</v>
      </c>
      <c r="O22" s="4">
        <v>102760448</v>
      </c>
      <c r="P22">
        <v>7257</v>
      </c>
      <c r="Q22">
        <v>142</v>
      </c>
      <c r="R22">
        <v>0.90622100000000005</v>
      </c>
      <c r="S22">
        <v>822382.66666666663</v>
      </c>
      <c r="T22">
        <f t="shared" si="0"/>
        <v>0.74762060606060599</v>
      </c>
      <c r="U22" s="6">
        <f t="shared" si="1"/>
        <v>1.2121402120991527</v>
      </c>
      <c r="V22" t="str">
        <f t="shared" si="2"/>
        <v>good</v>
      </c>
      <c r="W22">
        <f t="shared" si="3"/>
        <v>6576668672</v>
      </c>
      <c r="X22">
        <f t="shared" si="4"/>
        <v>1</v>
      </c>
      <c r="Y22" t="s">
        <v>41</v>
      </c>
    </row>
    <row r="23" spans="1:25" x14ac:dyDescent="0.25">
      <c r="A23" s="3" t="s">
        <v>33</v>
      </c>
      <c r="B23" s="3">
        <v>64</v>
      </c>
      <c r="C23" s="3">
        <v>512</v>
      </c>
      <c r="D23" s="3">
        <v>28</v>
      </c>
      <c r="E23" s="3">
        <v>28</v>
      </c>
      <c r="F23" s="3">
        <v>128</v>
      </c>
      <c r="G23" s="3">
        <v>1</v>
      </c>
      <c r="H23">
        <v>1</v>
      </c>
      <c r="I23">
        <v>0</v>
      </c>
      <c r="J23">
        <v>0</v>
      </c>
      <c r="K23">
        <v>1</v>
      </c>
      <c r="L23">
        <v>1</v>
      </c>
      <c r="M23">
        <v>6576668672</v>
      </c>
      <c r="N23" s="4">
        <v>103022592</v>
      </c>
      <c r="O23" s="4">
        <v>25690112</v>
      </c>
      <c r="P23">
        <v>6174</v>
      </c>
      <c r="Q23">
        <v>121</v>
      </c>
      <c r="R23">
        <v>1.0651379999999999</v>
      </c>
      <c r="S23">
        <v>827596.81814291817</v>
      </c>
      <c r="T23">
        <f t="shared" si="0"/>
        <v>0.75236074376628925</v>
      </c>
      <c r="U23" s="6">
        <f t="shared" si="1"/>
        <v>1.4157277726479449</v>
      </c>
      <c r="V23" t="str">
        <f t="shared" si="2"/>
        <v>good</v>
      </c>
      <c r="W23">
        <f t="shared" si="3"/>
        <v>6576668672</v>
      </c>
      <c r="X23">
        <f t="shared" si="4"/>
        <v>1</v>
      </c>
      <c r="Y23" t="s">
        <v>42</v>
      </c>
    </row>
    <row r="24" spans="1:25" x14ac:dyDescent="0.25">
      <c r="A24" s="3" t="s">
        <v>33</v>
      </c>
      <c r="B24" s="3">
        <v>64</v>
      </c>
      <c r="C24" s="3">
        <v>128</v>
      </c>
      <c r="D24" s="3">
        <v>28</v>
      </c>
      <c r="E24" s="3">
        <v>28</v>
      </c>
      <c r="F24" s="3">
        <v>128</v>
      </c>
      <c r="G24" s="3">
        <v>3</v>
      </c>
      <c r="H24">
        <v>3</v>
      </c>
      <c r="I24">
        <v>1</v>
      </c>
      <c r="J24">
        <v>1</v>
      </c>
      <c r="K24">
        <v>1</v>
      </c>
      <c r="L24">
        <v>1</v>
      </c>
      <c r="M24">
        <v>14797504512</v>
      </c>
      <c r="N24" s="4">
        <v>26279936</v>
      </c>
      <c r="O24" s="4">
        <v>25690112</v>
      </c>
      <c r="P24">
        <v>15307</v>
      </c>
      <c r="Q24">
        <v>54</v>
      </c>
      <c r="R24">
        <v>0.96668500000000002</v>
      </c>
      <c r="S24">
        <v>1831623.13906718</v>
      </c>
      <c r="T24">
        <f t="shared" si="0"/>
        <v>1.6651119446065272</v>
      </c>
      <c r="U24" s="2">
        <f t="shared" si="1"/>
        <v>0.58055255872206935</v>
      </c>
      <c r="V24" t="str">
        <f t="shared" si="2"/>
        <v/>
      </c>
      <c r="W24">
        <f t="shared" si="3"/>
        <v>14797504512</v>
      </c>
      <c r="X24">
        <f t="shared" si="4"/>
        <v>1</v>
      </c>
    </row>
    <row r="25" spans="1:25" x14ac:dyDescent="0.25">
      <c r="A25" s="3" t="s">
        <v>33</v>
      </c>
      <c r="B25" s="3">
        <v>64</v>
      </c>
      <c r="C25" s="3">
        <v>128</v>
      </c>
      <c r="D25" s="3">
        <v>28</v>
      </c>
      <c r="E25" s="3">
        <v>28</v>
      </c>
      <c r="F25" s="3">
        <v>512</v>
      </c>
      <c r="G25" s="3">
        <v>1</v>
      </c>
      <c r="H25">
        <v>1</v>
      </c>
      <c r="I25">
        <v>0</v>
      </c>
      <c r="J25">
        <v>0</v>
      </c>
      <c r="K25">
        <v>1</v>
      </c>
      <c r="L25">
        <v>1</v>
      </c>
      <c r="M25">
        <v>6576668672</v>
      </c>
      <c r="N25" s="4">
        <v>25952256</v>
      </c>
      <c r="O25" s="4">
        <v>102760448</v>
      </c>
      <c r="P25">
        <v>7279</v>
      </c>
      <c r="Q25">
        <v>142</v>
      </c>
      <c r="R25">
        <v>0.90355399999999997</v>
      </c>
      <c r="S25">
        <v>822382.66666666663</v>
      </c>
      <c r="T25">
        <f t="shared" si="0"/>
        <v>0.74762060606060599</v>
      </c>
      <c r="U25" s="6">
        <f t="shared" si="1"/>
        <v>1.2085728946946028</v>
      </c>
      <c r="V25" t="str">
        <f t="shared" si="2"/>
        <v>good</v>
      </c>
      <c r="W25">
        <f t="shared" si="3"/>
        <v>6576668672</v>
      </c>
      <c r="X25">
        <f t="shared" si="4"/>
        <v>1</v>
      </c>
      <c r="Y25" t="s">
        <v>41</v>
      </c>
    </row>
    <row r="26" spans="1:25" x14ac:dyDescent="0.25">
      <c r="A26" s="3" t="s">
        <v>33</v>
      </c>
      <c r="B26" s="3">
        <v>64</v>
      </c>
      <c r="C26" s="3">
        <v>512</v>
      </c>
      <c r="D26" s="3">
        <v>28</v>
      </c>
      <c r="E26" s="3">
        <v>28</v>
      </c>
      <c r="F26" s="3">
        <v>256</v>
      </c>
      <c r="G26" s="3">
        <v>1</v>
      </c>
      <c r="H26">
        <v>1</v>
      </c>
      <c r="I26">
        <v>0</v>
      </c>
      <c r="J26">
        <v>0</v>
      </c>
      <c r="K26">
        <v>1</v>
      </c>
      <c r="L26">
        <v>1</v>
      </c>
      <c r="M26">
        <v>13153337344</v>
      </c>
      <c r="N26" s="4">
        <v>103284736</v>
      </c>
      <c r="O26" s="4">
        <v>51380224</v>
      </c>
      <c r="P26">
        <v>6885</v>
      </c>
      <c r="Q26">
        <v>81</v>
      </c>
      <c r="R26">
        <v>1.910415</v>
      </c>
      <c r="S26">
        <v>1624174.666666667</v>
      </c>
      <c r="T26">
        <f t="shared" si="0"/>
        <v>1.4765224242424244</v>
      </c>
      <c r="U26" s="6">
        <f t="shared" si="1"/>
        <v>1.2938611487598624</v>
      </c>
      <c r="V26" t="str">
        <f t="shared" si="2"/>
        <v>good</v>
      </c>
      <c r="W26">
        <f t="shared" si="3"/>
        <v>13153337344</v>
      </c>
      <c r="X26">
        <f t="shared" si="4"/>
        <v>1</v>
      </c>
      <c r="Y26" t="s">
        <v>42</v>
      </c>
    </row>
    <row r="27" spans="1:25" x14ac:dyDescent="0.25">
      <c r="A27" s="3" t="s">
        <v>33</v>
      </c>
      <c r="B27" s="3">
        <v>64</v>
      </c>
      <c r="C27" s="3">
        <v>256</v>
      </c>
      <c r="D27" s="3">
        <v>30</v>
      </c>
      <c r="E27" s="3">
        <v>30</v>
      </c>
      <c r="F27" s="3">
        <v>256</v>
      </c>
      <c r="G27" s="3">
        <v>3</v>
      </c>
      <c r="H27">
        <v>3</v>
      </c>
      <c r="I27">
        <v>0</v>
      </c>
      <c r="J27">
        <v>0</v>
      </c>
      <c r="K27">
        <v>2</v>
      </c>
      <c r="L27">
        <v>2</v>
      </c>
      <c r="M27">
        <v>14797504512</v>
      </c>
      <c r="N27" s="4">
        <v>61341696</v>
      </c>
      <c r="O27" s="4">
        <v>12845056</v>
      </c>
      <c r="P27">
        <v>3726</v>
      </c>
      <c r="Q27">
        <v>19</v>
      </c>
      <c r="R27">
        <v>3.971498</v>
      </c>
      <c r="S27">
        <v>1847211.2982456139</v>
      </c>
      <c r="T27">
        <f t="shared" si="0"/>
        <v>1.6792829984051036</v>
      </c>
      <c r="U27" s="5">
        <f t="shared" si="1"/>
        <v>2.3649962536224827</v>
      </c>
      <c r="V27" t="str">
        <f t="shared" si="2"/>
        <v>good</v>
      </c>
      <c r="W27">
        <f t="shared" si="3"/>
        <v>67947724800</v>
      </c>
      <c r="X27">
        <f t="shared" si="4"/>
        <v>0.21777777777777776</v>
      </c>
    </row>
    <row r="28" spans="1:25" x14ac:dyDescent="0.25">
      <c r="A28" s="3" t="s">
        <v>33</v>
      </c>
      <c r="B28" s="3">
        <v>64</v>
      </c>
      <c r="C28" s="3">
        <v>256</v>
      </c>
      <c r="D28" s="3">
        <v>14</v>
      </c>
      <c r="E28" s="3">
        <v>14</v>
      </c>
      <c r="F28" s="3">
        <v>1024</v>
      </c>
      <c r="G28" s="3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6576668672</v>
      </c>
      <c r="N28" s="4">
        <v>13893632</v>
      </c>
      <c r="O28" s="4">
        <v>51380224</v>
      </c>
      <c r="P28">
        <v>4677</v>
      </c>
      <c r="Q28">
        <v>46</v>
      </c>
      <c r="R28">
        <v>1.406096</v>
      </c>
      <c r="S28">
        <v>821358.66666666663</v>
      </c>
      <c r="T28">
        <f t="shared" si="0"/>
        <v>0.74668969696969689</v>
      </c>
      <c r="U28" s="5">
        <f t="shared" si="1"/>
        <v>1.8831062028930927</v>
      </c>
      <c r="V28" t="str">
        <f t="shared" si="2"/>
        <v>good</v>
      </c>
      <c r="W28">
        <f t="shared" si="3"/>
        <v>6576668672</v>
      </c>
      <c r="X28">
        <f t="shared" si="4"/>
        <v>1</v>
      </c>
      <c r="Y28" t="s">
        <v>43</v>
      </c>
    </row>
    <row r="29" spans="1:25" x14ac:dyDescent="0.25">
      <c r="A29" s="3" t="s">
        <v>33</v>
      </c>
      <c r="B29" s="3">
        <v>64</v>
      </c>
      <c r="C29" s="3">
        <v>512</v>
      </c>
      <c r="D29" s="3">
        <v>28</v>
      </c>
      <c r="E29" s="3">
        <v>28</v>
      </c>
      <c r="F29" s="3">
        <v>1024</v>
      </c>
      <c r="G29" s="3">
        <v>1</v>
      </c>
      <c r="H29">
        <v>1</v>
      </c>
      <c r="I29">
        <v>0</v>
      </c>
      <c r="J29">
        <v>0</v>
      </c>
      <c r="K29">
        <v>2</v>
      </c>
      <c r="L29">
        <v>2</v>
      </c>
      <c r="M29">
        <v>13153337344</v>
      </c>
      <c r="N29" s="4">
        <v>104857600</v>
      </c>
      <c r="O29" s="4">
        <v>51380224</v>
      </c>
      <c r="P29">
        <v>6241</v>
      </c>
      <c r="Q29">
        <v>74</v>
      </c>
      <c r="R29">
        <v>2.1076250000000001</v>
      </c>
      <c r="S29">
        <v>1624174.666666667</v>
      </c>
      <c r="T29">
        <f t="shared" si="0"/>
        <v>1.4765224242424244</v>
      </c>
      <c r="U29" s="6">
        <f t="shared" si="1"/>
        <v>1.4274249854900662</v>
      </c>
      <c r="V29" t="str">
        <f t="shared" si="2"/>
        <v>good</v>
      </c>
      <c r="W29">
        <f t="shared" si="3"/>
        <v>52613349376</v>
      </c>
      <c r="X29">
        <f t="shared" si="4"/>
        <v>0.25</v>
      </c>
      <c r="Y29" t="s">
        <v>42</v>
      </c>
    </row>
    <row r="30" spans="1:25" x14ac:dyDescent="0.25">
      <c r="A30" s="3" t="s">
        <v>33</v>
      </c>
      <c r="B30" s="3">
        <v>64</v>
      </c>
      <c r="C30" s="3">
        <v>1024</v>
      </c>
      <c r="D30" s="3">
        <v>14</v>
      </c>
      <c r="E30" s="3">
        <v>14</v>
      </c>
      <c r="F30" s="3">
        <v>256</v>
      </c>
      <c r="G30" s="3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6576668672</v>
      </c>
      <c r="N30" s="4">
        <v>52428800</v>
      </c>
      <c r="O30" s="4">
        <v>12845056</v>
      </c>
      <c r="P30">
        <v>5432</v>
      </c>
      <c r="Q30">
        <v>54</v>
      </c>
      <c r="R30">
        <v>1.210737</v>
      </c>
      <c r="S30">
        <v>830857.61403508764</v>
      </c>
      <c r="T30">
        <f t="shared" si="0"/>
        <v>0.75532510366826144</v>
      </c>
      <c r="U30" s="6">
        <f t="shared" si="1"/>
        <v>1.6029349403588145</v>
      </c>
      <c r="V30" t="str">
        <f t="shared" si="2"/>
        <v>good</v>
      </c>
      <c r="W30">
        <f t="shared" si="3"/>
        <v>6576668672</v>
      </c>
      <c r="X30">
        <f t="shared" si="4"/>
        <v>1</v>
      </c>
      <c r="Y30" t="s">
        <v>42</v>
      </c>
    </row>
    <row r="31" spans="1:25" x14ac:dyDescent="0.25">
      <c r="A31" s="3" t="s">
        <v>33</v>
      </c>
      <c r="B31" s="3">
        <v>64</v>
      </c>
      <c r="C31" s="3">
        <v>256</v>
      </c>
      <c r="D31" s="3">
        <v>14</v>
      </c>
      <c r="E31" s="3">
        <v>14</v>
      </c>
      <c r="F31" s="3">
        <v>256</v>
      </c>
      <c r="G31" s="3">
        <v>3</v>
      </c>
      <c r="H31">
        <v>3</v>
      </c>
      <c r="I31">
        <v>1</v>
      </c>
      <c r="J31">
        <v>1</v>
      </c>
      <c r="K31">
        <v>1</v>
      </c>
      <c r="L31">
        <v>1</v>
      </c>
      <c r="M31">
        <v>14797504512</v>
      </c>
      <c r="N31" s="4">
        <v>15204352</v>
      </c>
      <c r="O31" s="4">
        <v>12845056</v>
      </c>
      <c r="P31">
        <v>15274</v>
      </c>
      <c r="Q31">
        <v>29</v>
      </c>
      <c r="R31">
        <v>0.968781</v>
      </c>
      <c r="S31">
        <v>1847211.2982456139</v>
      </c>
      <c r="T31">
        <f t="shared" si="0"/>
        <v>1.6792829984051036</v>
      </c>
      <c r="U31" s="2">
        <f t="shared" si="1"/>
        <v>0.57690157103960338</v>
      </c>
      <c r="V31" t="str">
        <f t="shared" si="2"/>
        <v/>
      </c>
      <c r="W31">
        <f t="shared" si="3"/>
        <v>14797504512</v>
      </c>
      <c r="X31">
        <f t="shared" si="4"/>
        <v>1</v>
      </c>
    </row>
    <row r="32" spans="1:25" x14ac:dyDescent="0.25">
      <c r="A32" s="3" t="s">
        <v>33</v>
      </c>
      <c r="B32" s="3">
        <v>64</v>
      </c>
      <c r="C32" s="3">
        <v>256</v>
      </c>
      <c r="D32" s="3">
        <v>14</v>
      </c>
      <c r="E32" s="3">
        <v>14</v>
      </c>
      <c r="F32" s="3">
        <v>1024</v>
      </c>
      <c r="G32" s="3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6576668672</v>
      </c>
      <c r="N32" s="4">
        <v>13893632</v>
      </c>
      <c r="O32" s="4">
        <v>51380224</v>
      </c>
      <c r="P32">
        <v>4688</v>
      </c>
      <c r="Q32">
        <v>47</v>
      </c>
      <c r="R32">
        <v>1.4027909999999999</v>
      </c>
      <c r="S32">
        <v>821358.66666666663</v>
      </c>
      <c r="T32">
        <f t="shared" si="0"/>
        <v>0.74668969696969689</v>
      </c>
      <c r="U32" s="5">
        <f t="shared" si="1"/>
        <v>1.8786800001298662</v>
      </c>
      <c r="V32" t="str">
        <f t="shared" si="2"/>
        <v>good</v>
      </c>
      <c r="W32">
        <f t="shared" si="3"/>
        <v>6576668672</v>
      </c>
      <c r="X32">
        <f t="shared" si="4"/>
        <v>1</v>
      </c>
      <c r="Y32" t="s">
        <v>43</v>
      </c>
    </row>
    <row r="33" spans="1:25" x14ac:dyDescent="0.25">
      <c r="A33" s="3" t="s">
        <v>33</v>
      </c>
      <c r="B33" s="3">
        <v>64</v>
      </c>
      <c r="C33" s="3">
        <v>1024</v>
      </c>
      <c r="D33" s="3">
        <v>14</v>
      </c>
      <c r="E33" s="3">
        <v>14</v>
      </c>
      <c r="F33" s="3">
        <v>256</v>
      </c>
      <c r="G33" s="3">
        <v>1</v>
      </c>
      <c r="H33">
        <v>1</v>
      </c>
      <c r="I33">
        <v>0</v>
      </c>
      <c r="J33">
        <v>0</v>
      </c>
      <c r="K33">
        <v>1</v>
      </c>
      <c r="L33">
        <v>1</v>
      </c>
      <c r="M33">
        <v>6576668672</v>
      </c>
      <c r="N33" s="4">
        <v>52428800</v>
      </c>
      <c r="O33" s="4">
        <v>12845056</v>
      </c>
      <c r="P33">
        <v>5430</v>
      </c>
      <c r="Q33">
        <v>54</v>
      </c>
      <c r="R33">
        <v>1.211182</v>
      </c>
      <c r="S33">
        <v>830857.61403508764</v>
      </c>
      <c r="T33">
        <f t="shared" si="0"/>
        <v>0.75532510366826144</v>
      </c>
      <c r="U33" s="6">
        <f t="shared" si="1"/>
        <v>1.6035240906436903</v>
      </c>
      <c r="V33" t="str">
        <f t="shared" si="2"/>
        <v>good</v>
      </c>
      <c r="W33">
        <f t="shared" si="3"/>
        <v>6576668672</v>
      </c>
      <c r="X33">
        <f t="shared" si="4"/>
        <v>1</v>
      </c>
      <c r="Y33" t="s">
        <v>42</v>
      </c>
    </row>
    <row r="34" spans="1:25" x14ac:dyDescent="0.25">
      <c r="A34" s="3" t="s">
        <v>33</v>
      </c>
      <c r="B34" s="3">
        <v>64</v>
      </c>
      <c r="C34" s="3">
        <v>256</v>
      </c>
      <c r="D34" s="3">
        <v>14</v>
      </c>
      <c r="E34" s="3">
        <v>14</v>
      </c>
      <c r="F34" s="3">
        <v>256</v>
      </c>
      <c r="G34" s="3">
        <v>3</v>
      </c>
      <c r="H34">
        <v>3</v>
      </c>
      <c r="I34">
        <v>1</v>
      </c>
      <c r="J34">
        <v>1</v>
      </c>
      <c r="K34">
        <v>1</v>
      </c>
      <c r="L34">
        <v>1</v>
      </c>
      <c r="M34">
        <v>14797504512</v>
      </c>
      <c r="N34" s="4">
        <v>15204352</v>
      </c>
      <c r="O34" s="4">
        <v>12845056</v>
      </c>
      <c r="P34">
        <v>15224</v>
      </c>
      <c r="Q34">
        <v>29</v>
      </c>
      <c r="R34">
        <v>0.972001</v>
      </c>
      <c r="S34">
        <v>1847211.2982456139</v>
      </c>
      <c r="T34">
        <f t="shared" si="0"/>
        <v>1.6792829984051036</v>
      </c>
      <c r="U34" s="2">
        <f t="shared" si="1"/>
        <v>0.57881905606330586</v>
      </c>
      <c r="V34" t="str">
        <f t="shared" si="2"/>
        <v/>
      </c>
      <c r="W34">
        <f t="shared" si="3"/>
        <v>14797504512</v>
      </c>
      <c r="X34">
        <f t="shared" si="4"/>
        <v>1</v>
      </c>
    </row>
    <row r="35" spans="1:25" x14ac:dyDescent="0.25">
      <c r="A35" s="3" t="s">
        <v>33</v>
      </c>
      <c r="B35" s="3">
        <v>64</v>
      </c>
      <c r="C35" s="3">
        <v>256</v>
      </c>
      <c r="D35" s="3">
        <v>14</v>
      </c>
      <c r="E35" s="3">
        <v>14</v>
      </c>
      <c r="F35" s="3">
        <v>1024</v>
      </c>
      <c r="G35" s="3">
        <v>1</v>
      </c>
      <c r="H35">
        <v>1</v>
      </c>
      <c r="I35">
        <v>0</v>
      </c>
      <c r="J35">
        <v>0</v>
      </c>
      <c r="K35">
        <v>1</v>
      </c>
      <c r="L35">
        <v>1</v>
      </c>
      <c r="M35">
        <v>6576668672</v>
      </c>
      <c r="N35" s="4">
        <v>13893632</v>
      </c>
      <c r="O35" s="4">
        <v>51380224</v>
      </c>
      <c r="P35">
        <v>4674</v>
      </c>
      <c r="Q35">
        <v>46</v>
      </c>
      <c r="R35">
        <v>1.406984</v>
      </c>
      <c r="S35">
        <v>821358.66666666663</v>
      </c>
      <c r="T35">
        <f t="shared" si="0"/>
        <v>0.74668969696969689</v>
      </c>
      <c r="U35" s="5">
        <f t="shared" si="1"/>
        <v>1.884295451925996</v>
      </c>
      <c r="V35" t="str">
        <f t="shared" si="2"/>
        <v>good</v>
      </c>
      <c r="W35">
        <f t="shared" si="3"/>
        <v>6576668672</v>
      </c>
      <c r="X35">
        <f t="shared" si="4"/>
        <v>1</v>
      </c>
      <c r="Y35" t="s">
        <v>43</v>
      </c>
    </row>
    <row r="36" spans="1:25" x14ac:dyDescent="0.25">
      <c r="A36" s="3" t="s">
        <v>33</v>
      </c>
      <c r="B36" s="3">
        <v>64</v>
      </c>
      <c r="C36" s="3">
        <v>1024</v>
      </c>
      <c r="D36" s="3">
        <v>14</v>
      </c>
      <c r="E36" s="3">
        <v>14</v>
      </c>
      <c r="F36" s="3">
        <v>256</v>
      </c>
      <c r="G36" s="3">
        <v>1</v>
      </c>
      <c r="H36">
        <v>1</v>
      </c>
      <c r="I36">
        <v>0</v>
      </c>
      <c r="J36">
        <v>0</v>
      </c>
      <c r="K36">
        <v>1</v>
      </c>
      <c r="L36">
        <v>1</v>
      </c>
      <c r="M36">
        <v>6576668672</v>
      </c>
      <c r="N36" s="4">
        <v>52428800</v>
      </c>
      <c r="O36" s="4">
        <v>12845056</v>
      </c>
      <c r="P36">
        <v>5441</v>
      </c>
      <c r="Q36">
        <v>54</v>
      </c>
      <c r="R36">
        <v>1.2088350000000001</v>
      </c>
      <c r="S36">
        <v>830857.61403508764</v>
      </c>
      <c r="T36">
        <f t="shared" si="0"/>
        <v>0.75532510366826144</v>
      </c>
      <c r="U36" s="6">
        <f t="shared" si="1"/>
        <v>1.6004168193659296</v>
      </c>
      <c r="V36" t="str">
        <f t="shared" si="2"/>
        <v>good</v>
      </c>
      <c r="W36">
        <f t="shared" si="3"/>
        <v>6576668672</v>
      </c>
      <c r="X36">
        <f t="shared" si="4"/>
        <v>1</v>
      </c>
      <c r="Y36" t="s">
        <v>42</v>
      </c>
    </row>
    <row r="37" spans="1:25" x14ac:dyDescent="0.25">
      <c r="A37" s="3" t="s">
        <v>33</v>
      </c>
      <c r="B37" s="3">
        <v>64</v>
      </c>
      <c r="C37" s="3">
        <v>256</v>
      </c>
      <c r="D37" s="3">
        <v>14</v>
      </c>
      <c r="E37" s="3">
        <v>14</v>
      </c>
      <c r="F37" s="3">
        <v>256</v>
      </c>
      <c r="G37" s="3">
        <v>3</v>
      </c>
      <c r="H37">
        <v>3</v>
      </c>
      <c r="I37">
        <v>1</v>
      </c>
      <c r="J37">
        <v>1</v>
      </c>
      <c r="K37">
        <v>1</v>
      </c>
      <c r="L37">
        <v>1</v>
      </c>
      <c r="M37">
        <v>14797504512</v>
      </c>
      <c r="N37" s="4">
        <v>15204352</v>
      </c>
      <c r="O37" s="4">
        <v>12845056</v>
      </c>
      <c r="P37">
        <v>15274</v>
      </c>
      <c r="Q37">
        <v>29</v>
      </c>
      <c r="R37">
        <v>0.96878299999999995</v>
      </c>
      <c r="S37">
        <v>1847211.2982456139</v>
      </c>
      <c r="T37">
        <f t="shared" si="0"/>
        <v>1.6792829984051036</v>
      </c>
      <c r="U37" s="2">
        <f t="shared" si="1"/>
        <v>0.57690276202409008</v>
      </c>
      <c r="V37" t="str">
        <f t="shared" si="2"/>
        <v/>
      </c>
      <c r="W37">
        <f t="shared" si="3"/>
        <v>14797504512</v>
      </c>
      <c r="X37">
        <f t="shared" si="4"/>
        <v>1</v>
      </c>
    </row>
    <row r="38" spans="1:25" x14ac:dyDescent="0.25">
      <c r="A38" s="3" t="s">
        <v>33</v>
      </c>
      <c r="B38" s="3">
        <v>64</v>
      </c>
      <c r="C38" s="3">
        <v>256</v>
      </c>
      <c r="D38" s="3">
        <v>14</v>
      </c>
      <c r="E38" s="3">
        <v>14</v>
      </c>
      <c r="F38" s="3">
        <v>1024</v>
      </c>
      <c r="G38" s="3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6576668672</v>
      </c>
      <c r="N38" s="4">
        <v>13893632</v>
      </c>
      <c r="O38" s="4">
        <v>51380224</v>
      </c>
      <c r="P38">
        <v>4678</v>
      </c>
      <c r="Q38">
        <v>46</v>
      </c>
      <c r="R38">
        <v>1.4059010000000001</v>
      </c>
      <c r="S38">
        <v>821358.66666666663</v>
      </c>
      <c r="T38">
        <f t="shared" si="0"/>
        <v>0.74668969696969689</v>
      </c>
      <c r="U38" s="5">
        <f t="shared" si="1"/>
        <v>1.8828450502338405</v>
      </c>
      <c r="V38" t="str">
        <f t="shared" si="2"/>
        <v>good</v>
      </c>
      <c r="W38">
        <f t="shared" si="3"/>
        <v>6576668672</v>
      </c>
      <c r="X38">
        <f t="shared" si="4"/>
        <v>1</v>
      </c>
      <c r="Y38" t="s">
        <v>43</v>
      </c>
    </row>
    <row r="39" spans="1:25" x14ac:dyDescent="0.25">
      <c r="A39" s="3" t="s">
        <v>33</v>
      </c>
      <c r="B39" s="3">
        <v>64</v>
      </c>
      <c r="C39" s="3">
        <v>1024</v>
      </c>
      <c r="D39" s="3">
        <v>14</v>
      </c>
      <c r="E39" s="3">
        <v>14</v>
      </c>
      <c r="F39" s="3">
        <v>256</v>
      </c>
      <c r="G39" s="3">
        <v>1</v>
      </c>
      <c r="H39">
        <v>1</v>
      </c>
      <c r="I39">
        <v>0</v>
      </c>
      <c r="J39">
        <v>0</v>
      </c>
      <c r="K39">
        <v>1</v>
      </c>
      <c r="L39">
        <v>1</v>
      </c>
      <c r="M39">
        <v>6576668672</v>
      </c>
      <c r="N39" s="4">
        <v>52428800</v>
      </c>
      <c r="O39" s="4">
        <v>12845056</v>
      </c>
      <c r="P39">
        <v>5435</v>
      </c>
      <c r="Q39">
        <v>54</v>
      </c>
      <c r="R39">
        <v>1.209973</v>
      </c>
      <c r="S39">
        <v>830857.61403508764</v>
      </c>
      <c r="T39">
        <f t="shared" si="0"/>
        <v>0.75532510366826144</v>
      </c>
      <c r="U39" s="5">
        <f t="shared" si="1"/>
        <v>1.6019234553753423</v>
      </c>
      <c r="V39" t="str">
        <f t="shared" si="2"/>
        <v>good</v>
      </c>
      <c r="W39">
        <f t="shared" si="3"/>
        <v>6576668672</v>
      </c>
      <c r="X39">
        <f t="shared" si="4"/>
        <v>1</v>
      </c>
      <c r="Y39" t="s">
        <v>42</v>
      </c>
    </row>
    <row r="40" spans="1:25" x14ac:dyDescent="0.25">
      <c r="A40" s="3" t="s">
        <v>33</v>
      </c>
      <c r="B40" s="3">
        <v>64</v>
      </c>
      <c r="C40" s="3">
        <v>256</v>
      </c>
      <c r="D40" s="3">
        <v>14</v>
      </c>
      <c r="E40" s="3">
        <v>14</v>
      </c>
      <c r="F40" s="3">
        <v>256</v>
      </c>
      <c r="G40" s="3">
        <v>3</v>
      </c>
      <c r="H40">
        <v>3</v>
      </c>
      <c r="I40">
        <v>1</v>
      </c>
      <c r="J40">
        <v>1</v>
      </c>
      <c r="K40">
        <v>1</v>
      </c>
      <c r="L40">
        <v>1</v>
      </c>
      <c r="M40">
        <v>14797504512</v>
      </c>
      <c r="N40" s="4">
        <v>15204352</v>
      </c>
      <c r="O40" s="4">
        <v>12845056</v>
      </c>
      <c r="P40">
        <v>15284</v>
      </c>
      <c r="Q40">
        <v>29</v>
      </c>
      <c r="R40">
        <v>0.96813899999999997</v>
      </c>
      <c r="S40">
        <v>1847211.2982456139</v>
      </c>
      <c r="T40">
        <f t="shared" si="0"/>
        <v>1.6792829984051036</v>
      </c>
      <c r="U40" s="2">
        <f t="shared" si="1"/>
        <v>0.57651926501934958</v>
      </c>
      <c r="V40" t="str">
        <f t="shared" si="2"/>
        <v/>
      </c>
      <c r="W40">
        <f t="shared" si="3"/>
        <v>14797504512</v>
      </c>
      <c r="X40">
        <f t="shared" si="4"/>
        <v>1</v>
      </c>
    </row>
    <row r="41" spans="1:25" x14ac:dyDescent="0.25">
      <c r="A41" s="3" t="s">
        <v>33</v>
      </c>
      <c r="B41" s="3">
        <v>64</v>
      </c>
      <c r="C41" s="3">
        <v>256</v>
      </c>
      <c r="D41" s="3">
        <v>14</v>
      </c>
      <c r="E41" s="3">
        <v>14</v>
      </c>
      <c r="F41" s="3">
        <v>1024</v>
      </c>
      <c r="G41" s="3">
        <v>1</v>
      </c>
      <c r="H41">
        <v>1</v>
      </c>
      <c r="I41">
        <v>0</v>
      </c>
      <c r="J41">
        <v>0</v>
      </c>
      <c r="K41">
        <v>1</v>
      </c>
      <c r="L41">
        <v>1</v>
      </c>
      <c r="M41">
        <v>6576668672</v>
      </c>
      <c r="N41" s="4">
        <v>13893632</v>
      </c>
      <c r="O41" s="4">
        <v>51380224</v>
      </c>
      <c r="P41">
        <v>4531</v>
      </c>
      <c r="Q41">
        <v>45</v>
      </c>
      <c r="R41">
        <v>1.45136</v>
      </c>
      <c r="S41">
        <v>821358.66666666663</v>
      </c>
      <c r="T41">
        <f t="shared" si="0"/>
        <v>0.74668969696969689</v>
      </c>
      <c r="U41" s="5">
        <f t="shared" si="1"/>
        <v>1.9437257617054022</v>
      </c>
      <c r="V41" t="str">
        <f t="shared" si="2"/>
        <v>good</v>
      </c>
      <c r="W41">
        <f t="shared" si="3"/>
        <v>6576668672</v>
      </c>
      <c r="X41">
        <f t="shared" si="4"/>
        <v>1</v>
      </c>
      <c r="Y41" t="s">
        <v>43</v>
      </c>
    </row>
    <row r="42" spans="1:25" x14ac:dyDescent="0.25">
      <c r="A42" s="3" t="s">
        <v>33</v>
      </c>
      <c r="B42" s="3">
        <v>64</v>
      </c>
      <c r="C42" s="3">
        <v>1024</v>
      </c>
      <c r="D42" s="3">
        <v>14</v>
      </c>
      <c r="E42" s="3">
        <v>14</v>
      </c>
      <c r="F42" s="3">
        <v>256</v>
      </c>
      <c r="G42" s="3">
        <v>1</v>
      </c>
      <c r="H42">
        <v>1</v>
      </c>
      <c r="I42">
        <v>0</v>
      </c>
      <c r="J42">
        <v>0</v>
      </c>
      <c r="K42">
        <v>1</v>
      </c>
      <c r="L42">
        <v>1</v>
      </c>
      <c r="M42">
        <v>6576668672</v>
      </c>
      <c r="N42" s="4">
        <v>52428800</v>
      </c>
      <c r="O42" s="4">
        <v>12845056</v>
      </c>
      <c r="P42">
        <v>5428</v>
      </c>
      <c r="Q42">
        <v>54</v>
      </c>
      <c r="R42">
        <v>1.2115549999999999</v>
      </c>
      <c r="S42">
        <v>830857.61403508764</v>
      </c>
      <c r="T42">
        <f t="shared" si="0"/>
        <v>0.75532510366826144</v>
      </c>
      <c r="U42" s="5">
        <f t="shared" si="1"/>
        <v>1.6040179177364062</v>
      </c>
      <c r="V42" t="str">
        <f t="shared" si="2"/>
        <v>good</v>
      </c>
      <c r="W42">
        <f t="shared" si="3"/>
        <v>6576668672</v>
      </c>
      <c r="X42">
        <f t="shared" si="4"/>
        <v>1</v>
      </c>
      <c r="Y42" t="s">
        <v>42</v>
      </c>
    </row>
    <row r="43" spans="1:25" x14ac:dyDescent="0.25">
      <c r="A43" s="3" t="s">
        <v>33</v>
      </c>
      <c r="B43" s="3">
        <v>64</v>
      </c>
      <c r="C43" s="3">
        <v>256</v>
      </c>
      <c r="D43" s="3">
        <v>14</v>
      </c>
      <c r="E43" s="3">
        <v>14</v>
      </c>
      <c r="F43" s="3">
        <v>256</v>
      </c>
      <c r="G43" s="3">
        <v>3</v>
      </c>
      <c r="H43">
        <v>3</v>
      </c>
      <c r="I43">
        <v>1</v>
      </c>
      <c r="J43">
        <v>1</v>
      </c>
      <c r="K43">
        <v>1</v>
      </c>
      <c r="L43">
        <v>1</v>
      </c>
      <c r="M43">
        <v>14797504512</v>
      </c>
      <c r="N43" s="4">
        <v>15204352</v>
      </c>
      <c r="O43" s="4">
        <v>12845056</v>
      </c>
      <c r="P43">
        <v>15271</v>
      </c>
      <c r="Q43">
        <v>29</v>
      </c>
      <c r="R43">
        <v>0.96899299999999999</v>
      </c>
      <c r="S43">
        <v>1847211.2982456139</v>
      </c>
      <c r="T43">
        <f t="shared" si="0"/>
        <v>1.6792829984051036</v>
      </c>
      <c r="U43" s="2">
        <f t="shared" si="1"/>
        <v>0.57702781539520109</v>
      </c>
      <c r="V43" t="str">
        <f t="shared" si="2"/>
        <v/>
      </c>
      <c r="W43">
        <f t="shared" si="3"/>
        <v>14797504512</v>
      </c>
      <c r="X43">
        <f t="shared" si="4"/>
        <v>1</v>
      </c>
    </row>
    <row r="44" spans="1:25" x14ac:dyDescent="0.25">
      <c r="A44" s="3" t="s">
        <v>33</v>
      </c>
      <c r="B44" s="3">
        <v>64</v>
      </c>
      <c r="C44" s="3">
        <v>256</v>
      </c>
      <c r="D44" s="3">
        <v>14</v>
      </c>
      <c r="E44" s="3">
        <v>14</v>
      </c>
      <c r="F44" s="3">
        <v>1024</v>
      </c>
      <c r="G44" s="3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6576668672</v>
      </c>
      <c r="N44" s="4">
        <v>13893632</v>
      </c>
      <c r="O44" s="4">
        <v>51380224</v>
      </c>
      <c r="P44">
        <v>4529</v>
      </c>
      <c r="Q44">
        <v>45</v>
      </c>
      <c r="R44">
        <v>1.4522660000000001</v>
      </c>
      <c r="S44">
        <v>821358.66666666663</v>
      </c>
      <c r="T44">
        <f t="shared" si="0"/>
        <v>0.74668969696969689</v>
      </c>
      <c r="U44" s="5">
        <f t="shared" si="1"/>
        <v>1.9449391171376211</v>
      </c>
      <c r="V44" t="str">
        <f t="shared" si="2"/>
        <v>good</v>
      </c>
      <c r="W44">
        <f t="shared" si="3"/>
        <v>6576668672</v>
      </c>
      <c r="X44">
        <f t="shared" si="4"/>
        <v>1</v>
      </c>
      <c r="Y44" t="s">
        <v>43</v>
      </c>
    </row>
    <row r="45" spans="1:25" x14ac:dyDescent="0.25">
      <c r="A45" s="3" t="s">
        <v>33</v>
      </c>
      <c r="B45" s="3">
        <v>64</v>
      </c>
      <c r="C45" s="3">
        <v>1024</v>
      </c>
      <c r="D45" s="3">
        <v>14</v>
      </c>
      <c r="E45" s="3">
        <v>14</v>
      </c>
      <c r="F45" s="3">
        <v>512</v>
      </c>
      <c r="G45" s="3">
        <v>1</v>
      </c>
      <c r="H45">
        <v>1</v>
      </c>
      <c r="I45">
        <v>0</v>
      </c>
      <c r="J45">
        <v>0</v>
      </c>
      <c r="K45">
        <v>1</v>
      </c>
      <c r="L45">
        <v>1</v>
      </c>
      <c r="M45">
        <v>13153337344</v>
      </c>
      <c r="N45" s="4">
        <v>53477376</v>
      </c>
      <c r="O45" s="4">
        <v>25690112</v>
      </c>
      <c r="P45">
        <v>5472</v>
      </c>
      <c r="Q45">
        <v>33</v>
      </c>
      <c r="R45">
        <v>2.4036050000000002</v>
      </c>
      <c r="S45">
        <v>1637162.9696191701</v>
      </c>
      <c r="T45">
        <f t="shared" si="0"/>
        <v>1.4883299723810637</v>
      </c>
      <c r="U45" s="5">
        <f t="shared" si="1"/>
        <v>1.6149678126515581</v>
      </c>
      <c r="V45" t="str">
        <f t="shared" si="2"/>
        <v>good</v>
      </c>
      <c r="W45">
        <f t="shared" si="3"/>
        <v>13153337344</v>
      </c>
      <c r="X45">
        <f t="shared" si="4"/>
        <v>1</v>
      </c>
      <c r="Y45" t="s">
        <v>42</v>
      </c>
    </row>
    <row r="46" spans="1:25" x14ac:dyDescent="0.25">
      <c r="A46" s="3" t="s">
        <v>33</v>
      </c>
      <c r="B46" s="3">
        <v>64</v>
      </c>
      <c r="C46" s="3">
        <v>512</v>
      </c>
      <c r="D46" s="3">
        <v>16</v>
      </c>
      <c r="E46" s="3">
        <v>16</v>
      </c>
      <c r="F46" s="3">
        <v>512</v>
      </c>
      <c r="G46" s="3">
        <v>3</v>
      </c>
      <c r="H46">
        <v>3</v>
      </c>
      <c r="I46">
        <v>0</v>
      </c>
      <c r="J46">
        <v>0</v>
      </c>
      <c r="K46">
        <v>2</v>
      </c>
      <c r="L46">
        <v>2</v>
      </c>
      <c r="M46">
        <v>14797504512</v>
      </c>
      <c r="N46" s="4">
        <v>42991616</v>
      </c>
      <c r="O46" s="4">
        <v>6422528</v>
      </c>
      <c r="P46">
        <v>3047</v>
      </c>
      <c r="Q46">
        <v>10</v>
      </c>
      <c r="R46">
        <v>4.856827</v>
      </c>
      <c r="S46">
        <v>1864167.0315789471</v>
      </c>
      <c r="T46">
        <f t="shared" si="0"/>
        <v>1.6946973014354065</v>
      </c>
      <c r="U46" s="5">
        <f t="shared" si="1"/>
        <v>2.8658964617966132</v>
      </c>
      <c r="V46" t="str">
        <f t="shared" si="2"/>
        <v>good</v>
      </c>
      <c r="W46">
        <f t="shared" si="3"/>
        <v>77309411328</v>
      </c>
      <c r="X46">
        <f t="shared" si="4"/>
        <v>0.19140625</v>
      </c>
    </row>
    <row r="47" spans="1:25" x14ac:dyDescent="0.25">
      <c r="A47" s="3" t="s">
        <v>33</v>
      </c>
      <c r="B47" s="3">
        <v>64</v>
      </c>
      <c r="C47" s="3">
        <v>512</v>
      </c>
      <c r="D47" s="3">
        <v>7</v>
      </c>
      <c r="E47" s="3">
        <v>7</v>
      </c>
      <c r="F47" s="3">
        <v>2048</v>
      </c>
      <c r="G47" s="3">
        <v>1</v>
      </c>
      <c r="H47">
        <v>1</v>
      </c>
      <c r="I47">
        <v>0</v>
      </c>
      <c r="J47">
        <v>0</v>
      </c>
      <c r="K47">
        <v>1</v>
      </c>
      <c r="L47">
        <v>1</v>
      </c>
      <c r="M47">
        <v>6576668672</v>
      </c>
      <c r="N47" s="4">
        <v>10616832</v>
      </c>
      <c r="O47" s="4">
        <v>25690112</v>
      </c>
      <c r="P47">
        <v>6283</v>
      </c>
      <c r="Q47">
        <v>35</v>
      </c>
      <c r="R47">
        <v>1.0467010000000001</v>
      </c>
      <c r="S47">
        <v>828290.87719298247</v>
      </c>
      <c r="T47">
        <f t="shared" si="0"/>
        <v>0.75299170653907499</v>
      </c>
      <c r="U47" s="6">
        <f t="shared" si="1"/>
        <v>1.3900564785910874</v>
      </c>
      <c r="V47" t="str">
        <f t="shared" si="2"/>
        <v>good</v>
      </c>
      <c r="W47">
        <f t="shared" si="3"/>
        <v>6576668672</v>
      </c>
      <c r="X47">
        <f t="shared" si="4"/>
        <v>1</v>
      </c>
      <c r="Y47" t="s">
        <v>42</v>
      </c>
    </row>
    <row r="48" spans="1:25" x14ac:dyDescent="0.25">
      <c r="A48" s="3" t="s">
        <v>33</v>
      </c>
      <c r="B48" s="3">
        <v>64</v>
      </c>
      <c r="C48" s="3">
        <v>1024</v>
      </c>
      <c r="D48" s="3">
        <v>14</v>
      </c>
      <c r="E48" s="3">
        <v>14</v>
      </c>
      <c r="F48" s="3">
        <v>2048</v>
      </c>
      <c r="G48" s="3">
        <v>1</v>
      </c>
      <c r="H48">
        <v>1</v>
      </c>
      <c r="I48">
        <v>0</v>
      </c>
      <c r="J48">
        <v>0</v>
      </c>
      <c r="K48">
        <v>2</v>
      </c>
      <c r="L48">
        <v>2</v>
      </c>
      <c r="M48">
        <v>13153337344</v>
      </c>
      <c r="N48" s="4">
        <v>59768832</v>
      </c>
      <c r="O48" s="4">
        <v>25690112</v>
      </c>
      <c r="P48">
        <v>6393</v>
      </c>
      <c r="Q48">
        <v>42</v>
      </c>
      <c r="R48">
        <v>2.0573130000000002</v>
      </c>
      <c r="S48">
        <v>1638551.087719298</v>
      </c>
      <c r="T48">
        <f t="shared" si="0"/>
        <v>1.4895918979266345</v>
      </c>
      <c r="U48" s="6">
        <f t="shared" si="1"/>
        <v>1.3811252618006165</v>
      </c>
      <c r="V48" t="str">
        <f t="shared" si="2"/>
        <v>good</v>
      </c>
      <c r="W48">
        <f t="shared" si="3"/>
        <v>52613349376</v>
      </c>
      <c r="X48">
        <f t="shared" si="4"/>
        <v>0.25</v>
      </c>
      <c r="Y48" t="s">
        <v>44</v>
      </c>
    </row>
    <row r="49" spans="1:25" x14ac:dyDescent="0.25">
      <c r="A49" s="3" t="s">
        <v>33</v>
      </c>
      <c r="B49" s="3">
        <v>64</v>
      </c>
      <c r="C49" s="3">
        <v>2048</v>
      </c>
      <c r="D49" s="3">
        <v>7</v>
      </c>
      <c r="E49" s="3">
        <v>7</v>
      </c>
      <c r="F49" s="3">
        <v>512</v>
      </c>
      <c r="G49" s="3">
        <v>1</v>
      </c>
      <c r="H49">
        <v>1</v>
      </c>
      <c r="I49">
        <v>0</v>
      </c>
      <c r="J49">
        <v>0</v>
      </c>
      <c r="K49">
        <v>1</v>
      </c>
      <c r="L49">
        <v>1</v>
      </c>
      <c r="M49">
        <v>6576668672</v>
      </c>
      <c r="N49" s="4">
        <v>29884416</v>
      </c>
      <c r="O49" s="4">
        <v>6422528</v>
      </c>
      <c r="P49">
        <v>4975</v>
      </c>
      <c r="Q49">
        <v>27</v>
      </c>
      <c r="R49">
        <v>1.3220419999999999</v>
      </c>
      <c r="S49">
        <v>833733.34736842103</v>
      </c>
      <c r="T49">
        <f t="shared" si="0"/>
        <v>0.75793940669856452</v>
      </c>
      <c r="U49" s="5">
        <f t="shared" si="1"/>
        <v>1.744258166703003</v>
      </c>
      <c r="V49" t="str">
        <f t="shared" si="2"/>
        <v>good</v>
      </c>
      <c r="W49">
        <f t="shared" si="3"/>
        <v>6576668672</v>
      </c>
      <c r="X49">
        <f t="shared" si="4"/>
        <v>1</v>
      </c>
      <c r="Y49" t="s">
        <v>40</v>
      </c>
    </row>
    <row r="50" spans="1:25" x14ac:dyDescent="0.25">
      <c r="A50" s="3" t="s">
        <v>33</v>
      </c>
      <c r="B50" s="3">
        <v>64</v>
      </c>
      <c r="C50" s="3">
        <v>512</v>
      </c>
      <c r="D50" s="3">
        <v>7</v>
      </c>
      <c r="E50" s="3">
        <v>7</v>
      </c>
      <c r="F50" s="3">
        <v>512</v>
      </c>
      <c r="G50" s="3">
        <v>3</v>
      </c>
      <c r="H50">
        <v>3</v>
      </c>
      <c r="I50">
        <v>1</v>
      </c>
      <c r="J50">
        <v>1</v>
      </c>
      <c r="K50">
        <v>1</v>
      </c>
      <c r="L50">
        <v>1</v>
      </c>
      <c r="M50">
        <v>14797504512</v>
      </c>
      <c r="N50" s="4">
        <v>15859712</v>
      </c>
      <c r="O50" s="4">
        <v>6422528</v>
      </c>
      <c r="P50">
        <v>12574</v>
      </c>
      <c r="Q50">
        <v>19</v>
      </c>
      <c r="R50">
        <v>1.176814</v>
      </c>
      <c r="S50">
        <v>1864167.0315789471</v>
      </c>
      <c r="T50">
        <f t="shared" si="0"/>
        <v>1.6946973014354065</v>
      </c>
      <c r="U50" s="2">
        <f t="shared" si="1"/>
        <v>0.69440955561989748</v>
      </c>
      <c r="V50" t="str">
        <f t="shared" si="2"/>
        <v/>
      </c>
      <c r="W50">
        <f t="shared" si="3"/>
        <v>14797504512</v>
      </c>
      <c r="X50">
        <f t="shared" si="4"/>
        <v>1</v>
      </c>
    </row>
    <row r="51" spans="1:25" x14ac:dyDescent="0.25">
      <c r="A51" s="3" t="s">
        <v>33</v>
      </c>
      <c r="B51" s="3">
        <v>64</v>
      </c>
      <c r="C51" s="3">
        <v>512</v>
      </c>
      <c r="D51" s="3">
        <v>7</v>
      </c>
      <c r="E51" s="3">
        <v>7</v>
      </c>
      <c r="F51" s="3">
        <v>2048</v>
      </c>
      <c r="G51" s="3">
        <v>1</v>
      </c>
      <c r="H51">
        <v>1</v>
      </c>
      <c r="I51">
        <v>0</v>
      </c>
      <c r="J51">
        <v>0</v>
      </c>
      <c r="K51">
        <v>1</v>
      </c>
      <c r="L51">
        <v>1</v>
      </c>
      <c r="M51">
        <v>6576668672</v>
      </c>
      <c r="N51" s="4">
        <v>10616832</v>
      </c>
      <c r="O51" s="4">
        <v>25690112</v>
      </c>
      <c r="P51">
        <v>6240</v>
      </c>
      <c r="Q51">
        <v>34</v>
      </c>
      <c r="R51">
        <v>1.0540080000000001</v>
      </c>
      <c r="S51">
        <v>828290.87719298247</v>
      </c>
      <c r="T51">
        <f t="shared" si="0"/>
        <v>0.75299170653907499</v>
      </c>
      <c r="U51" s="6">
        <f t="shared" si="1"/>
        <v>1.3997604367310577</v>
      </c>
      <c r="V51" t="str">
        <f t="shared" si="2"/>
        <v>good</v>
      </c>
      <c r="W51">
        <f t="shared" si="3"/>
        <v>6576668672</v>
      </c>
      <c r="X51">
        <f t="shared" si="4"/>
        <v>1</v>
      </c>
      <c r="Y51" t="s">
        <v>42</v>
      </c>
    </row>
    <row r="52" spans="1:25" x14ac:dyDescent="0.25">
      <c r="A52" s="3" t="s">
        <v>33</v>
      </c>
      <c r="B52" s="3">
        <v>64</v>
      </c>
      <c r="C52" s="3">
        <v>2048</v>
      </c>
      <c r="D52" s="3">
        <v>7</v>
      </c>
      <c r="E52" s="3">
        <v>7</v>
      </c>
      <c r="F52" s="3">
        <v>512</v>
      </c>
      <c r="G52" s="3">
        <v>1</v>
      </c>
      <c r="H52">
        <v>1</v>
      </c>
      <c r="I52">
        <v>0</v>
      </c>
      <c r="J52">
        <v>0</v>
      </c>
      <c r="K52">
        <v>1</v>
      </c>
      <c r="L52">
        <v>1</v>
      </c>
      <c r="M52">
        <v>6576668672</v>
      </c>
      <c r="N52" s="4">
        <v>29884416</v>
      </c>
      <c r="O52" s="4">
        <v>6422528</v>
      </c>
      <c r="P52">
        <v>4684</v>
      </c>
      <c r="Q52">
        <v>26</v>
      </c>
      <c r="R52">
        <v>1.404053</v>
      </c>
      <c r="S52">
        <v>833733.34736842103</v>
      </c>
      <c r="T52">
        <f t="shared" si="0"/>
        <v>0.75793940669856452</v>
      </c>
      <c r="U52" s="5">
        <f t="shared" si="1"/>
        <v>1.8524607476417931</v>
      </c>
      <c r="V52" t="str">
        <f t="shared" si="2"/>
        <v>good</v>
      </c>
      <c r="W52">
        <f t="shared" si="3"/>
        <v>6576668672</v>
      </c>
      <c r="X52">
        <f t="shared" si="4"/>
        <v>1</v>
      </c>
      <c r="Y52" t="s">
        <v>40</v>
      </c>
    </row>
    <row r="53" spans="1:25" x14ac:dyDescent="0.25">
      <c r="A53" s="3" t="s">
        <v>33</v>
      </c>
      <c r="B53" s="3">
        <v>64</v>
      </c>
      <c r="C53" s="3">
        <v>512</v>
      </c>
      <c r="D53" s="3">
        <v>7</v>
      </c>
      <c r="E53" s="3">
        <v>7</v>
      </c>
      <c r="F53" s="3">
        <v>512</v>
      </c>
      <c r="G53" s="3">
        <v>3</v>
      </c>
      <c r="H53">
        <v>3</v>
      </c>
      <c r="I53">
        <v>1</v>
      </c>
      <c r="J53">
        <v>1</v>
      </c>
      <c r="K53">
        <v>1</v>
      </c>
      <c r="L53">
        <v>1</v>
      </c>
      <c r="M53">
        <v>14797504512</v>
      </c>
      <c r="N53" s="4">
        <v>15859712</v>
      </c>
      <c r="O53" s="4">
        <v>6422528</v>
      </c>
      <c r="P53">
        <v>12558</v>
      </c>
      <c r="Q53">
        <v>19</v>
      </c>
      <c r="R53">
        <v>1.1783300000000001</v>
      </c>
      <c r="S53">
        <v>1864167.0315789471</v>
      </c>
      <c r="T53">
        <f t="shared" si="0"/>
        <v>1.6946973014354065</v>
      </c>
      <c r="U53" s="2">
        <f t="shared" si="1"/>
        <v>0.69530411065265518</v>
      </c>
      <c r="V53" t="str">
        <f t="shared" si="2"/>
        <v/>
      </c>
      <c r="W53">
        <f t="shared" si="3"/>
        <v>14797504512</v>
      </c>
      <c r="X53">
        <f t="shared" si="4"/>
        <v>1</v>
      </c>
    </row>
    <row r="54" spans="1:25" x14ac:dyDescent="0.25">
      <c r="A54" s="3" t="s">
        <v>33</v>
      </c>
      <c r="B54" s="3">
        <v>64</v>
      </c>
      <c r="C54" s="3">
        <v>512</v>
      </c>
      <c r="D54" s="3">
        <v>7</v>
      </c>
      <c r="E54" s="3">
        <v>7</v>
      </c>
      <c r="F54" s="3">
        <v>2048</v>
      </c>
      <c r="G54" s="3">
        <v>1</v>
      </c>
      <c r="H54">
        <v>1</v>
      </c>
      <c r="I54">
        <v>0</v>
      </c>
      <c r="J54">
        <v>0</v>
      </c>
      <c r="K54">
        <v>1</v>
      </c>
      <c r="L54">
        <v>1</v>
      </c>
      <c r="M54">
        <v>6576668672</v>
      </c>
      <c r="N54" s="4">
        <v>10616832</v>
      </c>
      <c r="O54" s="4">
        <v>25690112</v>
      </c>
      <c r="P54">
        <v>6240</v>
      </c>
      <c r="Q54">
        <v>34</v>
      </c>
      <c r="R54">
        <v>1.053901</v>
      </c>
      <c r="S54">
        <v>828290.87719298247</v>
      </c>
      <c r="T54">
        <f t="shared" si="0"/>
        <v>0.75299170653907499</v>
      </c>
      <c r="U54" s="6">
        <f t="shared" si="1"/>
        <v>1.3996183368924129</v>
      </c>
      <c r="V54" t="str">
        <f t="shared" si="2"/>
        <v>good</v>
      </c>
      <c r="W54">
        <f t="shared" si="3"/>
        <v>6576668672</v>
      </c>
      <c r="X54">
        <f t="shared" si="4"/>
        <v>1</v>
      </c>
      <c r="Y54" t="s">
        <v>42</v>
      </c>
    </row>
    <row r="55" spans="1:25" x14ac:dyDescent="0.25">
      <c r="A55" s="3"/>
      <c r="B55" s="3"/>
      <c r="C55" s="3"/>
      <c r="D55" s="3"/>
      <c r="E55" s="3"/>
      <c r="F55" s="3"/>
      <c r="G55" s="3"/>
    </row>
  </sheetData>
  <autoFilter ref="A1:AL56" xr:uid="{D4323593-ACC5-432F-BF80-CCADCD0963B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6739-1DAA-4C4F-91C4-EAB18FED9E54}">
  <dimension ref="A1:S106"/>
  <sheetViews>
    <sheetView workbookViewId="0">
      <selection activeCell="G56" sqref="G56:H94"/>
    </sheetView>
  </sheetViews>
  <sheetFormatPr defaultRowHeight="15" x14ac:dyDescent="0.25"/>
  <cols>
    <col min="1" max="1" width="15.7109375" bestFit="1" customWidth="1"/>
    <col min="2" max="2" width="16.5703125" bestFit="1" customWidth="1"/>
    <col min="11" max="12" width="9.140625" style="4"/>
    <col min="18" max="18" width="9.140625" style="3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4" t="s">
        <v>9</v>
      </c>
      <c r="L1" s="4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3" t="s">
        <v>16</v>
      </c>
    </row>
    <row r="2" spans="1:19" x14ac:dyDescent="0.25">
      <c r="A2" t="s">
        <v>17</v>
      </c>
      <c r="B2" t="s">
        <v>18</v>
      </c>
      <c r="C2">
        <v>64</v>
      </c>
      <c r="D2">
        <v>512</v>
      </c>
      <c r="E2">
        <v>1</v>
      </c>
      <c r="F2">
        <v>1</v>
      </c>
      <c r="G2">
        <v>7</v>
      </c>
      <c r="H2">
        <v>7</v>
      </c>
      <c r="I2">
        <v>2048</v>
      </c>
      <c r="J2">
        <v>6576668672</v>
      </c>
      <c r="K2" s="4">
        <v>272629760</v>
      </c>
      <c r="L2" s="4">
        <v>25690112</v>
      </c>
      <c r="M2">
        <v>6165</v>
      </c>
      <c r="N2">
        <v>280</v>
      </c>
      <c r="O2">
        <v>1.0667899999999999</v>
      </c>
      <c r="P2">
        <v>833733.34736842103</v>
      </c>
      <c r="Q2">
        <f>P2/1100000</f>
        <v>0.75793940669856452</v>
      </c>
      <c r="R2" s="6">
        <f>O2/Q2</f>
        <v>1.407487182447378</v>
      </c>
      <c r="S2" t="str">
        <f>IF(R2&gt;=1,"good","")</f>
        <v>good</v>
      </c>
    </row>
    <row r="3" spans="1:19" x14ac:dyDescent="0.25">
      <c r="A3" t="s">
        <v>17</v>
      </c>
      <c r="B3" t="s">
        <v>19</v>
      </c>
      <c r="C3">
        <v>64</v>
      </c>
      <c r="D3">
        <v>512</v>
      </c>
      <c r="E3">
        <v>3</v>
      </c>
      <c r="F3">
        <v>3</v>
      </c>
      <c r="G3">
        <v>7</v>
      </c>
      <c r="H3">
        <v>7</v>
      </c>
      <c r="I3">
        <v>512</v>
      </c>
      <c r="J3">
        <v>14797504512</v>
      </c>
      <c r="K3" s="4">
        <v>76546048</v>
      </c>
      <c r="L3" s="4">
        <v>6422528</v>
      </c>
      <c r="M3">
        <v>12684</v>
      </c>
      <c r="N3">
        <v>71</v>
      </c>
      <c r="O3">
        <v>1.1665939999999999</v>
      </c>
      <c r="P3">
        <v>1864167.0315789471</v>
      </c>
      <c r="Q3">
        <f t="shared" ref="Q3:Q66" si="0">P3/1100000</f>
        <v>1.6946973014354065</v>
      </c>
      <c r="R3" s="1">
        <f t="shared" ref="R3:R53" si="1">O3/Q3</f>
        <v>0.68837898013521126</v>
      </c>
      <c r="S3" t="str">
        <f t="shared" ref="S3:S66" si="2">IF(R3&gt;=1,"good","")</f>
        <v/>
      </c>
    </row>
    <row r="4" spans="1:19" x14ac:dyDescent="0.25">
      <c r="A4" t="s">
        <v>17</v>
      </c>
      <c r="B4" t="s">
        <v>18</v>
      </c>
      <c r="C4">
        <v>64</v>
      </c>
      <c r="D4">
        <v>2048</v>
      </c>
      <c r="E4">
        <v>1</v>
      </c>
      <c r="F4">
        <v>1</v>
      </c>
      <c r="G4">
        <v>7</v>
      </c>
      <c r="H4">
        <v>7</v>
      </c>
      <c r="I4">
        <v>512</v>
      </c>
      <c r="J4">
        <v>6576668672</v>
      </c>
      <c r="K4" s="4">
        <v>272629760</v>
      </c>
      <c r="L4" s="4">
        <v>6422528</v>
      </c>
      <c r="M4">
        <v>6362</v>
      </c>
      <c r="N4">
        <v>270</v>
      </c>
      <c r="O4">
        <v>1.033812</v>
      </c>
      <c r="P4">
        <v>828290.87719298247</v>
      </c>
      <c r="Q4">
        <f t="shared" si="0"/>
        <v>0.75299170653907499</v>
      </c>
      <c r="R4" s="6">
        <f t="shared" si="1"/>
        <v>1.3729394241958393</v>
      </c>
      <c r="S4" t="str">
        <f t="shared" si="2"/>
        <v>good</v>
      </c>
    </row>
    <row r="5" spans="1:19" x14ac:dyDescent="0.25">
      <c r="A5" t="s">
        <v>17</v>
      </c>
      <c r="B5" t="s">
        <v>18</v>
      </c>
      <c r="C5">
        <v>64</v>
      </c>
      <c r="D5">
        <v>512</v>
      </c>
      <c r="E5">
        <v>1</v>
      </c>
      <c r="F5">
        <v>1</v>
      </c>
      <c r="G5">
        <v>7</v>
      </c>
      <c r="H5">
        <v>7</v>
      </c>
      <c r="I5">
        <v>2048</v>
      </c>
      <c r="J5">
        <v>6576668672</v>
      </c>
      <c r="K5" s="4">
        <v>272629760</v>
      </c>
      <c r="L5" s="4">
        <v>25690112</v>
      </c>
      <c r="M5">
        <v>5755</v>
      </c>
      <c r="N5">
        <v>261</v>
      </c>
      <c r="O5">
        <v>1.142717</v>
      </c>
      <c r="P5">
        <v>833733.34736842103</v>
      </c>
      <c r="Q5">
        <f t="shared" si="0"/>
        <v>0.75793940669856452</v>
      </c>
      <c r="R5" s="6">
        <f t="shared" si="1"/>
        <v>1.5076627364942683</v>
      </c>
      <c r="S5" t="str">
        <f t="shared" si="2"/>
        <v>good</v>
      </c>
    </row>
    <row r="6" spans="1:19" x14ac:dyDescent="0.25">
      <c r="A6" t="s">
        <v>17</v>
      </c>
      <c r="B6" t="s">
        <v>19</v>
      </c>
      <c r="C6">
        <v>64</v>
      </c>
      <c r="D6">
        <v>512</v>
      </c>
      <c r="E6">
        <v>3</v>
      </c>
      <c r="F6">
        <v>3</v>
      </c>
      <c r="G6">
        <v>7</v>
      </c>
      <c r="H6">
        <v>7</v>
      </c>
      <c r="I6">
        <v>512</v>
      </c>
      <c r="J6">
        <v>14797504512</v>
      </c>
      <c r="K6" s="4">
        <v>76546048</v>
      </c>
      <c r="L6" s="4">
        <v>6422528</v>
      </c>
      <c r="M6">
        <v>12720</v>
      </c>
      <c r="N6">
        <v>71</v>
      </c>
      <c r="O6">
        <v>1.163322</v>
      </c>
      <c r="P6">
        <v>1864167.0315789471</v>
      </c>
      <c r="Q6">
        <f t="shared" si="0"/>
        <v>1.6946973014354065</v>
      </c>
      <c r="R6" s="1">
        <f t="shared" si="1"/>
        <v>0.68644825185870517</v>
      </c>
      <c r="S6" t="str">
        <f t="shared" si="2"/>
        <v/>
      </c>
    </row>
    <row r="7" spans="1:19" x14ac:dyDescent="0.25">
      <c r="A7" t="s">
        <v>17</v>
      </c>
      <c r="B7" t="s">
        <v>18</v>
      </c>
      <c r="C7">
        <v>64</v>
      </c>
      <c r="D7">
        <v>2048</v>
      </c>
      <c r="E7">
        <v>1</v>
      </c>
      <c r="F7">
        <v>1</v>
      </c>
      <c r="G7">
        <v>7</v>
      </c>
      <c r="H7">
        <v>7</v>
      </c>
      <c r="I7">
        <v>512</v>
      </c>
      <c r="J7">
        <v>6576668672</v>
      </c>
      <c r="K7" s="4">
        <v>272629760</v>
      </c>
      <c r="L7" s="4">
        <v>6422528</v>
      </c>
      <c r="M7">
        <v>6373</v>
      </c>
      <c r="N7">
        <v>270</v>
      </c>
      <c r="O7">
        <v>1.032017</v>
      </c>
      <c r="P7">
        <v>828290.87719298247</v>
      </c>
      <c r="Q7">
        <f t="shared" si="0"/>
        <v>0.75299170653907499</v>
      </c>
      <c r="R7" s="6">
        <f t="shared" si="1"/>
        <v>1.3705555997998837</v>
      </c>
      <c r="S7" t="str">
        <f t="shared" si="2"/>
        <v>good</v>
      </c>
    </row>
    <row r="8" spans="1:19" x14ac:dyDescent="0.25">
      <c r="A8" t="s">
        <v>17</v>
      </c>
      <c r="B8" t="s">
        <v>20</v>
      </c>
      <c r="C8">
        <v>64</v>
      </c>
      <c r="D8">
        <v>1024</v>
      </c>
      <c r="E8">
        <v>1</v>
      </c>
      <c r="F8">
        <v>1</v>
      </c>
      <c r="G8">
        <v>7</v>
      </c>
      <c r="H8">
        <v>7</v>
      </c>
      <c r="I8">
        <v>2048</v>
      </c>
      <c r="J8">
        <v>52613349376</v>
      </c>
      <c r="K8" s="4">
        <v>545259520</v>
      </c>
      <c r="L8" s="4">
        <v>25690112</v>
      </c>
      <c r="M8">
        <v>24204</v>
      </c>
      <c r="N8">
        <v>263</v>
      </c>
      <c r="O8">
        <v>2.173775</v>
      </c>
      <c r="P8">
        <v>6441070.666666667</v>
      </c>
      <c r="Q8">
        <f t="shared" si="0"/>
        <v>5.855518787878788</v>
      </c>
      <c r="R8" s="5">
        <f t="shared" si="1"/>
        <v>0.37123525322808648</v>
      </c>
      <c r="S8" t="str">
        <f t="shared" si="2"/>
        <v/>
      </c>
    </row>
    <row r="9" spans="1:19" x14ac:dyDescent="0.25">
      <c r="A9" t="s">
        <v>17</v>
      </c>
      <c r="B9" t="s">
        <v>18</v>
      </c>
      <c r="C9">
        <v>64</v>
      </c>
      <c r="D9">
        <v>512</v>
      </c>
      <c r="E9">
        <v>1</v>
      </c>
      <c r="F9">
        <v>1</v>
      </c>
      <c r="G9">
        <v>7</v>
      </c>
      <c r="H9">
        <v>7</v>
      </c>
      <c r="I9">
        <v>2048</v>
      </c>
      <c r="J9">
        <v>6576668672</v>
      </c>
      <c r="K9" s="4">
        <v>272629760</v>
      </c>
      <c r="L9" s="4">
        <v>25690112</v>
      </c>
      <c r="M9">
        <v>6164</v>
      </c>
      <c r="N9">
        <v>280</v>
      </c>
      <c r="O9">
        <v>1.066986</v>
      </c>
      <c r="P9">
        <v>833733.34736842103</v>
      </c>
      <c r="Q9">
        <f t="shared" si="0"/>
        <v>0.75793940669856452</v>
      </c>
      <c r="R9" s="6">
        <f t="shared" si="1"/>
        <v>1.4077457783170053</v>
      </c>
      <c r="S9" t="str">
        <f t="shared" si="2"/>
        <v>good</v>
      </c>
    </row>
    <row r="10" spans="1:19" x14ac:dyDescent="0.25">
      <c r="A10" t="s">
        <v>17</v>
      </c>
      <c r="B10" t="s">
        <v>21</v>
      </c>
      <c r="C10">
        <v>64</v>
      </c>
      <c r="D10">
        <v>512</v>
      </c>
      <c r="E10">
        <v>3</v>
      </c>
      <c r="F10">
        <v>3</v>
      </c>
      <c r="G10">
        <v>7</v>
      </c>
      <c r="H10">
        <v>7</v>
      </c>
      <c r="I10">
        <v>512</v>
      </c>
      <c r="J10">
        <v>77309411328</v>
      </c>
      <c r="K10" s="4">
        <v>76546048</v>
      </c>
      <c r="L10" s="4">
        <v>6422528</v>
      </c>
      <c r="M10">
        <v>12829</v>
      </c>
      <c r="N10">
        <v>14</v>
      </c>
      <c r="O10">
        <v>6.0262640000000003</v>
      </c>
      <c r="P10">
        <v>7304126.0299529312</v>
      </c>
      <c r="Q10">
        <f t="shared" si="0"/>
        <v>6.6401145726844826</v>
      </c>
      <c r="R10" s="7">
        <f t="shared" si="1"/>
        <v>0.90755421974047157</v>
      </c>
      <c r="S10" t="str">
        <f t="shared" si="2"/>
        <v/>
      </c>
    </row>
    <row r="11" spans="1:19" x14ac:dyDescent="0.25">
      <c r="A11" t="s">
        <v>17</v>
      </c>
      <c r="B11" t="s">
        <v>18</v>
      </c>
      <c r="C11">
        <v>64</v>
      </c>
      <c r="D11">
        <v>1024</v>
      </c>
      <c r="E11">
        <v>1</v>
      </c>
      <c r="F11">
        <v>1</v>
      </c>
      <c r="G11">
        <v>14</v>
      </c>
      <c r="H11">
        <v>14</v>
      </c>
      <c r="I11">
        <v>512</v>
      </c>
      <c r="J11">
        <v>13153337344</v>
      </c>
      <c r="K11" s="4">
        <v>136314880</v>
      </c>
      <c r="L11" s="4">
        <v>25690112</v>
      </c>
      <c r="M11">
        <v>7409</v>
      </c>
      <c r="N11">
        <v>91</v>
      </c>
      <c r="O11">
        <v>1.7752870000000001</v>
      </c>
      <c r="P11">
        <v>1624174.666666667</v>
      </c>
      <c r="Q11">
        <f t="shared" si="0"/>
        <v>1.4765224242424244</v>
      </c>
      <c r="R11" s="6">
        <f t="shared" si="1"/>
        <v>1.2023434055943079</v>
      </c>
      <c r="S11" t="str">
        <f t="shared" si="2"/>
        <v>good</v>
      </c>
    </row>
    <row r="12" spans="1:19" x14ac:dyDescent="0.25">
      <c r="A12" t="s">
        <v>17</v>
      </c>
      <c r="B12" t="s">
        <v>18</v>
      </c>
      <c r="C12">
        <v>64</v>
      </c>
      <c r="D12">
        <v>256</v>
      </c>
      <c r="E12">
        <v>1</v>
      </c>
      <c r="F12">
        <v>1</v>
      </c>
      <c r="G12">
        <v>14</v>
      </c>
      <c r="H12">
        <v>14</v>
      </c>
      <c r="I12">
        <v>1024</v>
      </c>
      <c r="J12">
        <v>6576668672</v>
      </c>
      <c r="K12" s="4">
        <v>68157440</v>
      </c>
      <c r="L12" s="4">
        <v>51380224</v>
      </c>
      <c r="M12">
        <v>6510</v>
      </c>
      <c r="N12">
        <v>118</v>
      </c>
      <c r="O12">
        <v>1.010167</v>
      </c>
      <c r="P12">
        <v>830857.61403508764</v>
      </c>
      <c r="Q12">
        <f t="shared" si="0"/>
        <v>0.75532510366826144</v>
      </c>
      <c r="R12" s="6">
        <f t="shared" si="1"/>
        <v>1.3373936535328834</v>
      </c>
      <c r="S12" t="str">
        <f t="shared" si="2"/>
        <v>good</v>
      </c>
    </row>
    <row r="13" spans="1:19" x14ac:dyDescent="0.25">
      <c r="A13" t="s">
        <v>17</v>
      </c>
      <c r="B13" t="s">
        <v>19</v>
      </c>
      <c r="C13">
        <v>64</v>
      </c>
      <c r="D13">
        <v>256</v>
      </c>
      <c r="E13">
        <v>3</v>
      </c>
      <c r="F13">
        <v>3</v>
      </c>
      <c r="G13">
        <v>14</v>
      </c>
      <c r="H13">
        <v>14</v>
      </c>
      <c r="I13">
        <v>256</v>
      </c>
      <c r="J13">
        <v>14797504512</v>
      </c>
      <c r="K13" s="4">
        <v>19136512</v>
      </c>
      <c r="L13" s="4">
        <v>12845056</v>
      </c>
      <c r="M13">
        <v>15376</v>
      </c>
      <c r="N13">
        <v>33</v>
      </c>
      <c r="O13">
        <v>0.96236299999999997</v>
      </c>
      <c r="P13">
        <v>1847211.2982456139</v>
      </c>
      <c r="Q13">
        <f t="shared" si="0"/>
        <v>1.6792829984051036</v>
      </c>
      <c r="R13" s="5">
        <f t="shared" si="1"/>
        <v>0.57307970182155288</v>
      </c>
      <c r="S13" t="str">
        <f t="shared" si="2"/>
        <v/>
      </c>
    </row>
    <row r="14" spans="1:19" x14ac:dyDescent="0.25">
      <c r="A14" t="s">
        <v>17</v>
      </c>
      <c r="B14" t="s">
        <v>18</v>
      </c>
      <c r="C14">
        <v>64</v>
      </c>
      <c r="D14">
        <v>1024</v>
      </c>
      <c r="E14">
        <v>1</v>
      </c>
      <c r="F14">
        <v>1</v>
      </c>
      <c r="G14">
        <v>14</v>
      </c>
      <c r="H14">
        <v>14</v>
      </c>
      <c r="I14">
        <v>256</v>
      </c>
      <c r="J14">
        <v>6576668672</v>
      </c>
      <c r="K14" s="4">
        <v>68157440</v>
      </c>
      <c r="L14" s="4">
        <v>12845056</v>
      </c>
      <c r="M14">
        <v>6618</v>
      </c>
      <c r="N14">
        <v>82</v>
      </c>
      <c r="O14">
        <v>0.99375800000000003</v>
      </c>
      <c r="P14">
        <v>821358.66666666663</v>
      </c>
      <c r="Q14">
        <f t="shared" si="0"/>
        <v>0.74668969696969689</v>
      </c>
      <c r="R14" s="6">
        <f t="shared" si="1"/>
        <v>1.3308848428376399</v>
      </c>
      <c r="S14" t="str">
        <f t="shared" si="2"/>
        <v>good</v>
      </c>
    </row>
    <row r="15" spans="1:19" x14ac:dyDescent="0.25">
      <c r="A15" t="s">
        <v>17</v>
      </c>
      <c r="B15" t="s">
        <v>18</v>
      </c>
      <c r="C15">
        <v>64</v>
      </c>
      <c r="D15">
        <v>256</v>
      </c>
      <c r="E15">
        <v>1</v>
      </c>
      <c r="F15">
        <v>1</v>
      </c>
      <c r="G15">
        <v>14</v>
      </c>
      <c r="H15">
        <v>14</v>
      </c>
      <c r="I15">
        <v>1024</v>
      </c>
      <c r="J15">
        <v>6576668672</v>
      </c>
      <c r="K15" s="4">
        <v>68157440</v>
      </c>
      <c r="L15" s="4">
        <v>51380224</v>
      </c>
      <c r="M15">
        <v>6514</v>
      </c>
      <c r="N15">
        <v>118</v>
      </c>
      <c r="O15">
        <v>1.0096339999999999</v>
      </c>
      <c r="P15">
        <v>830857.61403508764</v>
      </c>
      <c r="Q15">
        <f t="shared" si="0"/>
        <v>0.75532510366826144</v>
      </c>
      <c r="R15" s="6">
        <f t="shared" si="1"/>
        <v>1.3366879971242567</v>
      </c>
      <c r="S15" t="str">
        <f t="shared" si="2"/>
        <v>good</v>
      </c>
    </row>
    <row r="16" spans="1:19" x14ac:dyDescent="0.25">
      <c r="A16" t="s">
        <v>17</v>
      </c>
      <c r="B16" t="s">
        <v>19</v>
      </c>
      <c r="C16">
        <v>64</v>
      </c>
      <c r="D16">
        <v>256</v>
      </c>
      <c r="E16">
        <v>3</v>
      </c>
      <c r="F16">
        <v>3</v>
      </c>
      <c r="G16">
        <v>14</v>
      </c>
      <c r="H16">
        <v>14</v>
      </c>
      <c r="I16">
        <v>256</v>
      </c>
      <c r="J16">
        <v>14797504512</v>
      </c>
      <c r="K16" s="4">
        <v>19136512</v>
      </c>
      <c r="L16" s="4">
        <v>12845056</v>
      </c>
      <c r="M16">
        <v>15347</v>
      </c>
      <c r="N16">
        <v>33</v>
      </c>
      <c r="O16">
        <v>0.96421400000000002</v>
      </c>
      <c r="P16">
        <v>1847211.2982456139</v>
      </c>
      <c r="Q16">
        <f t="shared" si="0"/>
        <v>1.6792829984051036</v>
      </c>
      <c r="R16" s="5">
        <f t="shared" si="1"/>
        <v>0.57418195796406013</v>
      </c>
      <c r="S16" t="str">
        <f t="shared" si="2"/>
        <v/>
      </c>
    </row>
    <row r="17" spans="1:19" x14ac:dyDescent="0.25">
      <c r="A17" t="s">
        <v>17</v>
      </c>
      <c r="B17" t="s">
        <v>18</v>
      </c>
      <c r="C17">
        <v>64</v>
      </c>
      <c r="D17">
        <v>1024</v>
      </c>
      <c r="E17">
        <v>1</v>
      </c>
      <c r="F17">
        <v>1</v>
      </c>
      <c r="G17">
        <v>14</v>
      </c>
      <c r="H17">
        <v>14</v>
      </c>
      <c r="I17">
        <v>256</v>
      </c>
      <c r="J17">
        <v>6576668672</v>
      </c>
      <c r="K17" s="4">
        <v>68157440</v>
      </c>
      <c r="L17" s="4">
        <v>12845056</v>
      </c>
      <c r="M17">
        <v>6625</v>
      </c>
      <c r="N17">
        <v>82</v>
      </c>
      <c r="O17">
        <v>0.99263900000000005</v>
      </c>
      <c r="P17">
        <v>821358.66666666663</v>
      </c>
      <c r="Q17">
        <f t="shared" si="0"/>
        <v>0.74668969696969689</v>
      </c>
      <c r="R17" s="6">
        <f t="shared" si="1"/>
        <v>1.3293862283468532</v>
      </c>
      <c r="S17" t="str">
        <f t="shared" si="2"/>
        <v>good</v>
      </c>
    </row>
    <row r="18" spans="1:19" x14ac:dyDescent="0.25">
      <c r="A18" t="s">
        <v>17</v>
      </c>
      <c r="B18" t="s">
        <v>18</v>
      </c>
      <c r="C18">
        <v>64</v>
      </c>
      <c r="D18">
        <v>256</v>
      </c>
      <c r="E18">
        <v>1</v>
      </c>
      <c r="F18">
        <v>1</v>
      </c>
      <c r="G18">
        <v>14</v>
      </c>
      <c r="H18">
        <v>14</v>
      </c>
      <c r="I18">
        <v>1024</v>
      </c>
      <c r="J18">
        <v>6576668672</v>
      </c>
      <c r="K18" s="4">
        <v>68157440</v>
      </c>
      <c r="L18" s="4">
        <v>51380224</v>
      </c>
      <c r="M18">
        <v>6520</v>
      </c>
      <c r="N18">
        <v>119</v>
      </c>
      <c r="O18">
        <v>1.0087269999999999</v>
      </c>
      <c r="P18">
        <v>830857.61403508764</v>
      </c>
      <c r="Q18">
        <f t="shared" si="0"/>
        <v>0.75532510366826144</v>
      </c>
      <c r="R18" s="6">
        <f t="shared" si="1"/>
        <v>1.3354871896896896</v>
      </c>
      <c r="S18" t="str">
        <f t="shared" si="2"/>
        <v>good</v>
      </c>
    </row>
    <row r="19" spans="1:19" x14ac:dyDescent="0.25">
      <c r="A19" t="s">
        <v>17</v>
      </c>
      <c r="B19" t="s">
        <v>19</v>
      </c>
      <c r="C19">
        <v>64</v>
      </c>
      <c r="D19">
        <v>256</v>
      </c>
      <c r="E19">
        <v>3</v>
      </c>
      <c r="F19">
        <v>3</v>
      </c>
      <c r="G19">
        <v>14</v>
      </c>
      <c r="H19">
        <v>14</v>
      </c>
      <c r="I19">
        <v>256</v>
      </c>
      <c r="J19">
        <v>14797504512</v>
      </c>
      <c r="K19" s="4">
        <v>19136512</v>
      </c>
      <c r="L19" s="4">
        <v>12845056</v>
      </c>
      <c r="M19">
        <v>15350</v>
      </c>
      <c r="N19">
        <v>33</v>
      </c>
      <c r="O19">
        <v>0.96399599999999996</v>
      </c>
      <c r="P19">
        <v>1847211.2982456139</v>
      </c>
      <c r="Q19">
        <f t="shared" si="0"/>
        <v>1.6792829984051036</v>
      </c>
      <c r="R19" s="5">
        <f t="shared" si="1"/>
        <v>0.57405214065500199</v>
      </c>
      <c r="S19" t="str">
        <f t="shared" si="2"/>
        <v/>
      </c>
    </row>
    <row r="20" spans="1:19" x14ac:dyDescent="0.25">
      <c r="A20" t="s">
        <v>17</v>
      </c>
      <c r="B20" t="s">
        <v>18</v>
      </c>
      <c r="C20">
        <v>64</v>
      </c>
      <c r="D20">
        <v>1024</v>
      </c>
      <c r="E20">
        <v>1</v>
      </c>
      <c r="F20">
        <v>1</v>
      </c>
      <c r="G20">
        <v>14</v>
      </c>
      <c r="H20">
        <v>14</v>
      </c>
      <c r="I20">
        <v>256</v>
      </c>
      <c r="J20">
        <v>6576668672</v>
      </c>
      <c r="K20" s="4">
        <v>68157440</v>
      </c>
      <c r="L20" s="4">
        <v>12845056</v>
      </c>
      <c r="M20">
        <v>6621</v>
      </c>
      <c r="N20">
        <v>82</v>
      </c>
      <c r="O20">
        <v>0.99327699999999997</v>
      </c>
      <c r="P20">
        <v>821358.66666666663</v>
      </c>
      <c r="Q20">
        <f t="shared" si="0"/>
        <v>0.74668969696969689</v>
      </c>
      <c r="R20" s="6">
        <f t="shared" si="1"/>
        <v>1.3302406662781505</v>
      </c>
      <c r="S20" t="str">
        <f t="shared" si="2"/>
        <v>good</v>
      </c>
    </row>
    <row r="21" spans="1:19" x14ac:dyDescent="0.25">
      <c r="A21" t="s">
        <v>17</v>
      </c>
      <c r="B21" t="s">
        <v>18</v>
      </c>
      <c r="C21">
        <v>64</v>
      </c>
      <c r="D21">
        <v>256</v>
      </c>
      <c r="E21">
        <v>1</v>
      </c>
      <c r="F21">
        <v>1</v>
      </c>
      <c r="G21">
        <v>14</v>
      </c>
      <c r="H21">
        <v>14</v>
      </c>
      <c r="I21">
        <v>1024</v>
      </c>
      <c r="J21">
        <v>6576668672</v>
      </c>
      <c r="K21" s="4">
        <v>68157440</v>
      </c>
      <c r="L21" s="4">
        <v>51380224</v>
      </c>
      <c r="M21">
        <v>6514</v>
      </c>
      <c r="N21">
        <v>118</v>
      </c>
      <c r="O21">
        <v>1.0096860000000001</v>
      </c>
      <c r="P21">
        <v>830857.61403508764</v>
      </c>
      <c r="Q21">
        <f t="shared" si="0"/>
        <v>0.75532510366826144</v>
      </c>
      <c r="R21" s="6">
        <f t="shared" si="1"/>
        <v>1.3367568416519278</v>
      </c>
      <c r="S21" t="str">
        <f t="shared" si="2"/>
        <v>good</v>
      </c>
    </row>
    <row r="22" spans="1:19" x14ac:dyDescent="0.25">
      <c r="A22" t="s">
        <v>17</v>
      </c>
      <c r="B22" t="s">
        <v>19</v>
      </c>
      <c r="C22">
        <v>64</v>
      </c>
      <c r="D22">
        <v>256</v>
      </c>
      <c r="E22">
        <v>3</v>
      </c>
      <c r="F22">
        <v>3</v>
      </c>
      <c r="G22">
        <v>14</v>
      </c>
      <c r="H22">
        <v>14</v>
      </c>
      <c r="I22">
        <v>256</v>
      </c>
      <c r="J22">
        <v>14797504512</v>
      </c>
      <c r="K22" s="4">
        <v>19136512</v>
      </c>
      <c r="L22" s="4">
        <v>12845056</v>
      </c>
      <c r="M22">
        <v>15352</v>
      </c>
      <c r="N22">
        <v>33</v>
      </c>
      <c r="O22">
        <v>0.96385799999999999</v>
      </c>
      <c r="P22">
        <v>1847211.2982456139</v>
      </c>
      <c r="Q22">
        <f t="shared" si="0"/>
        <v>1.6792829984051036</v>
      </c>
      <c r="R22" s="5">
        <f t="shared" si="1"/>
        <v>0.57396996272541467</v>
      </c>
      <c r="S22" t="str">
        <f t="shared" si="2"/>
        <v/>
      </c>
    </row>
    <row r="23" spans="1:19" x14ac:dyDescent="0.25">
      <c r="A23" t="s">
        <v>17</v>
      </c>
      <c r="B23" t="s">
        <v>18</v>
      </c>
      <c r="C23">
        <v>64</v>
      </c>
      <c r="D23">
        <v>1024</v>
      </c>
      <c r="E23">
        <v>1</v>
      </c>
      <c r="F23">
        <v>1</v>
      </c>
      <c r="G23">
        <v>14</v>
      </c>
      <c r="H23">
        <v>14</v>
      </c>
      <c r="I23">
        <v>256</v>
      </c>
      <c r="J23">
        <v>6576668672</v>
      </c>
      <c r="K23" s="4">
        <v>68157440</v>
      </c>
      <c r="L23" s="4">
        <v>12845056</v>
      </c>
      <c r="M23">
        <v>6641</v>
      </c>
      <c r="N23">
        <v>82</v>
      </c>
      <c r="O23">
        <v>0.99027399999999999</v>
      </c>
      <c r="P23">
        <v>821358.66666666663</v>
      </c>
      <c r="Q23">
        <f t="shared" si="0"/>
        <v>0.74668969696969689</v>
      </c>
      <c r="R23" s="6">
        <f t="shared" si="1"/>
        <v>1.3262189153256638</v>
      </c>
      <c r="S23" t="str">
        <f t="shared" si="2"/>
        <v>good</v>
      </c>
    </row>
    <row r="24" spans="1:19" x14ac:dyDescent="0.25">
      <c r="A24" t="s">
        <v>17</v>
      </c>
      <c r="B24" t="s">
        <v>18</v>
      </c>
      <c r="C24">
        <v>64</v>
      </c>
      <c r="D24">
        <v>256</v>
      </c>
      <c r="E24">
        <v>1</v>
      </c>
      <c r="F24">
        <v>1</v>
      </c>
      <c r="G24">
        <v>14</v>
      </c>
      <c r="H24">
        <v>14</v>
      </c>
      <c r="I24">
        <v>1024</v>
      </c>
      <c r="J24">
        <v>6576668672</v>
      </c>
      <c r="K24" s="4">
        <v>68157440</v>
      </c>
      <c r="L24" s="4">
        <v>51380224</v>
      </c>
      <c r="M24">
        <v>6508</v>
      </c>
      <c r="N24">
        <v>118</v>
      </c>
      <c r="O24">
        <v>1.0104869999999999</v>
      </c>
      <c r="P24">
        <v>830857.61403508764</v>
      </c>
      <c r="Q24">
        <f t="shared" si="0"/>
        <v>0.75532510366826144</v>
      </c>
      <c r="R24" s="6">
        <f t="shared" si="1"/>
        <v>1.3378173121647039</v>
      </c>
      <c r="S24" t="str">
        <f t="shared" si="2"/>
        <v>good</v>
      </c>
    </row>
    <row r="25" spans="1:19" x14ac:dyDescent="0.25">
      <c r="A25" t="s">
        <v>17</v>
      </c>
      <c r="B25" t="s">
        <v>19</v>
      </c>
      <c r="C25">
        <v>64</v>
      </c>
      <c r="D25">
        <v>256</v>
      </c>
      <c r="E25">
        <v>3</v>
      </c>
      <c r="F25">
        <v>3</v>
      </c>
      <c r="G25">
        <v>14</v>
      </c>
      <c r="H25">
        <v>14</v>
      </c>
      <c r="I25">
        <v>256</v>
      </c>
      <c r="J25">
        <v>14797504512</v>
      </c>
      <c r="K25" s="4">
        <v>19136512</v>
      </c>
      <c r="L25" s="4">
        <v>12845056</v>
      </c>
      <c r="M25">
        <v>15354</v>
      </c>
      <c r="N25">
        <v>33</v>
      </c>
      <c r="O25">
        <v>0.96375200000000005</v>
      </c>
      <c r="P25">
        <v>1847211.2982456139</v>
      </c>
      <c r="Q25">
        <f t="shared" si="0"/>
        <v>1.6792829984051036</v>
      </c>
      <c r="R25" s="5">
        <f t="shared" si="1"/>
        <v>0.57390684054761587</v>
      </c>
      <c r="S25" t="str">
        <f t="shared" si="2"/>
        <v/>
      </c>
    </row>
    <row r="26" spans="1:19" x14ac:dyDescent="0.25">
      <c r="A26" t="s">
        <v>17</v>
      </c>
      <c r="B26" t="s">
        <v>18</v>
      </c>
      <c r="C26">
        <v>64</v>
      </c>
      <c r="D26">
        <v>1024</v>
      </c>
      <c r="E26">
        <v>1</v>
      </c>
      <c r="F26">
        <v>1</v>
      </c>
      <c r="G26">
        <v>14</v>
      </c>
      <c r="H26">
        <v>14</v>
      </c>
      <c r="I26">
        <v>256</v>
      </c>
      <c r="J26">
        <v>6576668672</v>
      </c>
      <c r="K26" s="4">
        <v>68157440</v>
      </c>
      <c r="L26" s="4">
        <v>12845056</v>
      </c>
      <c r="M26">
        <v>6602</v>
      </c>
      <c r="N26">
        <v>81</v>
      </c>
      <c r="O26">
        <v>0.99617599999999995</v>
      </c>
      <c r="P26">
        <v>821358.66666666663</v>
      </c>
      <c r="Q26">
        <f t="shared" si="0"/>
        <v>0.74668969696969689</v>
      </c>
      <c r="R26" s="6">
        <f t="shared" si="1"/>
        <v>1.3341231358123695</v>
      </c>
      <c r="S26" t="str">
        <f t="shared" si="2"/>
        <v>good</v>
      </c>
    </row>
    <row r="27" spans="1:19" x14ac:dyDescent="0.25">
      <c r="A27" t="s">
        <v>17</v>
      </c>
      <c r="B27" t="s">
        <v>20</v>
      </c>
      <c r="C27">
        <v>64</v>
      </c>
      <c r="D27">
        <v>512</v>
      </c>
      <c r="E27">
        <v>1</v>
      </c>
      <c r="F27">
        <v>1</v>
      </c>
      <c r="G27">
        <v>14</v>
      </c>
      <c r="H27">
        <v>14</v>
      </c>
      <c r="I27">
        <v>1024</v>
      </c>
      <c r="J27">
        <v>52613349376</v>
      </c>
      <c r="K27" s="4">
        <v>136314880</v>
      </c>
      <c r="L27" s="4">
        <v>51380224</v>
      </c>
      <c r="M27">
        <v>24978</v>
      </c>
      <c r="N27">
        <v>89</v>
      </c>
      <c r="O27">
        <v>2.1064150000000001</v>
      </c>
      <c r="P27">
        <v>6442094.666666667</v>
      </c>
      <c r="Q27">
        <f t="shared" si="0"/>
        <v>5.8564496969696975</v>
      </c>
      <c r="R27" s="5">
        <f t="shared" si="1"/>
        <v>0.35967439472585622</v>
      </c>
      <c r="S27" t="str">
        <f t="shared" si="2"/>
        <v/>
      </c>
    </row>
    <row r="28" spans="1:19" x14ac:dyDescent="0.25">
      <c r="A28" t="s">
        <v>17</v>
      </c>
      <c r="B28" t="s">
        <v>18</v>
      </c>
      <c r="C28">
        <v>64</v>
      </c>
      <c r="D28">
        <v>256</v>
      </c>
      <c r="E28">
        <v>1</v>
      </c>
      <c r="F28">
        <v>1</v>
      </c>
      <c r="G28">
        <v>14</v>
      </c>
      <c r="H28">
        <v>14</v>
      </c>
      <c r="I28">
        <v>1024</v>
      </c>
      <c r="J28">
        <v>6576668672</v>
      </c>
      <c r="K28" s="4">
        <v>68157440</v>
      </c>
      <c r="L28" s="4">
        <v>51380224</v>
      </c>
      <c r="M28">
        <v>6492</v>
      </c>
      <c r="N28">
        <v>118</v>
      </c>
      <c r="O28">
        <v>1.0130999999999999</v>
      </c>
      <c r="P28">
        <v>830857.61403508764</v>
      </c>
      <c r="Q28">
        <f t="shared" si="0"/>
        <v>0.75532510366826144</v>
      </c>
      <c r="R28" s="6">
        <f t="shared" si="1"/>
        <v>1.3412767496801656</v>
      </c>
      <c r="S28" t="str">
        <f t="shared" si="2"/>
        <v>good</v>
      </c>
    </row>
    <row r="29" spans="1:19" x14ac:dyDescent="0.25">
      <c r="A29" t="s">
        <v>17</v>
      </c>
      <c r="B29" t="s">
        <v>21</v>
      </c>
      <c r="C29">
        <v>64</v>
      </c>
      <c r="D29">
        <v>256</v>
      </c>
      <c r="E29">
        <v>3</v>
      </c>
      <c r="F29">
        <v>3</v>
      </c>
      <c r="G29">
        <v>14</v>
      </c>
      <c r="H29">
        <v>14</v>
      </c>
      <c r="I29">
        <v>256</v>
      </c>
      <c r="J29">
        <v>67947724800</v>
      </c>
      <c r="K29" s="4">
        <v>19136512</v>
      </c>
      <c r="L29" s="4">
        <v>12845056</v>
      </c>
      <c r="M29">
        <v>13759</v>
      </c>
      <c r="N29">
        <v>6</v>
      </c>
      <c r="O29">
        <v>4.9384110000000003</v>
      </c>
      <c r="P29">
        <v>7243886.666666667</v>
      </c>
      <c r="Q29">
        <f t="shared" si="0"/>
        <v>6.5853515151515154</v>
      </c>
      <c r="R29" s="1">
        <f t="shared" si="1"/>
        <v>0.74990848835293766</v>
      </c>
      <c r="S29" t="str">
        <f t="shared" si="2"/>
        <v/>
      </c>
    </row>
    <row r="30" spans="1:19" x14ac:dyDescent="0.25">
      <c r="A30" t="s">
        <v>17</v>
      </c>
      <c r="B30" t="s">
        <v>18</v>
      </c>
      <c r="C30">
        <v>64</v>
      </c>
      <c r="D30">
        <v>512</v>
      </c>
      <c r="E30">
        <v>1</v>
      </c>
      <c r="F30">
        <v>1</v>
      </c>
      <c r="G30">
        <v>28</v>
      </c>
      <c r="H30">
        <v>28</v>
      </c>
      <c r="I30">
        <v>256</v>
      </c>
      <c r="J30">
        <v>13153337344</v>
      </c>
      <c r="K30" s="4">
        <v>34078720</v>
      </c>
      <c r="L30" s="4">
        <v>51380224</v>
      </c>
      <c r="M30">
        <v>7884</v>
      </c>
      <c r="N30">
        <v>51</v>
      </c>
      <c r="O30">
        <v>1.6684600000000001</v>
      </c>
      <c r="P30">
        <v>1625198.666666667</v>
      </c>
      <c r="Q30">
        <f t="shared" si="0"/>
        <v>1.4774533333333335</v>
      </c>
      <c r="R30" s="6">
        <f t="shared" si="1"/>
        <v>1.1292810150800023</v>
      </c>
      <c r="S30" t="str">
        <f t="shared" si="2"/>
        <v>good</v>
      </c>
    </row>
    <row r="31" spans="1:19" x14ac:dyDescent="0.25">
      <c r="A31" t="s">
        <v>17</v>
      </c>
      <c r="B31" t="s">
        <v>18</v>
      </c>
      <c r="C31">
        <v>64</v>
      </c>
      <c r="D31">
        <v>128</v>
      </c>
      <c r="E31">
        <v>1</v>
      </c>
      <c r="F31">
        <v>1</v>
      </c>
      <c r="G31">
        <v>28</v>
      </c>
      <c r="H31">
        <v>28</v>
      </c>
      <c r="I31">
        <v>512</v>
      </c>
      <c r="J31">
        <v>6576668672</v>
      </c>
      <c r="K31" s="4">
        <v>17039360</v>
      </c>
      <c r="L31" s="4">
        <v>102760448</v>
      </c>
      <c r="M31">
        <v>7295</v>
      </c>
      <c r="N31">
        <v>133</v>
      </c>
      <c r="O31">
        <v>0.90158099999999997</v>
      </c>
      <c r="P31">
        <v>827596.81814291817</v>
      </c>
      <c r="Q31">
        <f t="shared" si="0"/>
        <v>0.75236074376628925</v>
      </c>
      <c r="R31" s="6">
        <f t="shared" si="1"/>
        <v>1.1983360475278386</v>
      </c>
      <c r="S31" t="str">
        <f t="shared" si="2"/>
        <v>good</v>
      </c>
    </row>
    <row r="32" spans="1:19" x14ac:dyDescent="0.25">
      <c r="A32" t="s">
        <v>17</v>
      </c>
      <c r="B32" t="s">
        <v>19</v>
      </c>
      <c r="C32">
        <v>64</v>
      </c>
      <c r="D32">
        <v>128</v>
      </c>
      <c r="E32">
        <v>3</v>
      </c>
      <c r="F32">
        <v>3</v>
      </c>
      <c r="G32">
        <v>28</v>
      </c>
      <c r="H32">
        <v>28</v>
      </c>
      <c r="I32">
        <v>128</v>
      </c>
      <c r="J32">
        <v>14797504512</v>
      </c>
      <c r="K32" s="4">
        <v>4784128</v>
      </c>
      <c r="L32" s="4">
        <v>25690112</v>
      </c>
      <c r="M32">
        <v>15360</v>
      </c>
      <c r="N32">
        <v>32</v>
      </c>
      <c r="O32">
        <v>0.96339300000000005</v>
      </c>
      <c r="P32">
        <v>1833976.4022250751</v>
      </c>
      <c r="Q32">
        <f t="shared" si="0"/>
        <v>1.6672512747500683</v>
      </c>
      <c r="R32" s="5">
        <f t="shared" si="1"/>
        <v>0.5778331164535585</v>
      </c>
      <c r="S32" t="str">
        <f t="shared" si="2"/>
        <v/>
      </c>
    </row>
    <row r="33" spans="1:19" x14ac:dyDescent="0.25">
      <c r="A33" t="s">
        <v>17</v>
      </c>
      <c r="B33" t="s">
        <v>18</v>
      </c>
      <c r="C33">
        <v>64</v>
      </c>
      <c r="D33">
        <v>512</v>
      </c>
      <c r="E33">
        <v>1</v>
      </c>
      <c r="F33">
        <v>1</v>
      </c>
      <c r="G33">
        <v>28</v>
      </c>
      <c r="H33">
        <v>28</v>
      </c>
      <c r="I33">
        <v>128</v>
      </c>
      <c r="J33">
        <v>6576668672</v>
      </c>
      <c r="K33" s="4">
        <v>17039360</v>
      </c>
      <c r="L33" s="4">
        <v>25690112</v>
      </c>
      <c r="M33">
        <v>7317</v>
      </c>
      <c r="N33">
        <v>48</v>
      </c>
      <c r="O33">
        <v>0.89882499999999999</v>
      </c>
      <c r="P33">
        <v>822382.66666666663</v>
      </c>
      <c r="Q33">
        <f t="shared" si="0"/>
        <v>0.74762060606060599</v>
      </c>
      <c r="R33" s="6">
        <f t="shared" si="1"/>
        <v>1.202247493867413</v>
      </c>
      <c r="S33" t="str">
        <f t="shared" si="2"/>
        <v>good</v>
      </c>
    </row>
    <row r="34" spans="1:19" x14ac:dyDescent="0.25">
      <c r="A34" t="s">
        <v>17</v>
      </c>
      <c r="B34" t="s">
        <v>18</v>
      </c>
      <c r="C34">
        <v>64</v>
      </c>
      <c r="D34">
        <v>128</v>
      </c>
      <c r="E34">
        <v>1</v>
      </c>
      <c r="F34">
        <v>1</v>
      </c>
      <c r="G34">
        <v>28</v>
      </c>
      <c r="H34">
        <v>28</v>
      </c>
      <c r="I34">
        <v>512</v>
      </c>
      <c r="J34">
        <v>6576668672</v>
      </c>
      <c r="K34" s="4">
        <v>17039360</v>
      </c>
      <c r="L34" s="4">
        <v>102760448</v>
      </c>
      <c r="M34">
        <v>7308</v>
      </c>
      <c r="N34">
        <v>133</v>
      </c>
      <c r="O34">
        <v>0.89994499999999999</v>
      </c>
      <c r="P34">
        <v>827596.81814291817</v>
      </c>
      <c r="Q34">
        <f t="shared" si="0"/>
        <v>0.75236074376628925</v>
      </c>
      <c r="R34" s="6">
        <f t="shared" si="1"/>
        <v>1.1961615587422991</v>
      </c>
      <c r="S34" t="str">
        <f t="shared" si="2"/>
        <v>good</v>
      </c>
    </row>
    <row r="35" spans="1:19" x14ac:dyDescent="0.25">
      <c r="A35" t="s">
        <v>17</v>
      </c>
      <c r="B35" t="s">
        <v>19</v>
      </c>
      <c r="C35">
        <v>64</v>
      </c>
      <c r="D35">
        <v>128</v>
      </c>
      <c r="E35">
        <v>3</v>
      </c>
      <c r="F35">
        <v>3</v>
      </c>
      <c r="G35">
        <v>28</v>
      </c>
      <c r="H35">
        <v>28</v>
      </c>
      <c r="I35">
        <v>128</v>
      </c>
      <c r="J35">
        <v>14797504512</v>
      </c>
      <c r="K35" s="4">
        <v>4784128</v>
      </c>
      <c r="L35" s="4">
        <v>25690112</v>
      </c>
      <c r="M35">
        <v>15368</v>
      </c>
      <c r="N35">
        <v>32</v>
      </c>
      <c r="O35">
        <v>0.96287999999999996</v>
      </c>
      <c r="P35">
        <v>1833976.4022250751</v>
      </c>
      <c r="Q35">
        <f t="shared" si="0"/>
        <v>1.6672512747500683</v>
      </c>
      <c r="R35" s="5">
        <f t="shared" si="1"/>
        <v>0.57752542438112209</v>
      </c>
      <c r="S35" t="str">
        <f t="shared" si="2"/>
        <v/>
      </c>
    </row>
    <row r="36" spans="1:19" x14ac:dyDescent="0.25">
      <c r="A36" t="s">
        <v>17</v>
      </c>
      <c r="B36" t="s">
        <v>18</v>
      </c>
      <c r="C36">
        <v>64</v>
      </c>
      <c r="D36">
        <v>512</v>
      </c>
      <c r="E36">
        <v>1</v>
      </c>
      <c r="F36">
        <v>1</v>
      </c>
      <c r="G36">
        <v>28</v>
      </c>
      <c r="H36">
        <v>28</v>
      </c>
      <c r="I36">
        <v>128</v>
      </c>
      <c r="J36">
        <v>6576668672</v>
      </c>
      <c r="K36" s="4">
        <v>17039360</v>
      </c>
      <c r="L36" s="4">
        <v>25690112</v>
      </c>
      <c r="M36">
        <v>7318</v>
      </c>
      <c r="N36">
        <v>48</v>
      </c>
      <c r="O36">
        <v>0.89870099999999997</v>
      </c>
      <c r="P36">
        <v>822382.66666666663</v>
      </c>
      <c r="Q36">
        <f t="shared" si="0"/>
        <v>0.74762060606060599</v>
      </c>
      <c r="R36" s="6">
        <f t="shared" si="1"/>
        <v>1.2020816343405423</v>
      </c>
      <c r="S36" t="str">
        <f t="shared" si="2"/>
        <v>good</v>
      </c>
    </row>
    <row r="37" spans="1:19" x14ac:dyDescent="0.25">
      <c r="A37" t="s">
        <v>17</v>
      </c>
      <c r="B37" t="s">
        <v>18</v>
      </c>
      <c r="C37">
        <v>64</v>
      </c>
      <c r="D37">
        <v>128</v>
      </c>
      <c r="E37">
        <v>1</v>
      </c>
      <c r="F37">
        <v>1</v>
      </c>
      <c r="G37">
        <v>28</v>
      </c>
      <c r="H37">
        <v>28</v>
      </c>
      <c r="I37">
        <v>512</v>
      </c>
      <c r="J37">
        <v>6576668672</v>
      </c>
      <c r="K37" s="4">
        <v>17039360</v>
      </c>
      <c r="L37" s="4">
        <v>102760448</v>
      </c>
      <c r="M37">
        <v>7315</v>
      </c>
      <c r="N37">
        <v>133</v>
      </c>
      <c r="O37">
        <v>0.89905599999999997</v>
      </c>
      <c r="P37">
        <v>827596.81814291817</v>
      </c>
      <c r="Q37">
        <f t="shared" si="0"/>
        <v>0.75236074376628925</v>
      </c>
      <c r="R37" s="6">
        <f t="shared" si="1"/>
        <v>1.194979944726196</v>
      </c>
      <c r="S37" t="str">
        <f t="shared" si="2"/>
        <v>good</v>
      </c>
    </row>
    <row r="38" spans="1:19" x14ac:dyDescent="0.25">
      <c r="A38" t="s">
        <v>17</v>
      </c>
      <c r="B38" t="s">
        <v>19</v>
      </c>
      <c r="C38">
        <v>64</v>
      </c>
      <c r="D38">
        <v>128</v>
      </c>
      <c r="E38">
        <v>3</v>
      </c>
      <c r="F38">
        <v>3</v>
      </c>
      <c r="G38">
        <v>28</v>
      </c>
      <c r="H38">
        <v>28</v>
      </c>
      <c r="I38">
        <v>128</v>
      </c>
      <c r="J38">
        <v>14797504512</v>
      </c>
      <c r="K38" s="4">
        <v>4784128</v>
      </c>
      <c r="L38" s="4">
        <v>25690112</v>
      </c>
      <c r="M38">
        <v>15382</v>
      </c>
      <c r="N38">
        <v>32</v>
      </c>
      <c r="O38">
        <v>0.96196999999999999</v>
      </c>
      <c r="P38">
        <v>1833976.4022250751</v>
      </c>
      <c r="Q38">
        <f t="shared" si="0"/>
        <v>1.6672512747500683</v>
      </c>
      <c r="R38" s="5">
        <f t="shared" si="1"/>
        <v>0.57697961583157609</v>
      </c>
      <c r="S38" t="str">
        <f t="shared" si="2"/>
        <v/>
      </c>
    </row>
    <row r="39" spans="1:19" x14ac:dyDescent="0.25">
      <c r="A39" t="s">
        <v>17</v>
      </c>
      <c r="B39" t="s">
        <v>18</v>
      </c>
      <c r="C39">
        <v>64</v>
      </c>
      <c r="D39">
        <v>512</v>
      </c>
      <c r="E39">
        <v>1</v>
      </c>
      <c r="F39">
        <v>1</v>
      </c>
      <c r="G39">
        <v>28</v>
      </c>
      <c r="H39">
        <v>28</v>
      </c>
      <c r="I39">
        <v>128</v>
      </c>
      <c r="J39">
        <v>6576668672</v>
      </c>
      <c r="K39" s="4">
        <v>17039360</v>
      </c>
      <c r="L39" s="4">
        <v>25690112</v>
      </c>
      <c r="M39">
        <v>7314</v>
      </c>
      <c r="N39">
        <v>48</v>
      </c>
      <c r="O39">
        <v>0.899146</v>
      </c>
      <c r="P39">
        <v>822382.66666666663</v>
      </c>
      <c r="Q39">
        <f t="shared" si="0"/>
        <v>0.74762060606060599</v>
      </c>
      <c r="R39" s="6">
        <f t="shared" si="1"/>
        <v>1.2026768560297154</v>
      </c>
      <c r="S39" t="str">
        <f t="shared" si="2"/>
        <v>good</v>
      </c>
    </row>
    <row r="40" spans="1:19" x14ac:dyDescent="0.25">
      <c r="A40" t="s">
        <v>17</v>
      </c>
      <c r="B40" t="s">
        <v>20</v>
      </c>
      <c r="C40">
        <v>64</v>
      </c>
      <c r="D40">
        <v>256</v>
      </c>
      <c r="E40">
        <v>1</v>
      </c>
      <c r="F40">
        <v>1</v>
      </c>
      <c r="G40">
        <v>28</v>
      </c>
      <c r="H40">
        <v>28</v>
      </c>
      <c r="I40">
        <v>512</v>
      </c>
      <c r="J40">
        <v>52613349376</v>
      </c>
      <c r="K40" s="4">
        <v>34078720</v>
      </c>
      <c r="L40" s="4">
        <v>102760448</v>
      </c>
      <c r="M40">
        <v>20028</v>
      </c>
      <c r="N40">
        <v>52</v>
      </c>
      <c r="O40">
        <v>2.6269309999999999</v>
      </c>
      <c r="P40">
        <v>6444142.666666667</v>
      </c>
      <c r="Q40">
        <f t="shared" si="0"/>
        <v>5.8583115151515157</v>
      </c>
      <c r="R40" s="5">
        <f t="shared" si="1"/>
        <v>0.4484109445538863</v>
      </c>
      <c r="S40" t="str">
        <f t="shared" si="2"/>
        <v/>
      </c>
    </row>
    <row r="41" spans="1:19" x14ac:dyDescent="0.25">
      <c r="A41" t="s">
        <v>17</v>
      </c>
      <c r="B41" t="s">
        <v>18</v>
      </c>
      <c r="C41">
        <v>64</v>
      </c>
      <c r="D41">
        <v>128</v>
      </c>
      <c r="E41">
        <v>1</v>
      </c>
      <c r="F41">
        <v>1</v>
      </c>
      <c r="G41">
        <v>28</v>
      </c>
      <c r="H41">
        <v>28</v>
      </c>
      <c r="I41">
        <v>512</v>
      </c>
      <c r="J41">
        <v>6576668672</v>
      </c>
      <c r="K41" s="4">
        <v>17039360</v>
      </c>
      <c r="L41" s="4">
        <v>102760448</v>
      </c>
      <c r="M41">
        <v>7262</v>
      </c>
      <c r="N41">
        <v>132</v>
      </c>
      <c r="O41">
        <v>0.90558099999999997</v>
      </c>
      <c r="P41">
        <v>827596.81814291817</v>
      </c>
      <c r="Q41">
        <f t="shared" si="0"/>
        <v>0.75236074376628925</v>
      </c>
      <c r="R41" s="6">
        <f t="shared" si="1"/>
        <v>1.2036526460254904</v>
      </c>
      <c r="S41" t="str">
        <f t="shared" si="2"/>
        <v>good</v>
      </c>
    </row>
    <row r="42" spans="1:19" x14ac:dyDescent="0.25">
      <c r="A42" t="s">
        <v>17</v>
      </c>
      <c r="B42" t="s">
        <v>21</v>
      </c>
      <c r="C42">
        <v>64</v>
      </c>
      <c r="D42">
        <v>128</v>
      </c>
      <c r="E42">
        <v>3</v>
      </c>
      <c r="F42">
        <v>3</v>
      </c>
      <c r="G42">
        <v>28</v>
      </c>
      <c r="H42">
        <v>28</v>
      </c>
      <c r="I42">
        <v>128</v>
      </c>
      <c r="J42">
        <v>63493373952</v>
      </c>
      <c r="K42" s="4">
        <v>4784128</v>
      </c>
      <c r="L42" s="4">
        <v>25690112</v>
      </c>
      <c r="M42">
        <v>13866</v>
      </c>
      <c r="N42">
        <v>7</v>
      </c>
      <c r="O42">
        <v>4.5790170000000003</v>
      </c>
      <c r="P42">
        <v>7244910.666666667</v>
      </c>
      <c r="Q42">
        <f t="shared" si="0"/>
        <v>6.5862824242424249</v>
      </c>
      <c r="R42" s="1">
        <f t="shared" si="1"/>
        <v>0.69523544619735822</v>
      </c>
      <c r="S42" t="str">
        <f t="shared" si="2"/>
        <v/>
      </c>
    </row>
    <row r="43" spans="1:19" x14ac:dyDescent="0.25">
      <c r="A43" t="s">
        <v>17</v>
      </c>
      <c r="B43" t="s">
        <v>18</v>
      </c>
      <c r="C43">
        <v>64</v>
      </c>
      <c r="D43">
        <v>256</v>
      </c>
      <c r="E43">
        <v>1</v>
      </c>
      <c r="F43">
        <v>1</v>
      </c>
      <c r="G43">
        <v>56</v>
      </c>
      <c r="H43">
        <v>56</v>
      </c>
      <c r="I43">
        <v>128</v>
      </c>
      <c r="J43">
        <v>13153337344</v>
      </c>
      <c r="K43" s="4">
        <v>8519680</v>
      </c>
      <c r="L43" s="4">
        <v>102760448</v>
      </c>
      <c r="M43">
        <v>7768</v>
      </c>
      <c r="N43">
        <v>66</v>
      </c>
      <c r="O43">
        <v>1.6932959999999999</v>
      </c>
      <c r="P43">
        <v>1627246.666666667</v>
      </c>
      <c r="Q43">
        <f t="shared" si="0"/>
        <v>1.4793151515151517</v>
      </c>
      <c r="R43" s="6">
        <f t="shared" si="1"/>
        <v>1.1446485884131476</v>
      </c>
      <c r="S43" t="str">
        <f t="shared" si="2"/>
        <v>good</v>
      </c>
    </row>
    <row r="44" spans="1:19" x14ac:dyDescent="0.25">
      <c r="A44" t="s">
        <v>17</v>
      </c>
      <c r="B44" t="s">
        <v>18</v>
      </c>
      <c r="C44">
        <v>64</v>
      </c>
      <c r="D44">
        <v>64</v>
      </c>
      <c r="E44">
        <v>1</v>
      </c>
      <c r="F44">
        <v>1</v>
      </c>
      <c r="G44">
        <v>56</v>
      </c>
      <c r="H44">
        <v>56</v>
      </c>
      <c r="I44">
        <v>256</v>
      </c>
      <c r="J44">
        <v>6576668672</v>
      </c>
      <c r="K44" s="4">
        <v>4259840</v>
      </c>
      <c r="L44" s="4">
        <v>205520896</v>
      </c>
      <c r="M44">
        <v>7760</v>
      </c>
      <c r="N44">
        <v>248</v>
      </c>
      <c r="O44">
        <v>0.84748299999999999</v>
      </c>
      <c r="P44">
        <v>821358.66666666663</v>
      </c>
      <c r="Q44">
        <f t="shared" si="0"/>
        <v>0.74668969696969689</v>
      </c>
      <c r="R44" s="6">
        <f t="shared" si="1"/>
        <v>1.1349868672881844</v>
      </c>
      <c r="S44" t="str">
        <f t="shared" si="2"/>
        <v>good</v>
      </c>
    </row>
    <row r="45" spans="1:19" x14ac:dyDescent="0.25">
      <c r="A45" t="s">
        <v>17</v>
      </c>
      <c r="B45" t="s">
        <v>19</v>
      </c>
      <c r="C45">
        <v>64</v>
      </c>
      <c r="D45">
        <v>64</v>
      </c>
      <c r="E45">
        <v>3</v>
      </c>
      <c r="F45">
        <v>3</v>
      </c>
      <c r="G45">
        <v>56</v>
      </c>
      <c r="H45">
        <v>56</v>
      </c>
      <c r="I45">
        <v>64</v>
      </c>
      <c r="J45">
        <v>14797504512</v>
      </c>
      <c r="K45" s="4">
        <v>1196032</v>
      </c>
      <c r="L45" s="4">
        <v>51380224</v>
      </c>
      <c r="M45">
        <v>14404</v>
      </c>
      <c r="N45">
        <v>51</v>
      </c>
      <c r="O45">
        <v>1.0272889999999999</v>
      </c>
      <c r="P45">
        <v>1824878.666666667</v>
      </c>
      <c r="Q45">
        <f t="shared" si="0"/>
        <v>1.6589806060606063</v>
      </c>
      <c r="R45" s="1">
        <f t="shared" si="1"/>
        <v>0.61922905924704386</v>
      </c>
      <c r="S45" t="str">
        <f t="shared" si="2"/>
        <v/>
      </c>
    </row>
    <row r="46" spans="1:19" x14ac:dyDescent="0.25">
      <c r="A46" t="s">
        <v>17</v>
      </c>
      <c r="B46" t="s">
        <v>18</v>
      </c>
      <c r="C46">
        <v>64</v>
      </c>
      <c r="D46">
        <v>256</v>
      </c>
      <c r="E46">
        <v>1</v>
      </c>
      <c r="F46">
        <v>1</v>
      </c>
      <c r="G46">
        <v>56</v>
      </c>
      <c r="H46">
        <v>56</v>
      </c>
      <c r="I46">
        <v>64</v>
      </c>
      <c r="J46">
        <v>6576668672</v>
      </c>
      <c r="K46" s="4">
        <v>4259840</v>
      </c>
      <c r="L46" s="4">
        <v>51380224</v>
      </c>
      <c r="M46">
        <v>7436</v>
      </c>
      <c r="N46">
        <v>63</v>
      </c>
      <c r="O46">
        <v>0.88439000000000001</v>
      </c>
      <c r="P46">
        <v>824430.66666666663</v>
      </c>
      <c r="Q46">
        <f t="shared" si="0"/>
        <v>0.74948242424242417</v>
      </c>
      <c r="R46" s="6">
        <f t="shared" si="1"/>
        <v>1.1800009865393979</v>
      </c>
      <c r="S46" t="str">
        <f t="shared" si="2"/>
        <v>good</v>
      </c>
    </row>
    <row r="47" spans="1:19" x14ac:dyDescent="0.25">
      <c r="A47" t="s">
        <v>17</v>
      </c>
      <c r="B47" t="s">
        <v>18</v>
      </c>
      <c r="C47">
        <v>64</v>
      </c>
      <c r="D47">
        <v>64</v>
      </c>
      <c r="E47">
        <v>1</v>
      </c>
      <c r="F47">
        <v>1</v>
      </c>
      <c r="G47">
        <v>56</v>
      </c>
      <c r="H47">
        <v>56</v>
      </c>
      <c r="I47">
        <v>256</v>
      </c>
      <c r="J47">
        <v>6576668672</v>
      </c>
      <c r="K47" s="4">
        <v>4259840</v>
      </c>
      <c r="L47" s="4">
        <v>205520896</v>
      </c>
      <c r="M47">
        <v>7788</v>
      </c>
      <c r="N47">
        <v>248</v>
      </c>
      <c r="O47">
        <v>0.84451500000000002</v>
      </c>
      <c r="P47">
        <v>821358.66666666663</v>
      </c>
      <c r="Q47">
        <f t="shared" si="0"/>
        <v>0.74668969696969689</v>
      </c>
      <c r="R47" s="6">
        <f t="shared" si="1"/>
        <v>1.1310119898899225</v>
      </c>
      <c r="S47" t="str">
        <f t="shared" si="2"/>
        <v>good</v>
      </c>
    </row>
    <row r="48" spans="1:19" x14ac:dyDescent="0.25">
      <c r="A48" t="s">
        <v>17</v>
      </c>
      <c r="B48" t="s">
        <v>19</v>
      </c>
      <c r="C48">
        <v>64</v>
      </c>
      <c r="D48">
        <v>64</v>
      </c>
      <c r="E48">
        <v>3</v>
      </c>
      <c r="F48">
        <v>3</v>
      </c>
      <c r="G48">
        <v>56</v>
      </c>
      <c r="H48">
        <v>56</v>
      </c>
      <c r="I48">
        <v>64</v>
      </c>
      <c r="J48">
        <v>14797504512</v>
      </c>
      <c r="K48" s="4">
        <v>1196032</v>
      </c>
      <c r="L48" s="4">
        <v>51380224</v>
      </c>
      <c r="M48">
        <v>14407</v>
      </c>
      <c r="N48">
        <v>51</v>
      </c>
      <c r="O48">
        <v>1.0270760000000001</v>
      </c>
      <c r="P48">
        <v>1824878.666666667</v>
      </c>
      <c r="Q48">
        <f t="shared" si="0"/>
        <v>1.6589806060606063</v>
      </c>
      <c r="R48" s="1">
        <f t="shared" si="1"/>
        <v>0.61910066714937761</v>
      </c>
      <c r="S48" t="str">
        <f t="shared" si="2"/>
        <v/>
      </c>
    </row>
    <row r="49" spans="1:19" x14ac:dyDescent="0.25">
      <c r="A49" t="s">
        <v>17</v>
      </c>
      <c r="B49" t="s">
        <v>18</v>
      </c>
      <c r="C49">
        <v>64</v>
      </c>
      <c r="D49">
        <v>256</v>
      </c>
      <c r="E49">
        <v>1</v>
      </c>
      <c r="F49">
        <v>1</v>
      </c>
      <c r="G49">
        <v>56</v>
      </c>
      <c r="H49">
        <v>56</v>
      </c>
      <c r="I49">
        <v>64</v>
      </c>
      <c r="J49">
        <v>6576668672</v>
      </c>
      <c r="K49" s="4">
        <v>4259840</v>
      </c>
      <c r="L49" s="4">
        <v>51380224</v>
      </c>
      <c r="M49">
        <v>7412</v>
      </c>
      <c r="N49">
        <v>63</v>
      </c>
      <c r="O49">
        <v>0.88732299999999997</v>
      </c>
      <c r="P49">
        <v>824430.66666666663</v>
      </c>
      <c r="Q49">
        <f t="shared" si="0"/>
        <v>0.74948242424242417</v>
      </c>
      <c r="R49" s="6">
        <f t="shared" si="1"/>
        <v>1.1839143538247809</v>
      </c>
      <c r="S49" t="str">
        <f t="shared" si="2"/>
        <v>good</v>
      </c>
    </row>
    <row r="50" spans="1:19" x14ac:dyDescent="0.25">
      <c r="A50" t="s">
        <v>17</v>
      </c>
      <c r="B50" t="s">
        <v>18</v>
      </c>
      <c r="C50">
        <v>64</v>
      </c>
      <c r="D50">
        <v>64</v>
      </c>
      <c r="E50">
        <v>1</v>
      </c>
      <c r="F50">
        <v>1</v>
      </c>
      <c r="G50">
        <v>56</v>
      </c>
      <c r="H50">
        <v>56</v>
      </c>
      <c r="I50">
        <v>256</v>
      </c>
      <c r="J50">
        <v>6576668672</v>
      </c>
      <c r="K50" s="4">
        <v>4259840</v>
      </c>
      <c r="L50" s="4">
        <v>205520896</v>
      </c>
      <c r="M50">
        <v>7746</v>
      </c>
      <c r="N50">
        <v>247</v>
      </c>
      <c r="O50">
        <v>0.84908399999999995</v>
      </c>
      <c r="P50">
        <v>821358.66666666663</v>
      </c>
      <c r="Q50">
        <f t="shared" si="0"/>
        <v>0.74668969696969689</v>
      </c>
      <c r="R50" s="6">
        <f t="shared" si="1"/>
        <v>1.1371309975828667</v>
      </c>
      <c r="S50" t="str">
        <f t="shared" si="2"/>
        <v>good</v>
      </c>
    </row>
    <row r="51" spans="1:19" x14ac:dyDescent="0.25">
      <c r="A51" t="s">
        <v>17</v>
      </c>
      <c r="B51" t="s">
        <v>18</v>
      </c>
      <c r="C51">
        <v>64</v>
      </c>
      <c r="D51">
        <v>64</v>
      </c>
      <c r="E51">
        <v>1</v>
      </c>
      <c r="F51">
        <v>1</v>
      </c>
      <c r="G51">
        <v>56</v>
      </c>
      <c r="H51">
        <v>56</v>
      </c>
      <c r="I51">
        <v>256</v>
      </c>
      <c r="J51">
        <v>6576668672</v>
      </c>
      <c r="K51" s="4">
        <v>4259840</v>
      </c>
      <c r="L51" s="4">
        <v>205520896</v>
      </c>
      <c r="M51">
        <v>7736</v>
      </c>
      <c r="N51">
        <v>247</v>
      </c>
      <c r="O51">
        <v>0.85009800000000002</v>
      </c>
      <c r="P51">
        <v>821358.66666666663</v>
      </c>
      <c r="Q51">
        <f t="shared" si="0"/>
        <v>0.74668969696969689</v>
      </c>
      <c r="R51" s="6">
        <f t="shared" si="1"/>
        <v>1.1384889914109793</v>
      </c>
      <c r="S51" t="str">
        <f t="shared" si="2"/>
        <v>good</v>
      </c>
    </row>
    <row r="52" spans="1:19" x14ac:dyDescent="0.25">
      <c r="A52" t="s">
        <v>17</v>
      </c>
      <c r="B52" t="s">
        <v>19</v>
      </c>
      <c r="C52">
        <v>64</v>
      </c>
      <c r="D52">
        <v>64</v>
      </c>
      <c r="E52">
        <v>3</v>
      </c>
      <c r="F52">
        <v>3</v>
      </c>
      <c r="G52">
        <v>56</v>
      </c>
      <c r="H52">
        <v>56</v>
      </c>
      <c r="I52">
        <v>64</v>
      </c>
      <c r="J52">
        <v>14797504512</v>
      </c>
      <c r="K52" s="4">
        <v>1196032</v>
      </c>
      <c r="L52" s="4">
        <v>51380224</v>
      </c>
      <c r="M52">
        <v>14421</v>
      </c>
      <c r="N52">
        <v>51</v>
      </c>
      <c r="O52">
        <v>1.0260800000000001</v>
      </c>
      <c r="P52">
        <v>1824878.666666667</v>
      </c>
      <c r="Q52">
        <f t="shared" si="0"/>
        <v>1.6589806060606063</v>
      </c>
      <c r="R52" s="1">
        <f t="shared" si="1"/>
        <v>0.6185002984673319</v>
      </c>
      <c r="S52" t="str">
        <f t="shared" si="2"/>
        <v/>
      </c>
    </row>
    <row r="53" spans="1:19" x14ac:dyDescent="0.25">
      <c r="A53" t="s">
        <v>17</v>
      </c>
      <c r="B53" t="s">
        <v>18</v>
      </c>
      <c r="C53">
        <v>64</v>
      </c>
      <c r="D53">
        <v>64</v>
      </c>
      <c r="E53">
        <v>1</v>
      </c>
      <c r="F53">
        <v>1</v>
      </c>
      <c r="G53">
        <v>56</v>
      </c>
      <c r="H53">
        <v>56</v>
      </c>
      <c r="I53">
        <v>64</v>
      </c>
      <c r="J53">
        <v>1644167168</v>
      </c>
      <c r="K53" s="4">
        <v>1064960</v>
      </c>
      <c r="L53" s="4">
        <v>51380224</v>
      </c>
      <c r="M53">
        <v>6474</v>
      </c>
      <c r="N53">
        <v>207</v>
      </c>
      <c r="O53">
        <v>0.25395600000000002</v>
      </c>
      <c r="P53">
        <v>213063.8298915966</v>
      </c>
      <c r="Q53">
        <f t="shared" si="0"/>
        <v>0.19369439081054238</v>
      </c>
      <c r="R53" s="6">
        <f t="shared" si="1"/>
        <v>1.3111169556190252</v>
      </c>
      <c r="S53" t="str">
        <f t="shared" si="2"/>
        <v>good</v>
      </c>
    </row>
    <row r="54" spans="1:19" x14ac:dyDescent="0.25">
      <c r="S54" t="str">
        <f t="shared" si="2"/>
        <v/>
      </c>
    </row>
    <row r="55" spans="1:19" x14ac:dyDescent="0.25">
      <c r="A55" t="s">
        <v>22</v>
      </c>
      <c r="B55" t="s">
        <v>23</v>
      </c>
      <c r="C55">
        <v>64</v>
      </c>
      <c r="D55">
        <v>512</v>
      </c>
      <c r="E55">
        <v>7</v>
      </c>
      <c r="F55">
        <v>7</v>
      </c>
      <c r="G55">
        <v>1</v>
      </c>
      <c r="H55">
        <v>1</v>
      </c>
      <c r="I55">
        <v>2048</v>
      </c>
      <c r="J55">
        <v>6576668672</v>
      </c>
      <c r="K55" s="4">
        <v>0</v>
      </c>
      <c r="L55" s="4">
        <v>0</v>
      </c>
      <c r="M55">
        <v>6166</v>
      </c>
      <c r="N55">
        <v>0</v>
      </c>
      <c r="O55">
        <v>1.0666659999999999</v>
      </c>
      <c r="P55">
        <v>964305.77044476313</v>
      </c>
      <c r="Q55">
        <f t="shared" si="0"/>
        <v>0.87664160949523917</v>
      </c>
      <c r="R55" s="6">
        <f>O55/Q55</f>
        <v>1.2167640555120065</v>
      </c>
      <c r="S55" t="str">
        <f t="shared" si="2"/>
        <v>good</v>
      </c>
    </row>
    <row r="56" spans="1:19" x14ac:dyDescent="0.25">
      <c r="A56" t="s">
        <v>22</v>
      </c>
      <c r="B56" t="s">
        <v>24</v>
      </c>
      <c r="C56">
        <v>64</v>
      </c>
      <c r="D56">
        <v>512</v>
      </c>
      <c r="E56">
        <v>7</v>
      </c>
      <c r="F56">
        <v>7</v>
      </c>
      <c r="G56">
        <v>3</v>
      </c>
      <c r="H56">
        <v>3</v>
      </c>
      <c r="I56">
        <v>512</v>
      </c>
      <c r="J56">
        <v>14797504512</v>
      </c>
      <c r="K56" s="4">
        <v>0</v>
      </c>
      <c r="L56" s="4">
        <v>0</v>
      </c>
      <c r="M56">
        <v>11746</v>
      </c>
      <c r="N56">
        <v>0</v>
      </c>
      <c r="O56">
        <v>1.259768</v>
      </c>
      <c r="P56">
        <v>1819697.7142857141</v>
      </c>
      <c r="Q56">
        <f t="shared" si="0"/>
        <v>1.6542706493506492</v>
      </c>
      <c r="R56" s="1">
        <f t="shared" ref="R56:R106" si="3">O56/Q56</f>
        <v>0.76152472420066009</v>
      </c>
      <c r="S56" t="str">
        <f t="shared" si="2"/>
        <v/>
      </c>
    </row>
    <row r="57" spans="1:19" x14ac:dyDescent="0.25">
      <c r="A57" t="s">
        <v>22</v>
      </c>
      <c r="B57" t="s">
        <v>23</v>
      </c>
      <c r="C57">
        <v>64</v>
      </c>
      <c r="D57">
        <v>2048</v>
      </c>
      <c r="E57">
        <v>7</v>
      </c>
      <c r="F57">
        <v>7</v>
      </c>
      <c r="G57">
        <v>1</v>
      </c>
      <c r="H57">
        <v>1</v>
      </c>
      <c r="I57">
        <v>512</v>
      </c>
      <c r="J57">
        <v>6576668672</v>
      </c>
      <c r="K57" s="4">
        <v>0</v>
      </c>
      <c r="L57" s="4">
        <v>0</v>
      </c>
      <c r="M57">
        <v>5799</v>
      </c>
      <c r="N57">
        <v>0</v>
      </c>
      <c r="O57">
        <v>1.1340969999999999</v>
      </c>
      <c r="P57">
        <v>2471795.8683400238</v>
      </c>
      <c r="Q57">
        <f t="shared" si="0"/>
        <v>2.2470871530363854</v>
      </c>
      <c r="R57" s="5">
        <f t="shared" si="3"/>
        <v>0.50469649050663068</v>
      </c>
      <c r="S57" t="str">
        <f t="shared" si="2"/>
        <v/>
      </c>
    </row>
    <row r="58" spans="1:19" x14ac:dyDescent="0.25">
      <c r="A58" t="s">
        <v>22</v>
      </c>
      <c r="B58" t="s">
        <v>23</v>
      </c>
      <c r="C58">
        <v>64</v>
      </c>
      <c r="D58">
        <v>512</v>
      </c>
      <c r="E58">
        <v>7</v>
      </c>
      <c r="F58">
        <v>7</v>
      </c>
      <c r="G58">
        <v>1</v>
      </c>
      <c r="H58">
        <v>1</v>
      </c>
      <c r="I58">
        <v>2048</v>
      </c>
      <c r="J58">
        <v>6576668672</v>
      </c>
      <c r="K58" s="4">
        <v>0</v>
      </c>
      <c r="L58" s="4">
        <v>0</v>
      </c>
      <c r="M58">
        <v>6141</v>
      </c>
      <c r="N58">
        <v>0</v>
      </c>
      <c r="O58">
        <v>1.0709679999999999</v>
      </c>
      <c r="P58">
        <v>964305.77044476313</v>
      </c>
      <c r="Q58">
        <f t="shared" si="0"/>
        <v>0.87664160949523917</v>
      </c>
      <c r="R58" s="6">
        <f t="shared" si="3"/>
        <v>1.2216714201104963</v>
      </c>
      <c r="S58" t="str">
        <f t="shared" si="2"/>
        <v>good</v>
      </c>
    </row>
    <row r="59" spans="1:19" x14ac:dyDescent="0.25">
      <c r="A59" t="s">
        <v>22</v>
      </c>
      <c r="B59" t="s">
        <v>24</v>
      </c>
      <c r="C59">
        <v>64</v>
      </c>
      <c r="D59">
        <v>512</v>
      </c>
      <c r="E59">
        <v>7</v>
      </c>
      <c r="F59">
        <v>7</v>
      </c>
      <c r="G59">
        <v>3</v>
      </c>
      <c r="H59">
        <v>3</v>
      </c>
      <c r="I59">
        <v>512</v>
      </c>
      <c r="J59">
        <v>14797504512</v>
      </c>
      <c r="K59" s="4">
        <v>0</v>
      </c>
      <c r="L59" s="4">
        <v>0</v>
      </c>
      <c r="M59">
        <v>11697</v>
      </c>
      <c r="N59">
        <v>0</v>
      </c>
      <c r="O59">
        <v>1.2650459999999999</v>
      </c>
      <c r="P59">
        <v>1819697.7142857141</v>
      </c>
      <c r="Q59">
        <f t="shared" si="0"/>
        <v>1.6542706493506492</v>
      </c>
      <c r="R59" s="1">
        <f t="shared" si="3"/>
        <v>0.76471525411912999</v>
      </c>
      <c r="S59" t="str">
        <f t="shared" si="2"/>
        <v/>
      </c>
    </row>
    <row r="60" spans="1:19" x14ac:dyDescent="0.25">
      <c r="A60" t="s">
        <v>22</v>
      </c>
      <c r="B60" t="s">
        <v>23</v>
      </c>
      <c r="C60">
        <v>64</v>
      </c>
      <c r="D60">
        <v>2048</v>
      </c>
      <c r="E60">
        <v>7</v>
      </c>
      <c r="F60">
        <v>7</v>
      </c>
      <c r="G60">
        <v>1</v>
      </c>
      <c r="H60">
        <v>1</v>
      </c>
      <c r="I60">
        <v>512</v>
      </c>
      <c r="J60">
        <v>6576668672</v>
      </c>
      <c r="K60" s="4">
        <v>0</v>
      </c>
      <c r="L60" s="4">
        <v>0</v>
      </c>
      <c r="M60">
        <v>5857</v>
      </c>
      <c r="N60">
        <v>0</v>
      </c>
      <c r="O60">
        <v>1.1229499999999999</v>
      </c>
      <c r="P60">
        <v>2471795.8683400238</v>
      </c>
      <c r="Q60">
        <f t="shared" si="0"/>
        <v>2.2470871530363854</v>
      </c>
      <c r="R60" s="5">
        <f t="shared" si="3"/>
        <v>0.49973584624103667</v>
      </c>
      <c r="S60" t="str">
        <f t="shared" si="2"/>
        <v/>
      </c>
    </row>
    <row r="61" spans="1:19" x14ac:dyDescent="0.25">
      <c r="A61" t="s">
        <v>22</v>
      </c>
      <c r="B61" t="s">
        <v>25</v>
      </c>
      <c r="C61">
        <v>64</v>
      </c>
      <c r="D61">
        <v>1024</v>
      </c>
      <c r="E61">
        <v>7</v>
      </c>
      <c r="F61">
        <v>7</v>
      </c>
      <c r="G61">
        <v>1</v>
      </c>
      <c r="H61">
        <v>1</v>
      </c>
      <c r="I61">
        <v>2048</v>
      </c>
      <c r="J61">
        <v>52613349376</v>
      </c>
      <c r="K61" s="4">
        <v>0</v>
      </c>
      <c r="L61" s="4">
        <v>0</v>
      </c>
      <c r="M61">
        <v>22723</v>
      </c>
      <c r="N61">
        <v>0</v>
      </c>
      <c r="O61">
        <v>2.31541</v>
      </c>
      <c r="P61">
        <v>7727713.4893704848</v>
      </c>
      <c r="Q61">
        <f t="shared" si="0"/>
        <v>7.0251940812458953</v>
      </c>
      <c r="R61" s="5">
        <f t="shared" si="3"/>
        <v>0.32958662397400551</v>
      </c>
      <c r="S61" t="str">
        <f t="shared" si="2"/>
        <v/>
      </c>
    </row>
    <row r="62" spans="1:19" x14ac:dyDescent="0.25">
      <c r="A62" t="s">
        <v>22</v>
      </c>
      <c r="B62" t="s">
        <v>23</v>
      </c>
      <c r="C62">
        <v>64</v>
      </c>
      <c r="D62">
        <v>512</v>
      </c>
      <c r="E62">
        <v>7</v>
      </c>
      <c r="F62">
        <v>7</v>
      </c>
      <c r="G62">
        <v>1</v>
      </c>
      <c r="H62">
        <v>1</v>
      </c>
      <c r="I62">
        <v>2048</v>
      </c>
      <c r="J62">
        <v>6576668672</v>
      </c>
      <c r="K62" s="4">
        <v>0</v>
      </c>
      <c r="L62" s="4">
        <v>0</v>
      </c>
      <c r="M62">
        <v>6142</v>
      </c>
      <c r="N62">
        <v>0</v>
      </c>
      <c r="O62">
        <v>1.0707359999999999</v>
      </c>
      <c r="P62">
        <v>964305.77044476313</v>
      </c>
      <c r="Q62">
        <f t="shared" si="0"/>
        <v>0.87664160949523917</v>
      </c>
      <c r="R62" s="6">
        <f t="shared" si="3"/>
        <v>1.2214067737630183</v>
      </c>
      <c r="S62" t="str">
        <f t="shared" si="2"/>
        <v>good</v>
      </c>
    </row>
    <row r="63" spans="1:19" x14ac:dyDescent="0.25">
      <c r="A63" t="s">
        <v>22</v>
      </c>
      <c r="B63" t="s">
        <v>26</v>
      </c>
      <c r="C63">
        <v>64</v>
      </c>
      <c r="D63">
        <v>512</v>
      </c>
      <c r="E63">
        <v>7</v>
      </c>
      <c r="F63">
        <v>7</v>
      </c>
      <c r="G63">
        <v>3</v>
      </c>
      <c r="H63">
        <v>3</v>
      </c>
      <c r="I63">
        <v>512</v>
      </c>
      <c r="J63">
        <v>77309411328</v>
      </c>
      <c r="K63" s="4">
        <v>0</v>
      </c>
      <c r="L63" s="4">
        <v>0</v>
      </c>
      <c r="M63">
        <v>14250</v>
      </c>
      <c r="N63">
        <v>0</v>
      </c>
      <c r="O63">
        <v>5.4251379999999996</v>
      </c>
      <c r="P63">
        <v>7238705.7142857146</v>
      </c>
      <c r="Q63">
        <f t="shared" si="0"/>
        <v>6.5806415584415587</v>
      </c>
      <c r="R63" s="1">
        <f t="shared" si="3"/>
        <v>0.82440867684712371</v>
      </c>
      <c r="S63" t="str">
        <f t="shared" si="2"/>
        <v/>
      </c>
    </row>
    <row r="64" spans="1:19" x14ac:dyDescent="0.25">
      <c r="A64" t="s">
        <v>22</v>
      </c>
      <c r="B64" t="s">
        <v>23</v>
      </c>
      <c r="C64">
        <v>64</v>
      </c>
      <c r="D64">
        <v>1024</v>
      </c>
      <c r="E64">
        <v>14</v>
      </c>
      <c r="F64">
        <v>14</v>
      </c>
      <c r="G64">
        <v>1</v>
      </c>
      <c r="H64">
        <v>1</v>
      </c>
      <c r="I64">
        <v>512</v>
      </c>
      <c r="J64">
        <v>13153337344</v>
      </c>
      <c r="K64" s="4">
        <v>0</v>
      </c>
      <c r="L64" s="4">
        <v>0</v>
      </c>
      <c r="M64">
        <v>7047</v>
      </c>
      <c r="N64">
        <v>0</v>
      </c>
      <c r="O64">
        <v>1.866646</v>
      </c>
      <c r="P64">
        <v>3573354.5725993551</v>
      </c>
      <c r="Q64">
        <f t="shared" si="0"/>
        <v>3.2485041569085045</v>
      </c>
      <c r="R64" s="5">
        <f t="shared" si="3"/>
        <v>0.57461708830824654</v>
      </c>
      <c r="S64" t="str">
        <f t="shared" si="2"/>
        <v/>
      </c>
    </row>
    <row r="65" spans="1:19" x14ac:dyDescent="0.25">
      <c r="A65" t="s">
        <v>22</v>
      </c>
      <c r="B65" t="s">
        <v>23</v>
      </c>
      <c r="C65">
        <v>64</v>
      </c>
      <c r="D65">
        <v>256</v>
      </c>
      <c r="E65">
        <v>14</v>
      </c>
      <c r="F65">
        <v>14</v>
      </c>
      <c r="G65">
        <v>1</v>
      </c>
      <c r="H65">
        <v>1</v>
      </c>
      <c r="I65">
        <v>1024</v>
      </c>
      <c r="J65">
        <v>6576668672</v>
      </c>
      <c r="K65" s="4">
        <v>0</v>
      </c>
      <c r="L65" s="4">
        <v>0</v>
      </c>
      <c r="M65">
        <v>6812</v>
      </c>
      <c r="N65">
        <v>0</v>
      </c>
      <c r="O65">
        <v>0.96538599999999997</v>
      </c>
      <c r="P65">
        <v>1107507.512195122</v>
      </c>
      <c r="Q65">
        <f t="shared" si="0"/>
        <v>1.0068250110864745</v>
      </c>
      <c r="R65" s="7">
        <f t="shared" si="3"/>
        <v>0.95884189344704773</v>
      </c>
      <c r="S65" t="str">
        <f t="shared" si="2"/>
        <v/>
      </c>
    </row>
    <row r="66" spans="1:19" x14ac:dyDescent="0.25">
      <c r="A66" t="s">
        <v>22</v>
      </c>
      <c r="B66" t="s">
        <v>24</v>
      </c>
      <c r="C66">
        <v>64</v>
      </c>
      <c r="D66">
        <v>256</v>
      </c>
      <c r="E66">
        <v>14</v>
      </c>
      <c r="F66">
        <v>14</v>
      </c>
      <c r="G66">
        <v>3</v>
      </c>
      <c r="H66">
        <v>3</v>
      </c>
      <c r="I66">
        <v>256</v>
      </c>
      <c r="J66">
        <v>14797504512</v>
      </c>
      <c r="K66" s="4">
        <v>0</v>
      </c>
      <c r="L66" s="4">
        <v>0</v>
      </c>
      <c r="M66">
        <v>10605</v>
      </c>
      <c r="N66">
        <v>0</v>
      </c>
      <c r="O66">
        <v>1.39527</v>
      </c>
      <c r="P66">
        <v>1813588</v>
      </c>
      <c r="Q66">
        <f t="shared" si="0"/>
        <v>1.6487163636363635</v>
      </c>
      <c r="R66" s="1">
        <f t="shared" si="3"/>
        <v>0.84627655233713506</v>
      </c>
      <c r="S66" t="str">
        <f t="shared" si="2"/>
        <v/>
      </c>
    </row>
    <row r="67" spans="1:19" x14ac:dyDescent="0.25">
      <c r="A67" t="s">
        <v>22</v>
      </c>
      <c r="B67" t="s">
        <v>23</v>
      </c>
      <c r="C67">
        <v>64</v>
      </c>
      <c r="D67">
        <v>1024</v>
      </c>
      <c r="E67">
        <v>14</v>
      </c>
      <c r="F67">
        <v>14</v>
      </c>
      <c r="G67">
        <v>1</v>
      </c>
      <c r="H67">
        <v>1</v>
      </c>
      <c r="I67">
        <v>256</v>
      </c>
      <c r="J67">
        <v>6576668672</v>
      </c>
      <c r="K67" s="4">
        <v>0</v>
      </c>
      <c r="L67" s="4">
        <v>0</v>
      </c>
      <c r="M67">
        <v>6909</v>
      </c>
      <c r="N67">
        <v>0</v>
      </c>
      <c r="O67">
        <v>0.95189199999999996</v>
      </c>
      <c r="P67">
        <v>2905768.1606837609</v>
      </c>
      <c r="Q67">
        <f t="shared" ref="Q67:Q106" si="4">P67/1100000</f>
        <v>2.6416074188034191</v>
      </c>
      <c r="R67" s="5">
        <f t="shared" si="3"/>
        <v>0.3603457475263992</v>
      </c>
      <c r="S67" t="str">
        <f t="shared" ref="S67:S106" si="5">IF(R67&gt;=1,"good","")</f>
        <v/>
      </c>
    </row>
    <row r="68" spans="1:19" x14ac:dyDescent="0.25">
      <c r="A68" t="s">
        <v>22</v>
      </c>
      <c r="B68" t="s">
        <v>23</v>
      </c>
      <c r="C68">
        <v>64</v>
      </c>
      <c r="D68">
        <v>256</v>
      </c>
      <c r="E68">
        <v>14</v>
      </c>
      <c r="F68">
        <v>14</v>
      </c>
      <c r="G68">
        <v>1</v>
      </c>
      <c r="H68">
        <v>1</v>
      </c>
      <c r="I68">
        <v>1024</v>
      </c>
      <c r="J68">
        <v>6576668672</v>
      </c>
      <c r="K68" s="4">
        <v>0</v>
      </c>
      <c r="L68" s="4">
        <v>0</v>
      </c>
      <c r="M68">
        <v>6856</v>
      </c>
      <c r="N68">
        <v>0</v>
      </c>
      <c r="O68">
        <v>0.95928800000000003</v>
      </c>
      <c r="P68">
        <v>1107507.512195122</v>
      </c>
      <c r="Q68">
        <f t="shared" si="4"/>
        <v>1.0068250110864745</v>
      </c>
      <c r="R68" s="7">
        <f t="shared" si="3"/>
        <v>0.95278523024057893</v>
      </c>
      <c r="S68" t="str">
        <f t="shared" si="5"/>
        <v/>
      </c>
    </row>
    <row r="69" spans="1:19" x14ac:dyDescent="0.25">
      <c r="A69" t="s">
        <v>22</v>
      </c>
      <c r="B69" t="s">
        <v>24</v>
      </c>
      <c r="C69">
        <v>64</v>
      </c>
      <c r="D69">
        <v>256</v>
      </c>
      <c r="E69">
        <v>14</v>
      </c>
      <c r="F69">
        <v>14</v>
      </c>
      <c r="G69">
        <v>3</v>
      </c>
      <c r="H69">
        <v>3</v>
      </c>
      <c r="I69">
        <v>256</v>
      </c>
      <c r="J69">
        <v>14797504512</v>
      </c>
      <c r="K69" s="4">
        <v>0</v>
      </c>
      <c r="L69" s="4">
        <v>0</v>
      </c>
      <c r="M69">
        <v>10510</v>
      </c>
      <c r="N69">
        <v>0</v>
      </c>
      <c r="O69">
        <v>1.4079999999999999</v>
      </c>
      <c r="P69">
        <v>1813588</v>
      </c>
      <c r="Q69">
        <f t="shared" si="4"/>
        <v>1.6487163636363635</v>
      </c>
      <c r="R69" s="1">
        <f t="shared" si="3"/>
        <v>0.85399771061564145</v>
      </c>
      <c r="S69" t="str">
        <f t="shared" si="5"/>
        <v/>
      </c>
    </row>
    <row r="70" spans="1:19" x14ac:dyDescent="0.25">
      <c r="A70" t="s">
        <v>22</v>
      </c>
      <c r="B70" t="s">
        <v>23</v>
      </c>
      <c r="C70">
        <v>64</v>
      </c>
      <c r="D70">
        <v>1024</v>
      </c>
      <c r="E70">
        <v>14</v>
      </c>
      <c r="F70">
        <v>14</v>
      </c>
      <c r="G70">
        <v>1</v>
      </c>
      <c r="H70">
        <v>1</v>
      </c>
      <c r="I70">
        <v>256</v>
      </c>
      <c r="J70">
        <v>6576668672</v>
      </c>
      <c r="K70" s="4">
        <v>0</v>
      </c>
      <c r="L70" s="4">
        <v>0</v>
      </c>
      <c r="M70">
        <v>6902</v>
      </c>
      <c r="N70">
        <v>0</v>
      </c>
      <c r="O70">
        <v>0.95285200000000003</v>
      </c>
      <c r="P70">
        <v>2905768.1606837609</v>
      </c>
      <c r="Q70">
        <f t="shared" si="4"/>
        <v>2.6416074188034191</v>
      </c>
      <c r="R70" s="5">
        <f t="shared" si="3"/>
        <v>0.36070916261721347</v>
      </c>
      <c r="S70" t="str">
        <f t="shared" si="5"/>
        <v/>
      </c>
    </row>
    <row r="71" spans="1:19" x14ac:dyDescent="0.25">
      <c r="A71" t="s">
        <v>22</v>
      </c>
      <c r="B71" t="s">
        <v>23</v>
      </c>
      <c r="C71">
        <v>64</v>
      </c>
      <c r="D71">
        <v>256</v>
      </c>
      <c r="E71">
        <v>14</v>
      </c>
      <c r="F71">
        <v>14</v>
      </c>
      <c r="G71">
        <v>1</v>
      </c>
      <c r="H71">
        <v>1</v>
      </c>
      <c r="I71">
        <v>1024</v>
      </c>
      <c r="J71">
        <v>6576668672</v>
      </c>
      <c r="K71" s="4">
        <v>0</v>
      </c>
      <c r="L71" s="4">
        <v>0</v>
      </c>
      <c r="M71">
        <v>6858</v>
      </c>
      <c r="N71">
        <v>0</v>
      </c>
      <c r="O71">
        <v>0.95902100000000001</v>
      </c>
      <c r="P71">
        <v>1107507.512195122</v>
      </c>
      <c r="Q71">
        <f t="shared" si="4"/>
        <v>1.0068250110864745</v>
      </c>
      <c r="R71" s="7">
        <f t="shared" si="3"/>
        <v>0.9525200401657794</v>
      </c>
      <c r="S71" t="str">
        <f t="shared" si="5"/>
        <v/>
      </c>
    </row>
    <row r="72" spans="1:19" x14ac:dyDescent="0.25">
      <c r="A72" t="s">
        <v>22</v>
      </c>
      <c r="B72" t="s">
        <v>24</v>
      </c>
      <c r="C72">
        <v>64</v>
      </c>
      <c r="D72">
        <v>256</v>
      </c>
      <c r="E72">
        <v>14</v>
      </c>
      <c r="F72">
        <v>14</v>
      </c>
      <c r="G72">
        <v>3</v>
      </c>
      <c r="H72">
        <v>3</v>
      </c>
      <c r="I72">
        <v>256</v>
      </c>
      <c r="J72">
        <v>14797504512</v>
      </c>
      <c r="K72" s="4">
        <v>0</v>
      </c>
      <c r="L72" s="4">
        <v>0</v>
      </c>
      <c r="M72">
        <v>10209</v>
      </c>
      <c r="N72">
        <v>0</v>
      </c>
      <c r="O72">
        <v>1.4494359999999999</v>
      </c>
      <c r="P72">
        <v>1813588</v>
      </c>
      <c r="Q72">
        <f t="shared" si="4"/>
        <v>1.6487163636363635</v>
      </c>
      <c r="R72" s="1">
        <f t="shared" si="3"/>
        <v>0.87912998983231039</v>
      </c>
      <c r="S72" t="str">
        <f t="shared" si="5"/>
        <v/>
      </c>
    </row>
    <row r="73" spans="1:19" x14ac:dyDescent="0.25">
      <c r="A73" t="s">
        <v>22</v>
      </c>
      <c r="B73" t="s">
        <v>23</v>
      </c>
      <c r="C73">
        <v>64</v>
      </c>
      <c r="D73">
        <v>1024</v>
      </c>
      <c r="E73">
        <v>14</v>
      </c>
      <c r="F73">
        <v>14</v>
      </c>
      <c r="G73">
        <v>1</v>
      </c>
      <c r="H73">
        <v>1</v>
      </c>
      <c r="I73">
        <v>256</v>
      </c>
      <c r="J73">
        <v>6576668672</v>
      </c>
      <c r="K73" s="4">
        <v>0</v>
      </c>
      <c r="L73" s="4">
        <v>0</v>
      </c>
      <c r="M73">
        <v>6890</v>
      </c>
      <c r="N73">
        <v>0</v>
      </c>
      <c r="O73">
        <v>0.95447000000000004</v>
      </c>
      <c r="P73">
        <v>2905768.1606837609</v>
      </c>
      <c r="Q73">
        <f t="shared" si="4"/>
        <v>2.6416074188034191</v>
      </c>
      <c r="R73" s="5">
        <f t="shared" si="3"/>
        <v>0.36132166846818997</v>
      </c>
      <c r="S73" t="str">
        <f t="shared" si="5"/>
        <v/>
      </c>
    </row>
    <row r="74" spans="1:19" x14ac:dyDescent="0.25">
      <c r="A74" t="s">
        <v>22</v>
      </c>
      <c r="B74" t="s">
        <v>23</v>
      </c>
      <c r="C74">
        <v>64</v>
      </c>
      <c r="D74">
        <v>256</v>
      </c>
      <c r="E74">
        <v>14</v>
      </c>
      <c r="F74">
        <v>14</v>
      </c>
      <c r="G74">
        <v>1</v>
      </c>
      <c r="H74">
        <v>1</v>
      </c>
      <c r="I74">
        <v>1024</v>
      </c>
      <c r="J74">
        <v>6576668672</v>
      </c>
      <c r="K74" s="4">
        <v>0</v>
      </c>
      <c r="L74" s="4">
        <v>0</v>
      </c>
      <c r="M74">
        <v>6854</v>
      </c>
      <c r="N74">
        <v>0</v>
      </c>
      <c r="O74">
        <v>0.95950100000000005</v>
      </c>
      <c r="P74">
        <v>1107507.512195122</v>
      </c>
      <c r="Q74">
        <f t="shared" si="4"/>
        <v>1.0068250110864745</v>
      </c>
      <c r="R74" s="7">
        <f t="shared" si="3"/>
        <v>0.95299678636766616</v>
      </c>
      <c r="S74" t="str">
        <f t="shared" si="5"/>
        <v/>
      </c>
    </row>
    <row r="75" spans="1:19" x14ac:dyDescent="0.25">
      <c r="A75" t="s">
        <v>22</v>
      </c>
      <c r="B75" t="s">
        <v>24</v>
      </c>
      <c r="C75">
        <v>64</v>
      </c>
      <c r="D75">
        <v>256</v>
      </c>
      <c r="E75">
        <v>14</v>
      </c>
      <c r="F75">
        <v>14</v>
      </c>
      <c r="G75">
        <v>3</v>
      </c>
      <c r="H75">
        <v>3</v>
      </c>
      <c r="I75">
        <v>256</v>
      </c>
      <c r="J75">
        <v>14797504512</v>
      </c>
      <c r="K75" s="4">
        <v>0</v>
      </c>
      <c r="L75" s="4">
        <v>0</v>
      </c>
      <c r="M75">
        <v>10388</v>
      </c>
      <c r="N75">
        <v>0</v>
      </c>
      <c r="O75">
        <v>1.4244790000000001</v>
      </c>
      <c r="P75">
        <v>1813588</v>
      </c>
      <c r="Q75">
        <f t="shared" si="4"/>
        <v>1.6487163636363635</v>
      </c>
      <c r="R75" s="1">
        <f t="shared" si="3"/>
        <v>0.86399275910515516</v>
      </c>
      <c r="S75" t="str">
        <f t="shared" si="5"/>
        <v/>
      </c>
    </row>
    <row r="76" spans="1:19" x14ac:dyDescent="0.25">
      <c r="A76" t="s">
        <v>22</v>
      </c>
      <c r="B76" t="s">
        <v>23</v>
      </c>
      <c r="C76">
        <v>64</v>
      </c>
      <c r="D76">
        <v>1024</v>
      </c>
      <c r="E76">
        <v>14</v>
      </c>
      <c r="F76">
        <v>14</v>
      </c>
      <c r="G76">
        <v>1</v>
      </c>
      <c r="H76">
        <v>1</v>
      </c>
      <c r="I76">
        <v>256</v>
      </c>
      <c r="J76">
        <v>6576668672</v>
      </c>
      <c r="K76" s="4">
        <v>0</v>
      </c>
      <c r="L76" s="4">
        <v>0</v>
      </c>
      <c r="M76">
        <v>6909</v>
      </c>
      <c r="N76">
        <v>0</v>
      </c>
      <c r="O76">
        <v>0.951963</v>
      </c>
      <c r="P76">
        <v>2905768.1606837609</v>
      </c>
      <c r="Q76">
        <f t="shared" si="4"/>
        <v>2.6416074188034191</v>
      </c>
      <c r="R76" s="5">
        <f t="shared" si="3"/>
        <v>0.36037262510082402</v>
      </c>
      <c r="S76" t="str">
        <f t="shared" si="5"/>
        <v/>
      </c>
    </row>
    <row r="77" spans="1:19" x14ac:dyDescent="0.25">
      <c r="A77" t="s">
        <v>22</v>
      </c>
      <c r="B77" t="s">
        <v>23</v>
      </c>
      <c r="C77">
        <v>64</v>
      </c>
      <c r="D77">
        <v>256</v>
      </c>
      <c r="E77">
        <v>14</v>
      </c>
      <c r="F77">
        <v>14</v>
      </c>
      <c r="G77">
        <v>1</v>
      </c>
      <c r="H77">
        <v>1</v>
      </c>
      <c r="I77">
        <v>1024</v>
      </c>
      <c r="J77">
        <v>6576668672</v>
      </c>
      <c r="K77" s="4">
        <v>0</v>
      </c>
      <c r="L77" s="4">
        <v>0</v>
      </c>
      <c r="M77">
        <v>6959</v>
      </c>
      <c r="N77">
        <v>0</v>
      </c>
      <c r="O77">
        <v>0.945048</v>
      </c>
      <c r="P77">
        <v>1107507.512195122</v>
      </c>
      <c r="Q77">
        <f t="shared" si="4"/>
        <v>1.0068250110864745</v>
      </c>
      <c r="R77" s="7">
        <f t="shared" si="3"/>
        <v>0.93864175958460716</v>
      </c>
      <c r="S77" t="str">
        <f t="shared" si="5"/>
        <v/>
      </c>
    </row>
    <row r="78" spans="1:19" x14ac:dyDescent="0.25">
      <c r="A78" t="s">
        <v>22</v>
      </c>
      <c r="B78" t="s">
        <v>24</v>
      </c>
      <c r="C78">
        <v>64</v>
      </c>
      <c r="D78">
        <v>256</v>
      </c>
      <c r="E78">
        <v>14</v>
      </c>
      <c r="F78">
        <v>14</v>
      </c>
      <c r="G78">
        <v>3</v>
      </c>
      <c r="H78">
        <v>3</v>
      </c>
      <c r="I78">
        <v>256</v>
      </c>
      <c r="J78">
        <v>14797504512</v>
      </c>
      <c r="K78" s="4">
        <v>0</v>
      </c>
      <c r="L78" s="4">
        <v>0</v>
      </c>
      <c r="M78">
        <v>10412</v>
      </c>
      <c r="N78">
        <v>0</v>
      </c>
      <c r="O78">
        <v>1.421136</v>
      </c>
      <c r="P78">
        <v>1813588</v>
      </c>
      <c r="Q78">
        <f t="shared" si="4"/>
        <v>1.6487163636363635</v>
      </c>
      <c r="R78" s="1">
        <f t="shared" si="3"/>
        <v>0.86196512107490786</v>
      </c>
      <c r="S78" t="str">
        <f t="shared" si="5"/>
        <v/>
      </c>
    </row>
    <row r="79" spans="1:19" x14ac:dyDescent="0.25">
      <c r="A79" t="s">
        <v>22</v>
      </c>
      <c r="B79" t="s">
        <v>23</v>
      </c>
      <c r="C79">
        <v>64</v>
      </c>
      <c r="D79">
        <v>1024</v>
      </c>
      <c r="E79">
        <v>14</v>
      </c>
      <c r="F79">
        <v>14</v>
      </c>
      <c r="G79">
        <v>1</v>
      </c>
      <c r="H79">
        <v>1</v>
      </c>
      <c r="I79">
        <v>256</v>
      </c>
      <c r="J79">
        <v>6576668672</v>
      </c>
      <c r="K79" s="4">
        <v>0</v>
      </c>
      <c r="L79" s="4">
        <v>0</v>
      </c>
      <c r="M79">
        <v>6905</v>
      </c>
      <c r="N79">
        <v>0</v>
      </c>
      <c r="O79">
        <v>0.95238999999999996</v>
      </c>
      <c r="P79">
        <v>2905768.1606837609</v>
      </c>
      <c r="Q79">
        <f t="shared" si="4"/>
        <v>2.6416074188034191</v>
      </c>
      <c r="R79" s="5">
        <f t="shared" si="3"/>
        <v>0.36053426910475911</v>
      </c>
      <c r="S79" t="str">
        <f t="shared" si="5"/>
        <v/>
      </c>
    </row>
    <row r="80" spans="1:19" x14ac:dyDescent="0.25">
      <c r="A80" t="s">
        <v>22</v>
      </c>
      <c r="B80" t="s">
        <v>25</v>
      </c>
      <c r="C80">
        <v>64</v>
      </c>
      <c r="D80">
        <v>512</v>
      </c>
      <c r="E80">
        <v>14</v>
      </c>
      <c r="F80">
        <v>14</v>
      </c>
      <c r="G80">
        <v>1</v>
      </c>
      <c r="H80">
        <v>1</v>
      </c>
      <c r="I80">
        <v>1024</v>
      </c>
      <c r="J80">
        <v>52613349376</v>
      </c>
      <c r="K80" s="4">
        <v>0</v>
      </c>
      <c r="L80" s="4">
        <v>0</v>
      </c>
      <c r="M80">
        <v>26009</v>
      </c>
      <c r="N80">
        <v>0</v>
      </c>
      <c r="O80">
        <v>2.0228769999999998</v>
      </c>
      <c r="P80">
        <v>8775325.4622668568</v>
      </c>
      <c r="Q80">
        <f t="shared" si="4"/>
        <v>7.9775686020607788</v>
      </c>
      <c r="R80" s="5">
        <f t="shared" si="3"/>
        <v>0.25357061792955898</v>
      </c>
      <c r="S80" t="str">
        <f t="shared" si="5"/>
        <v/>
      </c>
    </row>
    <row r="81" spans="1:19" x14ac:dyDescent="0.25">
      <c r="A81" t="s">
        <v>22</v>
      </c>
      <c r="B81" t="s">
        <v>23</v>
      </c>
      <c r="C81">
        <v>64</v>
      </c>
      <c r="D81">
        <v>256</v>
      </c>
      <c r="E81">
        <v>14</v>
      </c>
      <c r="F81">
        <v>14</v>
      </c>
      <c r="G81">
        <v>1</v>
      </c>
      <c r="H81">
        <v>1</v>
      </c>
      <c r="I81">
        <v>1024</v>
      </c>
      <c r="J81">
        <v>6576668672</v>
      </c>
      <c r="K81" s="4">
        <v>0</v>
      </c>
      <c r="L81" s="4">
        <v>0</v>
      </c>
      <c r="M81">
        <v>6957</v>
      </c>
      <c r="N81">
        <v>0</v>
      </c>
      <c r="O81">
        <v>0.94536799999999999</v>
      </c>
      <c r="P81">
        <v>1107507.512195122</v>
      </c>
      <c r="Q81">
        <f t="shared" si="4"/>
        <v>1.0068250110864745</v>
      </c>
      <c r="R81" s="7">
        <f t="shared" si="3"/>
        <v>0.93895959038586496</v>
      </c>
      <c r="S81" t="str">
        <f t="shared" si="5"/>
        <v/>
      </c>
    </row>
    <row r="82" spans="1:19" x14ac:dyDescent="0.25">
      <c r="A82" t="s">
        <v>22</v>
      </c>
      <c r="B82" t="s">
        <v>26</v>
      </c>
      <c r="C82">
        <v>64</v>
      </c>
      <c r="D82">
        <v>256</v>
      </c>
      <c r="E82">
        <v>14</v>
      </c>
      <c r="F82">
        <v>14</v>
      </c>
      <c r="G82">
        <v>3</v>
      </c>
      <c r="H82">
        <v>3</v>
      </c>
      <c r="I82">
        <v>256</v>
      </c>
      <c r="J82">
        <v>67947724800</v>
      </c>
      <c r="K82" s="4">
        <v>0</v>
      </c>
      <c r="L82" s="4">
        <v>0</v>
      </c>
      <c r="M82">
        <v>13301</v>
      </c>
      <c r="N82">
        <v>0</v>
      </c>
      <c r="O82">
        <v>5.108498</v>
      </c>
      <c r="P82">
        <v>7232596</v>
      </c>
      <c r="Q82">
        <f t="shared" si="4"/>
        <v>6.5750872727272727</v>
      </c>
      <c r="R82" s="1">
        <f t="shared" si="3"/>
        <v>0.77694755797226889</v>
      </c>
      <c r="S82" t="str">
        <f t="shared" si="5"/>
        <v/>
      </c>
    </row>
    <row r="83" spans="1:19" x14ac:dyDescent="0.25">
      <c r="A83" t="s">
        <v>22</v>
      </c>
      <c r="B83" t="s">
        <v>23</v>
      </c>
      <c r="C83">
        <v>64</v>
      </c>
      <c r="D83">
        <v>512</v>
      </c>
      <c r="E83">
        <v>28</v>
      </c>
      <c r="F83">
        <v>28</v>
      </c>
      <c r="G83">
        <v>1</v>
      </c>
      <c r="H83">
        <v>1</v>
      </c>
      <c r="I83">
        <v>256</v>
      </c>
      <c r="J83">
        <v>13153337344</v>
      </c>
      <c r="K83" s="4">
        <v>0</v>
      </c>
      <c r="L83" s="4">
        <v>0</v>
      </c>
      <c r="M83">
        <v>7263</v>
      </c>
      <c r="N83">
        <v>0</v>
      </c>
      <c r="O83">
        <v>1.810967</v>
      </c>
      <c r="P83">
        <v>4726203.897304236</v>
      </c>
      <c r="Q83">
        <f t="shared" si="4"/>
        <v>4.2965489975493059</v>
      </c>
      <c r="R83" s="5">
        <f t="shared" si="3"/>
        <v>0.42149338946977011</v>
      </c>
      <c r="S83" t="str">
        <f t="shared" si="5"/>
        <v/>
      </c>
    </row>
    <row r="84" spans="1:19" x14ac:dyDescent="0.25">
      <c r="A84" t="s">
        <v>22</v>
      </c>
      <c r="B84" t="s">
        <v>23</v>
      </c>
      <c r="C84">
        <v>64</v>
      </c>
      <c r="D84">
        <v>128</v>
      </c>
      <c r="E84">
        <v>28</v>
      </c>
      <c r="F84">
        <v>28</v>
      </c>
      <c r="G84">
        <v>1</v>
      </c>
      <c r="H84">
        <v>1</v>
      </c>
      <c r="I84">
        <v>512</v>
      </c>
      <c r="J84">
        <v>6576668672</v>
      </c>
      <c r="K84" s="4">
        <v>0</v>
      </c>
      <c r="L84" s="4">
        <v>0</v>
      </c>
      <c r="M84">
        <v>7006</v>
      </c>
      <c r="N84">
        <v>0</v>
      </c>
      <c r="O84">
        <v>0.93873700000000004</v>
      </c>
      <c r="P84">
        <v>1463824.7907573809</v>
      </c>
      <c r="Q84">
        <f t="shared" si="4"/>
        <v>1.3307498097794372</v>
      </c>
      <c r="R84" s="1">
        <f t="shared" si="3"/>
        <v>0.70541960111614765</v>
      </c>
      <c r="S84" t="str">
        <f t="shared" si="5"/>
        <v/>
      </c>
    </row>
    <row r="85" spans="1:19" x14ac:dyDescent="0.25">
      <c r="A85" t="s">
        <v>22</v>
      </c>
      <c r="B85" t="s">
        <v>24</v>
      </c>
      <c r="C85">
        <v>64</v>
      </c>
      <c r="D85">
        <v>128</v>
      </c>
      <c r="E85">
        <v>28</v>
      </c>
      <c r="F85">
        <v>28</v>
      </c>
      <c r="G85">
        <v>3</v>
      </c>
      <c r="H85">
        <v>3</v>
      </c>
      <c r="I85">
        <v>128</v>
      </c>
      <c r="J85">
        <v>14797504512</v>
      </c>
      <c r="K85" s="4">
        <v>0</v>
      </c>
      <c r="L85" s="4">
        <v>0</v>
      </c>
      <c r="M85">
        <v>7089</v>
      </c>
      <c r="N85">
        <v>0</v>
      </c>
      <c r="O85">
        <v>2.0874100000000002</v>
      </c>
      <c r="P85">
        <v>1811140</v>
      </c>
      <c r="Q85">
        <f t="shared" si="4"/>
        <v>1.646490909090909</v>
      </c>
      <c r="R85" s="6">
        <f t="shared" si="3"/>
        <v>1.2677932131143923</v>
      </c>
      <c r="S85" t="str">
        <f t="shared" si="5"/>
        <v>good</v>
      </c>
    </row>
    <row r="86" spans="1:19" x14ac:dyDescent="0.25">
      <c r="A86" t="s">
        <v>22</v>
      </c>
      <c r="B86" t="s">
        <v>23</v>
      </c>
      <c r="C86">
        <v>64</v>
      </c>
      <c r="D86">
        <v>512</v>
      </c>
      <c r="E86">
        <v>28</v>
      </c>
      <c r="F86">
        <v>28</v>
      </c>
      <c r="G86">
        <v>1</v>
      </c>
      <c r="H86">
        <v>1</v>
      </c>
      <c r="I86">
        <v>128</v>
      </c>
      <c r="J86">
        <v>6576668672</v>
      </c>
      <c r="K86" s="4">
        <v>0</v>
      </c>
      <c r="L86" s="4">
        <v>0</v>
      </c>
      <c r="M86">
        <v>7095</v>
      </c>
      <c r="N86">
        <v>0</v>
      </c>
      <c r="O86">
        <v>0.92700300000000002</v>
      </c>
      <c r="P86">
        <v>4165406.2644415922</v>
      </c>
      <c r="Q86">
        <f t="shared" si="4"/>
        <v>3.7867329676741748</v>
      </c>
      <c r="R86" s="5">
        <f t="shared" si="3"/>
        <v>0.24480284401183131</v>
      </c>
      <c r="S86" t="str">
        <f t="shared" si="5"/>
        <v/>
      </c>
    </row>
    <row r="87" spans="1:19" x14ac:dyDescent="0.25">
      <c r="A87" t="s">
        <v>22</v>
      </c>
      <c r="B87" t="s">
        <v>23</v>
      </c>
      <c r="C87">
        <v>64</v>
      </c>
      <c r="D87">
        <v>128</v>
      </c>
      <c r="E87">
        <v>28</v>
      </c>
      <c r="F87">
        <v>28</v>
      </c>
      <c r="G87">
        <v>1</v>
      </c>
      <c r="H87">
        <v>1</v>
      </c>
      <c r="I87">
        <v>512</v>
      </c>
      <c r="J87">
        <v>6576668672</v>
      </c>
      <c r="K87" s="4">
        <v>0</v>
      </c>
      <c r="L87" s="4">
        <v>0</v>
      </c>
      <c r="M87">
        <v>7007</v>
      </c>
      <c r="N87">
        <v>0</v>
      </c>
      <c r="O87">
        <v>0.93861300000000003</v>
      </c>
      <c r="P87">
        <v>1463824.7907573809</v>
      </c>
      <c r="Q87">
        <f t="shared" si="4"/>
        <v>1.3307498097794372</v>
      </c>
      <c r="R87" s="1">
        <f t="shared" si="3"/>
        <v>0.70532642056553718</v>
      </c>
      <c r="S87" t="str">
        <f t="shared" si="5"/>
        <v/>
      </c>
    </row>
    <row r="88" spans="1:19" x14ac:dyDescent="0.25">
      <c r="A88" t="s">
        <v>22</v>
      </c>
      <c r="B88" t="s">
        <v>24</v>
      </c>
      <c r="C88">
        <v>64</v>
      </c>
      <c r="D88">
        <v>128</v>
      </c>
      <c r="E88">
        <v>28</v>
      </c>
      <c r="F88">
        <v>28</v>
      </c>
      <c r="G88">
        <v>3</v>
      </c>
      <c r="H88">
        <v>3</v>
      </c>
      <c r="I88">
        <v>128</v>
      </c>
      <c r="J88">
        <v>14797504512</v>
      </c>
      <c r="K88" s="4">
        <v>0</v>
      </c>
      <c r="L88" s="4">
        <v>0</v>
      </c>
      <c r="M88">
        <v>7093</v>
      </c>
      <c r="N88">
        <v>0</v>
      </c>
      <c r="O88">
        <v>2.0861679999999998</v>
      </c>
      <c r="P88">
        <v>1811140</v>
      </c>
      <c r="Q88">
        <f t="shared" si="4"/>
        <v>1.646490909090909</v>
      </c>
      <c r="R88" s="6">
        <f t="shared" si="3"/>
        <v>1.2670388815883917</v>
      </c>
      <c r="S88" t="str">
        <f t="shared" si="5"/>
        <v>good</v>
      </c>
    </row>
    <row r="89" spans="1:19" x14ac:dyDescent="0.25">
      <c r="A89" t="s">
        <v>22</v>
      </c>
      <c r="B89" t="s">
        <v>23</v>
      </c>
      <c r="C89">
        <v>64</v>
      </c>
      <c r="D89">
        <v>512</v>
      </c>
      <c r="E89">
        <v>28</v>
      </c>
      <c r="F89">
        <v>28</v>
      </c>
      <c r="G89">
        <v>1</v>
      </c>
      <c r="H89">
        <v>1</v>
      </c>
      <c r="I89">
        <v>128</v>
      </c>
      <c r="J89">
        <v>6576668672</v>
      </c>
      <c r="K89" s="4">
        <v>0</v>
      </c>
      <c r="L89" s="4">
        <v>0</v>
      </c>
      <c r="M89">
        <v>7098</v>
      </c>
      <c r="N89">
        <v>0</v>
      </c>
      <c r="O89">
        <v>0.92652400000000001</v>
      </c>
      <c r="P89">
        <v>4165406.2644415922</v>
      </c>
      <c r="Q89">
        <f t="shared" si="4"/>
        <v>3.7867329676741748</v>
      </c>
      <c r="R89" s="5">
        <f t="shared" si="3"/>
        <v>0.24467634974775485</v>
      </c>
      <c r="S89" t="str">
        <f t="shared" si="5"/>
        <v/>
      </c>
    </row>
    <row r="90" spans="1:19" x14ac:dyDescent="0.25">
      <c r="A90" t="s">
        <v>22</v>
      </c>
      <c r="B90" t="s">
        <v>23</v>
      </c>
      <c r="C90">
        <v>64</v>
      </c>
      <c r="D90">
        <v>128</v>
      </c>
      <c r="E90">
        <v>28</v>
      </c>
      <c r="F90">
        <v>28</v>
      </c>
      <c r="G90">
        <v>1</v>
      </c>
      <c r="H90">
        <v>1</v>
      </c>
      <c r="I90">
        <v>512</v>
      </c>
      <c r="J90">
        <v>6576668672</v>
      </c>
      <c r="K90" s="4">
        <v>0</v>
      </c>
      <c r="L90" s="4">
        <v>0</v>
      </c>
      <c r="M90">
        <v>7005</v>
      </c>
      <c r="N90">
        <v>0</v>
      </c>
      <c r="O90">
        <v>0.93879000000000001</v>
      </c>
      <c r="P90">
        <v>1463824.7907573809</v>
      </c>
      <c r="Q90">
        <f t="shared" si="4"/>
        <v>1.3307498097794372</v>
      </c>
      <c r="R90" s="1">
        <f t="shared" si="3"/>
        <v>0.70545942828697306</v>
      </c>
      <c r="S90" t="str">
        <f t="shared" si="5"/>
        <v/>
      </c>
    </row>
    <row r="91" spans="1:19" x14ac:dyDescent="0.25">
      <c r="A91" t="s">
        <v>22</v>
      </c>
      <c r="B91" t="s">
        <v>24</v>
      </c>
      <c r="C91">
        <v>64</v>
      </c>
      <c r="D91">
        <v>128</v>
      </c>
      <c r="E91">
        <v>28</v>
      </c>
      <c r="F91">
        <v>28</v>
      </c>
      <c r="G91">
        <v>3</v>
      </c>
      <c r="H91">
        <v>3</v>
      </c>
      <c r="I91">
        <v>128</v>
      </c>
      <c r="J91">
        <v>14797504512</v>
      </c>
      <c r="K91" s="4">
        <v>0</v>
      </c>
      <c r="L91" s="4">
        <v>0</v>
      </c>
      <c r="M91">
        <v>7086</v>
      </c>
      <c r="N91">
        <v>0</v>
      </c>
      <c r="O91">
        <v>2.0882269999999998</v>
      </c>
      <c r="P91">
        <v>1811140</v>
      </c>
      <c r="Q91">
        <f t="shared" si="4"/>
        <v>1.646490909090909</v>
      </c>
      <c r="R91" s="6">
        <f t="shared" si="3"/>
        <v>1.2682894199233632</v>
      </c>
      <c r="S91" t="str">
        <f t="shared" si="5"/>
        <v>good</v>
      </c>
    </row>
    <row r="92" spans="1:19" x14ac:dyDescent="0.25">
      <c r="A92" t="s">
        <v>22</v>
      </c>
      <c r="B92" t="s">
        <v>23</v>
      </c>
      <c r="C92">
        <v>64</v>
      </c>
      <c r="D92">
        <v>512</v>
      </c>
      <c r="E92">
        <v>28</v>
      </c>
      <c r="F92">
        <v>28</v>
      </c>
      <c r="G92">
        <v>1</v>
      </c>
      <c r="H92">
        <v>1</v>
      </c>
      <c r="I92">
        <v>128</v>
      </c>
      <c r="J92">
        <v>6576668672</v>
      </c>
      <c r="K92" s="4">
        <v>0</v>
      </c>
      <c r="L92" s="4">
        <v>0</v>
      </c>
      <c r="M92">
        <v>7097</v>
      </c>
      <c r="N92">
        <v>0</v>
      </c>
      <c r="O92">
        <v>0.92662999999999995</v>
      </c>
      <c r="P92">
        <v>4165406.2644415922</v>
      </c>
      <c r="Q92">
        <f t="shared" si="4"/>
        <v>3.7867329676741748</v>
      </c>
      <c r="R92" s="5">
        <f t="shared" si="3"/>
        <v>0.24470434221537926</v>
      </c>
      <c r="S92" t="str">
        <f t="shared" si="5"/>
        <v/>
      </c>
    </row>
    <row r="93" spans="1:19" x14ac:dyDescent="0.25">
      <c r="A93" t="s">
        <v>22</v>
      </c>
      <c r="B93" t="s">
        <v>25</v>
      </c>
      <c r="C93">
        <v>64</v>
      </c>
      <c r="D93">
        <v>256</v>
      </c>
      <c r="E93">
        <v>28</v>
      </c>
      <c r="F93">
        <v>28</v>
      </c>
      <c r="G93">
        <v>1</v>
      </c>
      <c r="H93">
        <v>1</v>
      </c>
      <c r="I93">
        <v>512</v>
      </c>
      <c r="J93">
        <v>52613349376</v>
      </c>
      <c r="K93" s="4">
        <v>0</v>
      </c>
      <c r="L93" s="4">
        <v>0</v>
      </c>
      <c r="M93">
        <v>25260</v>
      </c>
      <c r="N93">
        <v>0</v>
      </c>
      <c r="O93">
        <v>2.0828600000000002</v>
      </c>
      <c r="P93">
        <v>11691562.326059051</v>
      </c>
      <c r="Q93">
        <f t="shared" si="4"/>
        <v>10.628693023690046</v>
      </c>
      <c r="R93" s="1">
        <f t="shared" si="3"/>
        <v>0.19596576882572128</v>
      </c>
      <c r="S93" t="str">
        <f t="shared" si="5"/>
        <v/>
      </c>
    </row>
    <row r="94" spans="1:19" x14ac:dyDescent="0.25">
      <c r="A94" t="s">
        <v>22</v>
      </c>
      <c r="B94" t="s">
        <v>23</v>
      </c>
      <c r="C94">
        <v>64</v>
      </c>
      <c r="D94">
        <v>128</v>
      </c>
      <c r="E94">
        <v>28</v>
      </c>
      <c r="F94">
        <v>28</v>
      </c>
      <c r="G94">
        <v>1</v>
      </c>
      <c r="H94">
        <v>1</v>
      </c>
      <c r="I94">
        <v>512</v>
      </c>
      <c r="J94">
        <v>6576668672</v>
      </c>
      <c r="K94" s="4">
        <v>0</v>
      </c>
      <c r="L94" s="4">
        <v>0</v>
      </c>
      <c r="M94">
        <v>7009</v>
      </c>
      <c r="N94">
        <v>0</v>
      </c>
      <c r="O94">
        <v>0.93834600000000001</v>
      </c>
      <c r="P94">
        <v>1463824.7907573809</v>
      </c>
      <c r="Q94">
        <f t="shared" si="4"/>
        <v>1.3307498097794372</v>
      </c>
      <c r="R94" s="1">
        <f t="shared" si="3"/>
        <v>0.70512578179930341</v>
      </c>
      <c r="S94" t="str">
        <f t="shared" si="5"/>
        <v/>
      </c>
    </row>
    <row r="95" spans="1:19" x14ac:dyDescent="0.25">
      <c r="A95" t="s">
        <v>22</v>
      </c>
      <c r="B95" t="s">
        <v>26</v>
      </c>
      <c r="C95">
        <v>64</v>
      </c>
      <c r="D95">
        <v>128</v>
      </c>
      <c r="E95">
        <v>28</v>
      </c>
      <c r="F95">
        <v>28</v>
      </c>
      <c r="G95">
        <v>3</v>
      </c>
      <c r="H95">
        <v>3</v>
      </c>
      <c r="I95">
        <v>128</v>
      </c>
      <c r="J95">
        <v>63493373952</v>
      </c>
      <c r="K95" s="4">
        <v>0</v>
      </c>
      <c r="L95" s="4">
        <v>0</v>
      </c>
      <c r="M95">
        <v>10984</v>
      </c>
      <c r="N95">
        <v>0</v>
      </c>
      <c r="O95">
        <v>5.780462</v>
      </c>
      <c r="P95">
        <v>7230148</v>
      </c>
      <c r="Q95">
        <f t="shared" si="4"/>
        <v>6.5728618181818179</v>
      </c>
      <c r="R95" s="1">
        <f t="shared" si="3"/>
        <v>0.87944371263216192</v>
      </c>
      <c r="S95" t="str">
        <f t="shared" si="5"/>
        <v/>
      </c>
    </row>
    <row r="96" spans="1:19" x14ac:dyDescent="0.25">
      <c r="A96" t="s">
        <v>22</v>
      </c>
      <c r="B96" t="s">
        <v>23</v>
      </c>
      <c r="C96">
        <v>64</v>
      </c>
      <c r="D96">
        <v>256</v>
      </c>
      <c r="E96">
        <v>56</v>
      </c>
      <c r="F96">
        <v>56</v>
      </c>
      <c r="G96">
        <v>1</v>
      </c>
      <c r="H96">
        <v>1</v>
      </c>
      <c r="I96">
        <v>128</v>
      </c>
      <c r="J96">
        <v>13153337344</v>
      </c>
      <c r="K96" s="4">
        <v>0</v>
      </c>
      <c r="L96" s="4">
        <v>0</v>
      </c>
      <c r="M96">
        <v>5617</v>
      </c>
      <c r="N96">
        <v>0</v>
      </c>
      <c r="O96">
        <v>2.3415270000000001</v>
      </c>
      <c r="P96">
        <v>7120852.8421052629</v>
      </c>
      <c r="Q96">
        <f t="shared" si="4"/>
        <v>6.4735025837320572</v>
      </c>
      <c r="R96" s="1">
        <f t="shared" si="3"/>
        <v>0.36170944086502238</v>
      </c>
      <c r="S96" t="str">
        <f t="shared" si="5"/>
        <v/>
      </c>
    </row>
    <row r="97" spans="1:19" x14ac:dyDescent="0.25">
      <c r="A97" t="s">
        <v>22</v>
      </c>
      <c r="B97" t="s">
        <v>23</v>
      </c>
      <c r="C97">
        <v>64</v>
      </c>
      <c r="D97">
        <v>64</v>
      </c>
      <c r="E97">
        <v>56</v>
      </c>
      <c r="F97">
        <v>56</v>
      </c>
      <c r="G97">
        <v>1</v>
      </c>
      <c r="H97">
        <v>1</v>
      </c>
      <c r="I97">
        <v>256</v>
      </c>
      <c r="J97">
        <v>6576668672</v>
      </c>
      <c r="K97" s="4">
        <v>0</v>
      </c>
      <c r="L97" s="4">
        <v>0</v>
      </c>
      <c r="M97">
        <v>4354</v>
      </c>
      <c r="N97">
        <v>0</v>
      </c>
      <c r="O97">
        <v>1.510399</v>
      </c>
      <c r="P97">
        <v>2304473.333333333</v>
      </c>
      <c r="Q97">
        <f t="shared" si="4"/>
        <v>2.0949757575757575</v>
      </c>
      <c r="R97" s="1">
        <f t="shared" si="3"/>
        <v>0.72096251927410748</v>
      </c>
      <c r="S97" t="str">
        <f t="shared" si="5"/>
        <v/>
      </c>
    </row>
    <row r="98" spans="1:19" x14ac:dyDescent="0.25">
      <c r="A98" t="s">
        <v>22</v>
      </c>
      <c r="B98" t="s">
        <v>24</v>
      </c>
      <c r="C98">
        <v>64</v>
      </c>
      <c r="D98">
        <v>64</v>
      </c>
      <c r="E98">
        <v>56</v>
      </c>
      <c r="F98">
        <v>56</v>
      </c>
      <c r="G98">
        <v>3</v>
      </c>
      <c r="H98">
        <v>3</v>
      </c>
      <c r="I98">
        <v>64</v>
      </c>
      <c r="J98">
        <v>14797504512</v>
      </c>
      <c r="K98" s="4">
        <v>0</v>
      </c>
      <c r="L98" s="4">
        <v>0</v>
      </c>
      <c r="M98">
        <v>6747</v>
      </c>
      <c r="N98">
        <v>0</v>
      </c>
      <c r="O98">
        <v>2.1933340000000001</v>
      </c>
      <c r="P98">
        <v>1838012</v>
      </c>
      <c r="Q98">
        <f t="shared" si="4"/>
        <v>1.67092</v>
      </c>
      <c r="R98" s="6">
        <f t="shared" si="3"/>
        <v>1.3126505158834656</v>
      </c>
      <c r="S98" t="str">
        <f t="shared" si="5"/>
        <v>good</v>
      </c>
    </row>
    <row r="99" spans="1:19" x14ac:dyDescent="0.25">
      <c r="A99" t="s">
        <v>22</v>
      </c>
      <c r="B99" t="s">
        <v>23</v>
      </c>
      <c r="C99">
        <v>64</v>
      </c>
      <c r="D99">
        <v>256</v>
      </c>
      <c r="E99">
        <v>56</v>
      </c>
      <c r="F99">
        <v>56</v>
      </c>
      <c r="G99">
        <v>1</v>
      </c>
      <c r="H99">
        <v>1</v>
      </c>
      <c r="I99">
        <v>64</v>
      </c>
      <c r="J99">
        <v>6576668672</v>
      </c>
      <c r="K99" s="4">
        <v>0</v>
      </c>
      <c r="L99" s="4">
        <v>0</v>
      </c>
      <c r="M99">
        <v>4325</v>
      </c>
      <c r="N99">
        <v>0</v>
      </c>
      <c r="O99">
        <v>1.520462</v>
      </c>
      <c r="P99">
        <v>5631436.4210526319</v>
      </c>
      <c r="Q99">
        <f t="shared" si="4"/>
        <v>5.1194876555023923</v>
      </c>
      <c r="R99" s="5">
        <f t="shared" si="3"/>
        <v>0.29699495385359848</v>
      </c>
      <c r="S99" t="str">
        <f t="shared" si="5"/>
        <v/>
      </c>
    </row>
    <row r="100" spans="1:19" x14ac:dyDescent="0.25">
      <c r="A100" t="s">
        <v>22</v>
      </c>
      <c r="B100" t="s">
        <v>23</v>
      </c>
      <c r="C100">
        <v>64</v>
      </c>
      <c r="D100">
        <v>64</v>
      </c>
      <c r="E100">
        <v>56</v>
      </c>
      <c r="F100">
        <v>56</v>
      </c>
      <c r="G100">
        <v>1</v>
      </c>
      <c r="H100">
        <v>1</v>
      </c>
      <c r="I100">
        <v>256</v>
      </c>
      <c r="J100">
        <v>6576668672</v>
      </c>
      <c r="K100" s="4">
        <v>0</v>
      </c>
      <c r="L100" s="4">
        <v>0</v>
      </c>
      <c r="M100">
        <v>4339</v>
      </c>
      <c r="N100">
        <v>0</v>
      </c>
      <c r="O100">
        <v>1.5158750000000001</v>
      </c>
      <c r="P100">
        <v>2304473.333333333</v>
      </c>
      <c r="Q100">
        <f t="shared" si="4"/>
        <v>2.0949757575757575</v>
      </c>
      <c r="R100" s="1">
        <f t="shared" si="3"/>
        <v>0.72357639200280044</v>
      </c>
      <c r="S100" t="str">
        <f t="shared" si="5"/>
        <v/>
      </c>
    </row>
    <row r="101" spans="1:19" x14ac:dyDescent="0.25">
      <c r="A101" t="s">
        <v>22</v>
      </c>
      <c r="B101" t="s">
        <v>24</v>
      </c>
      <c r="C101">
        <v>64</v>
      </c>
      <c r="D101">
        <v>64</v>
      </c>
      <c r="E101">
        <v>56</v>
      </c>
      <c r="F101">
        <v>56</v>
      </c>
      <c r="G101">
        <v>3</v>
      </c>
      <c r="H101">
        <v>3</v>
      </c>
      <c r="I101">
        <v>64</v>
      </c>
      <c r="J101">
        <v>14797504512</v>
      </c>
      <c r="K101" s="4">
        <v>0</v>
      </c>
      <c r="L101" s="4">
        <v>0</v>
      </c>
      <c r="M101">
        <v>6748</v>
      </c>
      <c r="N101">
        <v>0</v>
      </c>
      <c r="O101">
        <v>2.1929240000000001</v>
      </c>
      <c r="P101">
        <v>1838012</v>
      </c>
      <c r="Q101">
        <f t="shared" si="4"/>
        <v>1.67092</v>
      </c>
      <c r="R101" s="6">
        <f t="shared" si="3"/>
        <v>1.3124051420774185</v>
      </c>
      <c r="S101" t="str">
        <f t="shared" si="5"/>
        <v>good</v>
      </c>
    </row>
    <row r="102" spans="1:19" x14ac:dyDescent="0.25">
      <c r="A102" t="s">
        <v>22</v>
      </c>
      <c r="B102" t="s">
        <v>23</v>
      </c>
      <c r="C102">
        <v>64</v>
      </c>
      <c r="D102">
        <v>256</v>
      </c>
      <c r="E102">
        <v>56</v>
      </c>
      <c r="F102">
        <v>56</v>
      </c>
      <c r="G102">
        <v>1</v>
      </c>
      <c r="H102">
        <v>1</v>
      </c>
      <c r="I102">
        <v>64</v>
      </c>
      <c r="J102">
        <v>6576668672</v>
      </c>
      <c r="K102" s="4">
        <v>0</v>
      </c>
      <c r="L102" s="4">
        <v>0</v>
      </c>
      <c r="M102">
        <v>4327</v>
      </c>
      <c r="N102">
        <v>0</v>
      </c>
      <c r="O102">
        <v>1.520052</v>
      </c>
      <c r="P102">
        <v>5631436.4210526319</v>
      </c>
      <c r="Q102">
        <f t="shared" si="4"/>
        <v>5.1194876555023923</v>
      </c>
      <c r="R102" s="5">
        <f t="shared" si="3"/>
        <v>0.29691486771459596</v>
      </c>
      <c r="S102" t="str">
        <f t="shared" si="5"/>
        <v/>
      </c>
    </row>
    <row r="103" spans="1:19" x14ac:dyDescent="0.25">
      <c r="A103" t="s">
        <v>22</v>
      </c>
      <c r="B103" t="s">
        <v>23</v>
      </c>
      <c r="C103">
        <v>64</v>
      </c>
      <c r="D103">
        <v>64</v>
      </c>
      <c r="E103">
        <v>56</v>
      </c>
      <c r="F103">
        <v>56</v>
      </c>
      <c r="G103">
        <v>1</v>
      </c>
      <c r="H103">
        <v>1</v>
      </c>
      <c r="I103">
        <v>256</v>
      </c>
      <c r="J103">
        <v>6576668672</v>
      </c>
      <c r="K103" s="4">
        <v>0</v>
      </c>
      <c r="L103" s="4">
        <v>0</v>
      </c>
      <c r="M103">
        <v>4331</v>
      </c>
      <c r="N103">
        <v>0</v>
      </c>
      <c r="O103">
        <v>1.5185949999999999</v>
      </c>
      <c r="P103">
        <v>2304473.333333333</v>
      </c>
      <c r="Q103">
        <f t="shared" si="4"/>
        <v>2.0949757575757575</v>
      </c>
      <c r="R103" s="1">
        <f t="shared" si="3"/>
        <v>0.72487473638228261</v>
      </c>
      <c r="S103" t="str">
        <f t="shared" si="5"/>
        <v/>
      </c>
    </row>
    <row r="104" spans="1:19" x14ac:dyDescent="0.25">
      <c r="A104" t="s">
        <v>22</v>
      </c>
      <c r="B104" t="s">
        <v>23</v>
      </c>
      <c r="C104">
        <v>64</v>
      </c>
      <c r="D104">
        <v>64</v>
      </c>
      <c r="E104">
        <v>56</v>
      </c>
      <c r="F104">
        <v>56</v>
      </c>
      <c r="G104">
        <v>1</v>
      </c>
      <c r="H104">
        <v>1</v>
      </c>
      <c r="I104">
        <v>256</v>
      </c>
      <c r="J104">
        <v>6576668672</v>
      </c>
      <c r="K104" s="4">
        <v>0</v>
      </c>
      <c r="L104" s="4">
        <v>0</v>
      </c>
      <c r="M104">
        <v>4360</v>
      </c>
      <c r="N104">
        <v>0</v>
      </c>
      <c r="O104">
        <v>1.5084610000000001</v>
      </c>
      <c r="P104">
        <v>2304473.333333333</v>
      </c>
      <c r="Q104">
        <f t="shared" si="4"/>
        <v>2.0949757575757575</v>
      </c>
      <c r="R104" s="1">
        <f t="shared" si="3"/>
        <v>0.72003744890372645</v>
      </c>
      <c r="S104" t="str">
        <f t="shared" si="5"/>
        <v/>
      </c>
    </row>
    <row r="105" spans="1:19" x14ac:dyDescent="0.25">
      <c r="A105" t="s">
        <v>22</v>
      </c>
      <c r="B105" t="s">
        <v>24</v>
      </c>
      <c r="C105">
        <v>64</v>
      </c>
      <c r="D105">
        <v>64</v>
      </c>
      <c r="E105">
        <v>56</v>
      </c>
      <c r="F105">
        <v>56</v>
      </c>
      <c r="G105">
        <v>3</v>
      </c>
      <c r="H105">
        <v>3</v>
      </c>
      <c r="I105">
        <v>64</v>
      </c>
      <c r="J105">
        <v>14797504512</v>
      </c>
      <c r="K105" s="4">
        <v>0</v>
      </c>
      <c r="L105" s="4">
        <v>0</v>
      </c>
      <c r="M105">
        <v>6749</v>
      </c>
      <c r="N105">
        <v>0</v>
      </c>
      <c r="O105">
        <v>2.1924959999999998</v>
      </c>
      <c r="P105">
        <v>1838012</v>
      </c>
      <c r="Q105">
        <f t="shared" si="4"/>
        <v>1.67092</v>
      </c>
      <c r="R105" s="6">
        <f t="shared" si="3"/>
        <v>1.3121489957628132</v>
      </c>
      <c r="S105" t="str">
        <f t="shared" si="5"/>
        <v>good</v>
      </c>
    </row>
    <row r="106" spans="1:19" x14ac:dyDescent="0.25">
      <c r="A106" t="s">
        <v>22</v>
      </c>
      <c r="B106" t="s">
        <v>23</v>
      </c>
      <c r="C106">
        <v>64</v>
      </c>
      <c r="D106">
        <v>64</v>
      </c>
      <c r="E106">
        <v>56</v>
      </c>
      <c r="F106">
        <v>56</v>
      </c>
      <c r="G106">
        <v>1</v>
      </c>
      <c r="H106">
        <v>1</v>
      </c>
      <c r="I106">
        <v>64</v>
      </c>
      <c r="J106">
        <v>1644167168</v>
      </c>
      <c r="K106" s="4">
        <v>0</v>
      </c>
      <c r="L106" s="4">
        <v>0</v>
      </c>
      <c r="M106">
        <v>2480</v>
      </c>
      <c r="N106">
        <v>0</v>
      </c>
      <c r="O106">
        <v>0.66298699999999999</v>
      </c>
      <c r="P106">
        <v>1409782.105263158</v>
      </c>
      <c r="Q106">
        <f t="shared" si="4"/>
        <v>1.28162009569378</v>
      </c>
      <c r="R106" s="5">
        <f t="shared" si="3"/>
        <v>0.51730384240043059</v>
      </c>
      <c r="S106" t="str">
        <f t="shared" si="5"/>
        <v/>
      </c>
    </row>
  </sheetData>
  <autoFilter ref="A1:S106" xr:uid="{CC9E161F-682A-4616-A1A1-68C8189BFAC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FW</vt:lpstr>
      <vt:lpstr>data+weight gradient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2019-06-25T15:33:38Z</dcterms:created>
  <dcterms:modified xsi:type="dcterms:W3CDTF">2019-07-11T13:32:36Z</dcterms:modified>
</cp:coreProperties>
</file>