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3"/>
  </bookViews>
  <sheets>
    <sheet name="Question 1" sheetId="1" r:id="rId1"/>
    <sheet name="Question 2" sheetId="2" r:id="rId2"/>
    <sheet name="Question 4" sheetId="3" r:id="rId3"/>
    <sheet name="Question E" sheetId="4" r:id="rId4"/>
  </sheets>
  <calcPr calcId="144525" concurrentCalc="0"/>
</workbook>
</file>

<file path=xl/calcChain.xml><?xml version="1.0" encoding="utf-8"?>
<calcChain xmlns="http://schemas.openxmlformats.org/spreadsheetml/2006/main">
  <c r="E12" i="4" l="1"/>
  <c r="E11" i="4"/>
  <c r="D12" i="4"/>
  <c r="D11" i="4"/>
  <c r="D4" i="4"/>
  <c r="E4" i="4"/>
  <c r="E5" i="4"/>
  <c r="E6" i="4"/>
  <c r="D6" i="4"/>
  <c r="D5" i="4"/>
  <c r="E3" i="4"/>
  <c r="D3" i="4"/>
  <c r="B10" i="2"/>
  <c r="B7" i="2"/>
  <c r="G9" i="1"/>
  <c r="F9" i="1"/>
  <c r="E9" i="1"/>
  <c r="G7" i="1"/>
  <c r="F7" i="1"/>
  <c r="E7" i="1"/>
  <c r="G4" i="1"/>
  <c r="G3" i="1"/>
  <c r="G2" i="1"/>
  <c r="G1" i="1"/>
  <c r="F4" i="1"/>
  <c r="F3" i="1"/>
  <c r="F2" i="1"/>
  <c r="E4" i="1"/>
  <c r="E3" i="1"/>
  <c r="E2" i="1"/>
  <c r="F1" i="1"/>
  <c r="E1" i="1"/>
</calcChain>
</file>

<file path=xl/sharedStrings.xml><?xml version="1.0" encoding="utf-8"?>
<sst xmlns="http://schemas.openxmlformats.org/spreadsheetml/2006/main" count="49" uniqueCount="37">
  <si>
    <t>Distance</t>
  </si>
  <si>
    <t>Center 1</t>
  </si>
  <si>
    <t>Center 2</t>
  </si>
  <si>
    <t>Iteration 2</t>
  </si>
  <si>
    <t>Iteration 3</t>
  </si>
  <si>
    <t>Iteration  3</t>
  </si>
  <si>
    <t>Points</t>
  </si>
  <si>
    <t>Core Distance (manhattan)</t>
  </si>
  <si>
    <t>Point</t>
  </si>
  <si>
    <t>Other Points</t>
  </si>
  <si>
    <t>print 1 to ordered list</t>
  </si>
  <si>
    <t>print 2 to the ordered list</t>
  </si>
  <si>
    <t>x</t>
  </si>
  <si>
    <t>print 3 to the ordered list</t>
  </si>
  <si>
    <t>print 4 to the ordered list</t>
  </si>
  <si>
    <t>print 6 to the ordered list</t>
  </si>
  <si>
    <t>print 7 to the ordered list</t>
  </si>
  <si>
    <t>Attribute</t>
  </si>
  <si>
    <t>Temp</t>
  </si>
  <si>
    <t>Outlook</t>
  </si>
  <si>
    <t>Humidity</t>
  </si>
  <si>
    <t>Windy</t>
  </si>
  <si>
    <t>Info(4,2)</t>
  </si>
  <si>
    <t>Entropy Eq</t>
  </si>
  <si>
    <t>Entropy</t>
  </si>
  <si>
    <t>Info Gain</t>
  </si>
  <si>
    <t>5/6  I(4,1) + 1/6 I(1)</t>
  </si>
  <si>
    <t>2/6 I(2) + 1/6 *0 + 3/6 I(2,1)</t>
  </si>
  <si>
    <t>4/6 I(3,1) + 2/6 (1,1)</t>
  </si>
  <si>
    <t>4/6 I(2,2) + 2/6 (2)</t>
  </si>
  <si>
    <t>First Split</t>
  </si>
  <si>
    <t>Second Split</t>
  </si>
  <si>
    <t>Info(2,1)</t>
  </si>
  <si>
    <t>Entroy Eq</t>
  </si>
  <si>
    <t>2/3 I(2) + 1/3 I(1)</t>
  </si>
  <si>
    <t>2/3 I(1,1) + 1/3 I(1)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</si>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</sst>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1" sqref="A11"/>
    </sheetView>
  </sheetViews>
  <sheetFormatPr defaultRowHeight="15" x14ac:dyDescent="0.25"/>
  <sheetData>
    <row r="1" spans="1:7" x14ac:dyDescent="0.25">
      <c r="A1">
        <v>1</v>
      </c>
      <c r="B1">
        <v>1</v>
      </c>
      <c r="C1">
        <v>1</v>
      </c>
      <c r="E1">
        <f>SQRT((A1-$A$7)^2+(B1-$B$7)^2+(C1-$C$7)^2)</f>
        <v>4.1231056256176606</v>
      </c>
      <c r="F1">
        <f>SQRT((A1-$A$9)^2+(B1-$B$9)^2+(C1-$C$9)^2)</f>
        <v>12.206555615733702</v>
      </c>
      <c r="G1">
        <f>MIN(E1,F1)</f>
        <v>4.1231056256176606</v>
      </c>
    </row>
    <row r="2" spans="1:7" x14ac:dyDescent="0.25">
      <c r="A2">
        <v>6</v>
      </c>
      <c r="B2">
        <v>7</v>
      </c>
      <c r="C2">
        <v>2</v>
      </c>
      <c r="E2">
        <f t="shared" ref="E2:E4" si="0">SQRT((A2-$A$7)^2+(B2-$B$7)^2+(C2-$C$7)^2)</f>
        <v>7.810249675906654</v>
      </c>
      <c r="F2">
        <f t="shared" ref="F2:F3" si="1">SQRT((A2-$A$9)^2+(B2-$B$9)^2+(C2-$C$9)^2)</f>
        <v>5.9160797830996161</v>
      </c>
      <c r="G2">
        <f t="shared" ref="G2:G4" si="2">MIN(E2,F2)</f>
        <v>5.9160797830996161</v>
      </c>
    </row>
    <row r="3" spans="1:7" x14ac:dyDescent="0.25">
      <c r="A3">
        <v>3</v>
      </c>
      <c r="B3">
        <v>5</v>
      </c>
      <c r="C3">
        <v>1</v>
      </c>
      <c r="E3">
        <f t="shared" si="0"/>
        <v>5.7445626465380286</v>
      </c>
      <c r="F3">
        <f t="shared" si="1"/>
        <v>9</v>
      </c>
      <c r="G3">
        <f t="shared" si="2"/>
        <v>5.7445626465380286</v>
      </c>
    </row>
    <row r="4" spans="1:7" x14ac:dyDescent="0.25">
      <c r="A4">
        <v>5</v>
      </c>
      <c r="B4">
        <v>3</v>
      </c>
      <c r="C4">
        <v>2</v>
      </c>
      <c r="E4">
        <f t="shared" si="0"/>
        <v>4.6904157598234297</v>
      </c>
      <c r="F4">
        <f>SQRT((A4-$A$9)^2+(B4-$B$9)^2+(C4-$C$9)^2)</f>
        <v>8.1240384046359608</v>
      </c>
      <c r="G4">
        <f t="shared" si="2"/>
        <v>4.6904157598234297</v>
      </c>
    </row>
    <row r="6" spans="1:7" x14ac:dyDescent="0.25">
      <c r="A6" t="s">
        <v>1</v>
      </c>
    </row>
    <row r="7" spans="1:7" x14ac:dyDescent="0.25">
      <c r="A7">
        <v>2</v>
      </c>
      <c r="B7">
        <v>1</v>
      </c>
      <c r="C7">
        <v>5</v>
      </c>
      <c r="E7">
        <f>AVERAGE(A1,A3,A4,A7)</f>
        <v>2.75</v>
      </c>
      <c r="F7">
        <f>AVERAGE(B1,B7,B4,B3)</f>
        <v>2.5</v>
      </c>
      <c r="G7">
        <f>AVERAGE(C1,C3,C4,C7)</f>
        <v>2.25</v>
      </c>
    </row>
    <row r="8" spans="1:7" x14ac:dyDescent="0.25">
      <c r="A8" t="s">
        <v>2</v>
      </c>
    </row>
    <row r="9" spans="1:7" x14ac:dyDescent="0.25">
      <c r="A9">
        <v>9</v>
      </c>
      <c r="B9">
        <v>8</v>
      </c>
      <c r="C9">
        <v>7</v>
      </c>
      <c r="E9">
        <f>AVERAGE(A2,A9)</f>
        <v>7.5</v>
      </c>
      <c r="F9">
        <f>AVERAGE(B2,B9)</f>
        <v>7.5</v>
      </c>
      <c r="G9">
        <f>AVERAGE(C2,C9)</f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>
        <v>3</v>
      </c>
      <c r="B1">
        <v>4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5</v>
      </c>
    </row>
    <row r="6" spans="1:2" x14ac:dyDescent="0.25">
      <c r="A6" t="s">
        <v>3</v>
      </c>
    </row>
    <row r="7" spans="1:2" x14ac:dyDescent="0.25">
      <c r="A7" t="s">
        <v>0</v>
      </c>
      <c r="B7">
        <f>SQRT((3)^2+(2)^2)</f>
        <v>3.6055512754639891</v>
      </c>
    </row>
    <row r="9" spans="1:2" x14ac:dyDescent="0.25">
      <c r="A9" t="s">
        <v>4</v>
      </c>
    </row>
    <row r="10" spans="1:2" x14ac:dyDescent="0.25">
      <c r="A10" t="s">
        <v>0</v>
      </c>
      <c r="B10">
        <f>(SQRT(1+1))</f>
        <v>1.4142135623730951</v>
      </c>
    </row>
    <row r="12" spans="1:2" x14ac:dyDescent="0.25">
      <c r="A12" t="s">
        <v>5</v>
      </c>
    </row>
    <row r="13" spans="1:2" x14ac:dyDescent="0.25">
      <c r="A1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9" sqref="B29"/>
    </sheetView>
  </sheetViews>
  <sheetFormatPr defaultRowHeight="15" x14ac:dyDescent="0.25"/>
  <sheetData>
    <row r="1" spans="1:5" x14ac:dyDescent="0.25">
      <c r="A1" t="s">
        <v>6</v>
      </c>
      <c r="C1" t="s">
        <v>7</v>
      </c>
    </row>
    <row r="2" spans="1:5" x14ac:dyDescent="0.25">
      <c r="A2">
        <v>1</v>
      </c>
      <c r="B2">
        <v>1</v>
      </c>
      <c r="C2">
        <v>3</v>
      </c>
    </row>
    <row r="3" spans="1:5" x14ac:dyDescent="0.25">
      <c r="A3">
        <v>2</v>
      </c>
      <c r="B3">
        <v>0</v>
      </c>
      <c r="C3">
        <v>3</v>
      </c>
    </row>
    <row r="4" spans="1:5" x14ac:dyDescent="0.25">
      <c r="A4">
        <v>5</v>
      </c>
      <c r="B4">
        <v>0</v>
      </c>
      <c r="C4">
        <v>3</v>
      </c>
    </row>
    <row r="5" spans="1:5" x14ac:dyDescent="0.25">
      <c r="A5">
        <v>4</v>
      </c>
      <c r="B5">
        <v>2</v>
      </c>
      <c r="C5">
        <v>3</v>
      </c>
    </row>
    <row r="6" spans="1:5" x14ac:dyDescent="0.25">
      <c r="A6">
        <v>1</v>
      </c>
      <c r="B6">
        <v>4</v>
      </c>
      <c r="C6">
        <v>3</v>
      </c>
    </row>
    <row r="7" spans="1:5" x14ac:dyDescent="0.25">
      <c r="A7">
        <v>4</v>
      </c>
      <c r="B7">
        <v>4</v>
      </c>
      <c r="C7">
        <v>2</v>
      </c>
    </row>
    <row r="8" spans="1:5" x14ac:dyDescent="0.25">
      <c r="A8">
        <v>3</v>
      </c>
      <c r="B8">
        <v>5</v>
      </c>
      <c r="C8">
        <v>2</v>
      </c>
    </row>
    <row r="9" spans="1:5" x14ac:dyDescent="0.25">
      <c r="A9">
        <v>5</v>
      </c>
      <c r="B9">
        <v>5</v>
      </c>
      <c r="C9">
        <v>2</v>
      </c>
    </row>
    <row r="10" spans="1:5" x14ac:dyDescent="0.25">
      <c r="B10" t="s">
        <v>9</v>
      </c>
    </row>
    <row r="11" spans="1:5" x14ac:dyDescent="0.25">
      <c r="A11" t="s">
        <v>8</v>
      </c>
      <c r="B11">
        <v>2</v>
      </c>
      <c r="C11">
        <v>5</v>
      </c>
    </row>
    <row r="12" spans="1:5" x14ac:dyDescent="0.25">
      <c r="A12">
        <v>1</v>
      </c>
      <c r="B12">
        <v>3</v>
      </c>
      <c r="C12">
        <v>3</v>
      </c>
    </row>
    <row r="13" spans="1:5" x14ac:dyDescent="0.25">
      <c r="E13" t="s">
        <v>10</v>
      </c>
    </row>
    <row r="14" spans="1:5" x14ac:dyDescent="0.25">
      <c r="B14">
        <v>1</v>
      </c>
      <c r="C14">
        <v>3</v>
      </c>
    </row>
    <row r="15" spans="1:5" x14ac:dyDescent="0.25">
      <c r="A15">
        <v>2</v>
      </c>
      <c r="B15">
        <v>3</v>
      </c>
      <c r="C15">
        <v>3</v>
      </c>
    </row>
    <row r="16" spans="1:5" x14ac:dyDescent="0.25">
      <c r="E16" t="s">
        <v>11</v>
      </c>
    </row>
    <row r="17" spans="1:5" x14ac:dyDescent="0.25">
      <c r="B17">
        <v>2</v>
      </c>
      <c r="C17">
        <v>4</v>
      </c>
    </row>
    <row r="18" spans="1:5" x14ac:dyDescent="0.25">
      <c r="A18">
        <v>3</v>
      </c>
      <c r="B18" t="s">
        <v>12</v>
      </c>
      <c r="C18">
        <v>3</v>
      </c>
    </row>
    <row r="19" spans="1:5" x14ac:dyDescent="0.25">
      <c r="E19" t="s">
        <v>13</v>
      </c>
    </row>
    <row r="20" spans="1:5" x14ac:dyDescent="0.25">
      <c r="B20">
        <v>3</v>
      </c>
      <c r="C20">
        <v>6</v>
      </c>
    </row>
    <row r="21" spans="1:5" x14ac:dyDescent="0.25">
      <c r="A21">
        <v>4</v>
      </c>
      <c r="B21" t="s">
        <v>12</v>
      </c>
      <c r="C21">
        <v>3</v>
      </c>
    </row>
    <row r="22" spans="1:5" x14ac:dyDescent="0.25">
      <c r="E22" t="s">
        <v>14</v>
      </c>
    </row>
    <row r="23" spans="1:5" x14ac:dyDescent="0.25">
      <c r="B23">
        <v>4</v>
      </c>
      <c r="C23">
        <v>7</v>
      </c>
      <c r="D23">
        <v>8</v>
      </c>
    </row>
    <row r="24" spans="1:5" x14ac:dyDescent="0.25">
      <c r="A24">
        <v>6</v>
      </c>
      <c r="B24" t="s">
        <v>12</v>
      </c>
      <c r="C24">
        <v>2</v>
      </c>
      <c r="D24">
        <v>2</v>
      </c>
    </row>
    <row r="25" spans="1:5" x14ac:dyDescent="0.25">
      <c r="E25" t="s">
        <v>15</v>
      </c>
    </row>
    <row r="26" spans="1:5" x14ac:dyDescent="0.25">
      <c r="B26">
        <v>6</v>
      </c>
      <c r="C26">
        <v>8</v>
      </c>
      <c r="D26">
        <v>5</v>
      </c>
    </row>
    <row r="27" spans="1:5" x14ac:dyDescent="0.25">
      <c r="A27">
        <v>7</v>
      </c>
      <c r="B27" t="s">
        <v>12</v>
      </c>
      <c r="C27">
        <v>2</v>
      </c>
      <c r="D27">
        <v>3</v>
      </c>
    </row>
    <row r="28" spans="1:5" x14ac:dyDescent="0.25">
      <c r="E28" t="s">
        <v>16</v>
      </c>
    </row>
    <row r="30" spans="1:5" x14ac:dyDescent="0.25">
      <c r="A3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E12"/>
    </sheetView>
  </sheetViews>
  <sheetFormatPr defaultRowHeight="15" x14ac:dyDescent="0.25"/>
  <cols>
    <col min="3" max="3" width="25.7109375" bestFit="1" customWidth="1"/>
  </cols>
  <sheetData>
    <row r="1" spans="1:5" x14ac:dyDescent="0.25">
      <c r="A1" t="s">
        <v>30</v>
      </c>
    </row>
    <row r="2" spans="1:5" x14ac:dyDescent="0.25">
      <c r="A2" t="s">
        <v>17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18</v>
      </c>
      <c r="B3">
        <v>0.918296</v>
      </c>
      <c r="C3" t="s">
        <v>26</v>
      </c>
      <c r="D3">
        <f>5/6*0.72193+1/6*0</f>
        <v>0.6016083333333333</v>
      </c>
      <c r="E3">
        <f>B3-D3</f>
        <v>0.3166876666666667</v>
      </c>
    </row>
    <row r="4" spans="1:5" x14ac:dyDescent="0.25">
      <c r="A4" s="1" t="s">
        <v>19</v>
      </c>
      <c r="B4" s="1">
        <v>0.918296</v>
      </c>
      <c r="C4" s="1" t="s">
        <v>27</v>
      </c>
      <c r="D4" s="1">
        <f>1/2*0.9183</f>
        <v>0.45915</v>
      </c>
      <c r="E4" s="1">
        <f>B4-D4</f>
        <v>0.459146</v>
      </c>
    </row>
    <row r="5" spans="1:5" x14ac:dyDescent="0.25">
      <c r="A5" t="s">
        <v>20</v>
      </c>
      <c r="B5">
        <v>0.918296</v>
      </c>
      <c r="C5" t="s">
        <v>28</v>
      </c>
      <c r="D5">
        <f>4/6*0.8113+2/6*1</f>
        <v>0.87419999999999987</v>
      </c>
      <c r="E5">
        <f t="shared" ref="E5:E6" si="0">B5-D5</f>
        <v>4.4096000000000135E-2</v>
      </c>
    </row>
    <row r="6" spans="1:5" x14ac:dyDescent="0.25">
      <c r="A6" t="s">
        <v>21</v>
      </c>
      <c r="B6">
        <v>0.918296</v>
      </c>
      <c r="C6" t="s">
        <v>29</v>
      </c>
      <c r="D6">
        <f>4/6</f>
        <v>0.66666666666666663</v>
      </c>
      <c r="E6">
        <f t="shared" si="0"/>
        <v>0.25162933333333337</v>
      </c>
    </row>
    <row r="8" spans="1:5" x14ac:dyDescent="0.25">
      <c r="A8" t="s">
        <v>31</v>
      </c>
    </row>
    <row r="9" spans="1:5" x14ac:dyDescent="0.25">
      <c r="A9" t="s">
        <v>17</v>
      </c>
      <c r="B9" t="s">
        <v>32</v>
      </c>
      <c r="C9" t="s">
        <v>33</v>
      </c>
      <c r="D9" t="s">
        <v>24</v>
      </c>
      <c r="E9" t="s">
        <v>25</v>
      </c>
    </row>
    <row r="10" spans="1:5" x14ac:dyDescent="0.25">
      <c r="A10" s="1" t="s">
        <v>18</v>
      </c>
      <c r="B10" s="1">
        <v>0.91830000000000001</v>
      </c>
      <c r="C10" s="1" t="s">
        <v>34</v>
      </c>
      <c r="D10" s="1">
        <v>0</v>
      </c>
      <c r="E10" s="1">
        <v>0.91830000000000001</v>
      </c>
    </row>
    <row r="11" spans="1:5" x14ac:dyDescent="0.25">
      <c r="A11" t="s">
        <v>20</v>
      </c>
      <c r="B11">
        <v>0.91830000000000001</v>
      </c>
      <c r="C11" t="s">
        <v>35</v>
      </c>
      <c r="D11">
        <f>2/3*1</f>
        <v>0.66666666666666663</v>
      </c>
      <c r="E11">
        <f t="shared" ref="E11:E12" si="1">B11-D11</f>
        <v>0.25163333333333338</v>
      </c>
    </row>
    <row r="12" spans="1:5" x14ac:dyDescent="0.25">
      <c r="A12" t="s">
        <v>21</v>
      </c>
      <c r="B12">
        <v>0.91830000000000001</v>
      </c>
      <c r="C12" t="s">
        <v>35</v>
      </c>
      <c r="D12">
        <f>2/3*1</f>
        <v>0.66666666666666663</v>
      </c>
      <c r="E12">
        <f t="shared" si="1"/>
        <v>0.25163333333333338</v>
      </c>
    </row>
    <row r="16" spans="1:5" x14ac:dyDescent="0.25">
      <c r="C1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4</vt:lpstr>
      <vt:lpstr>Question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Myselves</dc:creator>
  <cp:lastModifiedBy>Myselves</cp:lastModifiedBy>
  <dcterms:created xsi:type="dcterms:W3CDTF">2017-02-15T02:14:41Z</dcterms:created>
  <dcterms:modified xsi:type="dcterms:W3CDTF">2017-02-17T06:33:50Z</dcterms:modified>
</cp:coreProperties>
</file>