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oudprodamazhotmail-my.sharepoint.com/personal/alexsoares_prodam_sp_gov_br/Documents/Contratos/SMSU/023-SMSU-2024/Ordem de Serviço SD-WAN/"/>
    </mc:Choice>
  </mc:AlternateContent>
  <xr:revisionPtr revIDLastSave="161" documentId="8_{ABC432B5-5482-4D21-B9E9-00FDE305090E}" xr6:coauthVersionLast="47" xr6:coauthVersionMax="47" xr10:uidLastSave="{03A3CB22-2932-4F13-8211-20E3053C5AFC}"/>
  <bookViews>
    <workbookView xWindow="-120" yWindow="-120" windowWidth="21840" windowHeight="13020" xr2:uid="{CD7ED0E1-7FEF-4541-A031-EFD344F78F25}"/>
  </bookViews>
  <sheets>
    <sheet name="RELACIONAMENTO" sheetId="1" r:id="rId1"/>
    <sheet name="SOLICIT_LOTES_1_e_2_VIVO" sheetId="2" r:id="rId2"/>
    <sheet name="SOLICIT_LOTE3_CLARO" sheetId="3" r:id="rId3"/>
  </sheets>
  <definedNames>
    <definedName name="Lista_Grupo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0" i="1" l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89" i="1"/>
  <c r="B88" i="1"/>
  <c r="B87" i="1"/>
  <c r="B86" i="1"/>
  <c r="B85" i="1"/>
  <c r="B84" i="1"/>
  <c r="B83" i="1"/>
  <c r="B82" i="1"/>
  <c r="B81" i="1"/>
  <c r="B80" i="1"/>
  <c r="B79" i="1"/>
  <c r="B72" i="1"/>
  <c r="B73" i="1"/>
  <c r="B74" i="1"/>
  <c r="B75" i="1"/>
  <c r="B76" i="1"/>
  <c r="B77" i="1"/>
  <c r="B78" i="1"/>
  <c r="B71" i="1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R2" i="3"/>
  <c r="AQ2" i="3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AP2" i="3"/>
  <c r="BF2" i="2"/>
  <c r="BE2" i="2"/>
  <c r="O2" i="2"/>
  <c r="N2" i="2"/>
  <c r="M2" i="2"/>
  <c r="L2" i="2"/>
  <c r="A2" i="2"/>
  <c r="A2" i="3"/>
  <c r="AO2" i="3"/>
  <c r="AN2" i="3"/>
  <c r="AM2" i="3"/>
  <c r="AL2" i="3"/>
  <c r="BD2" i="2"/>
  <c r="BC2" i="2"/>
  <c r="BB2" i="2"/>
  <c r="BA2" i="2"/>
  <c r="AZ2" i="2"/>
  <c r="B2" i="3"/>
  <c r="AK2" i="3"/>
  <c r="AJ2" i="3"/>
  <c r="AG2" i="3"/>
  <c r="AH2" i="3"/>
  <c r="AI2" i="3"/>
  <c r="AF2" i="3"/>
  <c r="AE2" i="3"/>
  <c r="AD2" i="3"/>
  <c r="AC2" i="3"/>
  <c r="J2" i="3"/>
  <c r="I2" i="3"/>
  <c r="H2" i="3"/>
  <c r="G2" i="3"/>
  <c r="F2" i="3"/>
  <c r="E2" i="3"/>
  <c r="Q2" i="2"/>
  <c r="P2" i="2"/>
  <c r="J2" i="2"/>
  <c r="K2" i="2"/>
  <c r="I2" i="2"/>
  <c r="H2" i="2"/>
  <c r="G2" i="2"/>
  <c r="AY2" i="2"/>
  <c r="AX2" i="2"/>
  <c r="AW2" i="2"/>
  <c r="AV2" i="2"/>
  <c r="AU2" i="2"/>
  <c r="AT2" i="2"/>
  <c r="AS2" i="2"/>
  <c r="B2" i="2"/>
  <c r="AJ2" i="2"/>
  <c r="AK2" i="2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C2" i="3"/>
  <c r="D2" i="3"/>
  <c r="AP2" i="2"/>
  <c r="AO2" i="2"/>
  <c r="AN2" i="2"/>
  <c r="AM2" i="2"/>
  <c r="AL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F2" i="2"/>
  <c r="E2" i="2"/>
  <c r="D2" i="2"/>
  <c r="C2" i="2"/>
  <c r="AQ2" i="2"/>
  <c r="AR2" i="2"/>
</calcChain>
</file>

<file path=xl/sharedStrings.xml><?xml version="1.0" encoding="utf-8"?>
<sst xmlns="http://schemas.openxmlformats.org/spreadsheetml/2006/main" count="2250" uniqueCount="1062">
  <si>
    <t xml:space="preserve"> SOLICITAÇÃO DE SERVIÇO  PARA ABERTURA DE OS-Solicitação</t>
  </si>
  <si>
    <t>Ação / Atividade:</t>
  </si>
  <si>
    <t>Prazo Contrato:</t>
  </si>
  <si>
    <t>Nº da Oportunidade:</t>
  </si>
  <si>
    <t>LCS - 10Mbps</t>
  </si>
  <si>
    <t>LCS - 20Mbps</t>
  </si>
  <si>
    <t>DADOS DO CLIENTE (SECRETARIA)</t>
  </si>
  <si>
    <t>LCS - 30Mbps</t>
  </si>
  <si>
    <t>LIB - 100Mbps</t>
  </si>
  <si>
    <t>Razão Social:</t>
  </si>
  <si>
    <t>LCS - 50Mbps</t>
  </si>
  <si>
    <t>LIB - 200Mbps</t>
  </si>
  <si>
    <t>CNPJ:</t>
  </si>
  <si>
    <t>LCS - 100Mbps</t>
  </si>
  <si>
    <t>LIB - 300Mbps</t>
  </si>
  <si>
    <t>Grupo:</t>
  </si>
  <si>
    <t>PMSP</t>
  </si>
  <si>
    <t>LCS - 150Mbps</t>
  </si>
  <si>
    <t>Nome do Projeto:</t>
  </si>
  <si>
    <t>LCS - 1000Mbps</t>
  </si>
  <si>
    <t>ELEMENTOS DE SERVIÇOS</t>
  </si>
  <si>
    <t>ID_Acesso_MPLS_Relacionado</t>
  </si>
  <si>
    <t>LOTE_1_Equipamento</t>
  </si>
  <si>
    <t>LOTE_2_Link_Simetrico</t>
  </si>
  <si>
    <t>LOTE_3_Link_Banda_Larga_1</t>
  </si>
  <si>
    <t>LOTE_3_Link_Banda_Larga_2</t>
  </si>
  <si>
    <t>Prime_ID_Prodam_C</t>
  </si>
  <si>
    <t>Prime_ID_Prodam_L1</t>
  </si>
  <si>
    <t>Prime_ID_Prodam_L2</t>
  </si>
  <si>
    <t>Prime_ID_Prodam_L31</t>
  </si>
  <si>
    <t>Prime_ID_Prodam_L32</t>
  </si>
  <si>
    <t>ID_contratada_lote1
(ID VGR VIVO)</t>
  </si>
  <si>
    <t>ID_contratada_lote2
(ID VANTIVE VIVO)</t>
  </si>
  <si>
    <t>Nº do Contrato Operadora/Prodam Lote 1</t>
  </si>
  <si>
    <t>Nº do Contrato Operadora/Prodam Lote 2</t>
  </si>
  <si>
    <t>Nº do Contrato Operadora/Prodam Lote 31</t>
  </si>
  <si>
    <t>Nº do Contrato Operadora/Prodam Lote 32</t>
  </si>
  <si>
    <t>Nº do Contrato Secretaria/Prodam_C</t>
  </si>
  <si>
    <t>Nº do Contrato Operadora/Secretaria Lote 1</t>
  </si>
  <si>
    <t>Nº do Contrato Operadora/Secretaria Lote 2</t>
  </si>
  <si>
    <t>CNPJ_Orgao_Signatario_Orgao_Pagador</t>
  </si>
  <si>
    <t>1_Nivel_Orgao_Signatario_Orgao_Pagador</t>
  </si>
  <si>
    <t>2_Nivel_Secretaria</t>
  </si>
  <si>
    <t>3_Nivel_Coordenadoria</t>
  </si>
  <si>
    <t>4_Nivel_Entidade_Instalacao_Nome_Unidade</t>
  </si>
  <si>
    <t>Sigla_Unidade_nome</t>
  </si>
  <si>
    <t>tipo_adesao_gerenciamento</t>
  </si>
  <si>
    <t>Tipo_Logradouro</t>
  </si>
  <si>
    <t>Endereco_Instalacao_logradouro</t>
  </si>
  <si>
    <t>Numero_Logradouro</t>
  </si>
  <si>
    <t>Complemento</t>
  </si>
  <si>
    <t>Bairro</t>
  </si>
  <si>
    <t>Cidade</t>
  </si>
  <si>
    <t>UF</t>
  </si>
  <si>
    <t>CEP</t>
  </si>
  <si>
    <t>Nome_Contato</t>
  </si>
  <si>
    <t>Telefone_Contato</t>
  </si>
  <si>
    <t>Ramal</t>
  </si>
  <si>
    <t>IP_Default_Gateway</t>
  </si>
  <si>
    <t>Mascara_sub_rede</t>
  </si>
  <si>
    <t>IP_Lan2_sub_interface_dot1q</t>
  </si>
  <si>
    <t>IP_Lan3_sub_interface_dot1q</t>
  </si>
  <si>
    <t>IP_Loopback_gerencia_Prodam</t>
  </si>
  <si>
    <t>Identificador_Grupo_Secretaria</t>
  </si>
  <si>
    <t>Auto_Discovery_VPN_ADVPN</t>
  </si>
  <si>
    <t>Não Necessário
caso Link Novo</t>
  </si>
  <si>
    <t>( Prédio / Bloco )
(Andar / Sala / etc. )</t>
  </si>
  <si>
    <t>Vivo</t>
  </si>
  <si>
    <t>Prodam</t>
  </si>
  <si>
    <t>Relacionamento</t>
  </si>
  <si>
    <t xml:space="preserve">OBSERVAÇÕES / COMENTÁRIOS          </t>
  </si>
  <si>
    <t xml:space="preserve">
Máscara de SubRede ou Quant. Máquinas = (Ex. /24 bits ou 250 máquinas )
Necessário Configurar DHCP no Roteador MPLS = ( NÃO / SIM ?? )
Configurações especiais = ( rotas / subinterface dot.1Q / etc. )
Outras informações:</t>
  </si>
  <si>
    <t>Data Entrada_Equipamento</t>
  </si>
  <si>
    <t>Data_Entrada_Link_Simétrico</t>
  </si>
  <si>
    <t>ID Acesso MPLS Relacionado</t>
  </si>
  <si>
    <t>LOTE 1 - Equipamento SD-WAN</t>
  </si>
  <si>
    <t>LOTE 2 - LCS Link de Conectividade Simétrico</t>
  </si>
  <si>
    <t>PRIME ID Prodam_C</t>
  </si>
  <si>
    <t>CNPJ - Órgão Signatário (Órgão Pagador)</t>
  </si>
  <si>
    <t>1°. Nível - Órgão Signatário (Órgão Pagador)</t>
  </si>
  <si>
    <t>2°. Nível - Secretaria</t>
  </si>
  <si>
    <t>3°. Nível - Coordenadoria</t>
  </si>
  <si>
    <t>4°. Nível- Entidade de Instalação (Nome da Unidade)</t>
  </si>
  <si>
    <t>Sigla da Unidade (nome)</t>
  </si>
  <si>
    <t>TIPO DE ADESÃO/GERENCIAMENTO</t>
  </si>
  <si>
    <t>Tipo Logradouro</t>
  </si>
  <si>
    <t>Endereço de Instalação - logradouro</t>
  </si>
  <si>
    <t>Número Logradouro</t>
  </si>
  <si>
    <t>Nome de Contato</t>
  </si>
  <si>
    <t>Telefone de Contato</t>
  </si>
  <si>
    <t xml:space="preserve">IP Default Gateway </t>
  </si>
  <si>
    <t>Máscara de sub-rede</t>
  </si>
  <si>
    <t xml:space="preserve">IP LAN 2 Subinterface dot1q </t>
  </si>
  <si>
    <t>IP LAN 3 Subinterface dot1q</t>
  </si>
  <si>
    <t>IP LOOPBACK Gerência Prodam</t>
  </si>
  <si>
    <t>Configurações Especiais</t>
  </si>
  <si>
    <t>Identificador Secretaria Grupo de VLAN</t>
  </si>
  <si>
    <t>Data Entrada_Link_Banda_larga1</t>
  </si>
  <si>
    <t>Data Entrada_Link_Banda_larga2</t>
  </si>
  <si>
    <t>LOTE 3 - LIB Link Banda Larga 1</t>
  </si>
  <si>
    <t>LOTE 3 - LIB Link Banda Larga 2</t>
  </si>
  <si>
    <t>1°. Nível - Órgão Signatário (Órgão Pagador) - Titularidade</t>
  </si>
  <si>
    <t>Serviço Novo</t>
  </si>
  <si>
    <t>Contrato assinado
com a Secretaria?</t>
  </si>
  <si>
    <t xml:space="preserve">Rede SD-WAN PRODAM </t>
  </si>
  <si>
    <t>Caso tenha sido preenchido
 na pesquisa de demanda</t>
  </si>
  <si>
    <t>Nº do Contrato Operadora/Secretaria Lote 3_1</t>
  </si>
  <si>
    <t>Nº do Contrato Operadora/Secretaria Lote 3_2</t>
  </si>
  <si>
    <t>Se for usar as configurações
do MPLS já existente
( IP-Máscara-LAN / DHCP / Config Especial )</t>
  </si>
  <si>
    <t>Preencher caso a Secretaria
fechar Contrato Direto
com as Operadoras</t>
  </si>
  <si>
    <t>adesão direta com 
gerenciamento Prodam</t>
  </si>
  <si>
    <t>adesão direta sem 
gerenciamento Prodam</t>
  </si>
  <si>
    <t>adesão Prodam com 
gerenciamento indefinido</t>
  </si>
  <si>
    <t>adesão Prodam sem 
gerenciamento Prodam</t>
  </si>
  <si>
    <t>adesão direta com 
gerenciamento indefinido</t>
  </si>
  <si>
    <t>adesão Prodam com 
gerenciamento Prodam</t>
  </si>
  <si>
    <t>Retorno PRODAM
Data de Aceite Oficial
Para Início de Faturamento
VIVO - L1</t>
  </si>
  <si>
    <t>VIVO
Data de Ativação
dos Serviços - L1</t>
  </si>
  <si>
    <t>VIVO
Data de Ativação
dos Serviços - L2</t>
  </si>
  <si>
    <t>Retorno PRODAM
Data de Aceite Oficial
Para Início de Faturamento
VIVO - L2</t>
  </si>
  <si>
    <t>LAN_DESCOMPLICA:</t>
  </si>
  <si>
    <t>LAN_TERCEIROS:</t>
  </si>
  <si>
    <t>LAN_INTRAGOV_DETRAN:</t>
  </si>
  <si>
    <t>TOTEM_PRODESP:</t>
  </si>
  <si>
    <t>VOIP_DESCOMPLICA:</t>
  </si>
  <si>
    <t>WAN_INTRAGOV_DETRAN:</t>
  </si>
  <si>
    <t>PARA UNIDADES DESCOMPLICA</t>
  </si>
  <si>
    <t>PARA UNIDADES SMC</t>
  </si>
  <si>
    <t>INFORMAÇÕES (rede, mascara, ip nateado, porta de conexão, ip)</t>
  </si>
  <si>
    <t>INFORMAÇÕES (rede, mascara, ip nateado, porta de conexão, ip, wifi_status, wifi_ssid)</t>
  </si>
  <si>
    <t>WiFi Cultura:</t>
  </si>
  <si>
    <t>Configuracoes_Especiais_SD_WAN</t>
  </si>
  <si>
    <t>Data_Entrada_equipamento
Lote1</t>
  </si>
  <si>
    <t>Data_Entrada_Link_Simetrico
Lote2</t>
  </si>
  <si>
    <t>Data_Entrada_Link_Banda_Larga1
Lote3</t>
  </si>
  <si>
    <t>Data_Entrada_Link_Banda_Larga2
Lote3</t>
  </si>
  <si>
    <t>Clique no combo para selecionar</t>
  </si>
  <si>
    <t>Equipe de Relacionamento Prodam : Preencher somente a primeira aba desta planilha</t>
  </si>
  <si>
    <t>sequencia</t>
  </si>
  <si>
    <t>horario_expediente</t>
  </si>
  <si>
    <t>rede_AURA</t>
  </si>
  <si>
    <t>sequencia_C</t>
  </si>
  <si>
    <t>Contrato_Secretaria_Prodam_C</t>
  </si>
  <si>
    <t>Contrato_Operadora_Secretaria_L1</t>
  </si>
  <si>
    <t>Contrato_Operadora_Secretaria_L2</t>
  </si>
  <si>
    <t>Contrato_Operadora_Secretaria_L31</t>
  </si>
  <si>
    <t>Contrato_Operadora_Secretaria_L32</t>
  </si>
  <si>
    <t>2_Nivel_Secretaria_C</t>
  </si>
  <si>
    <t>3_Nivel_Coordenadoria_C</t>
  </si>
  <si>
    <t>4_Nivel_Entidade_Instalacao_Nome_Unidade_C</t>
  </si>
  <si>
    <t>Sigla_Unidade_nome_C</t>
  </si>
  <si>
    <t>tipo_adesao_gerenciamento_C</t>
  </si>
  <si>
    <t>Tipo_Logradouro_C</t>
  </si>
  <si>
    <t>Endereco_Instalacao_logradouro_C</t>
  </si>
  <si>
    <t>Numero_Logradouro_C</t>
  </si>
  <si>
    <t>Complemento_C</t>
  </si>
  <si>
    <t>Bairro_C</t>
  </si>
  <si>
    <t>Cidade_C</t>
  </si>
  <si>
    <t>UF_C</t>
  </si>
  <si>
    <t>CEP_C</t>
  </si>
  <si>
    <t>Nome_Contato_C</t>
  </si>
  <si>
    <t>Telefone_Contato_C</t>
  </si>
  <si>
    <t>ramal_C</t>
  </si>
  <si>
    <t>horario_expediente_C</t>
  </si>
  <si>
    <t>IP_Default_Gateway_L1</t>
  </si>
  <si>
    <t>Mascara_sub_rede_L1</t>
  </si>
  <si>
    <t>IP_Lan2_sub_interface_dot1q_L1</t>
  </si>
  <si>
    <t>IP_Lan3_sub_interface_dot1q_L1</t>
  </si>
  <si>
    <t>IP_Loopback_gerencia_Prodam_L1</t>
  </si>
  <si>
    <t>Configuracoes_Especiais_L1</t>
  </si>
  <si>
    <t>Identificador_Grupo_Secretaria_C</t>
  </si>
  <si>
    <t>rede_aura_C</t>
  </si>
  <si>
    <t>Auto_Discovery_VPN_ADVPN_L1</t>
  </si>
  <si>
    <t>ID_Acesso_MPLS_Relacionado_C</t>
  </si>
  <si>
    <t>Contrato_Operadora_Prodam_L1</t>
  </si>
  <si>
    <t>Contrato_Operadora_Prodam_L2</t>
  </si>
  <si>
    <t>Contrato_Operadora_Prodam_L31</t>
  </si>
  <si>
    <t>Contrato_Operadora_Prodam_L32</t>
  </si>
  <si>
    <t>Provedor_L31</t>
  </si>
  <si>
    <t>Provedor_L32</t>
  </si>
  <si>
    <t xml:space="preserve">VIVO
Movimentação - L1
</t>
  </si>
  <si>
    <t xml:space="preserve">VIVO
Movimentação - L2
</t>
  </si>
  <si>
    <t>movimentacao_L1</t>
  </si>
  <si>
    <t>movimentacao_L2</t>
  </si>
  <si>
    <t>movimentacao_L31</t>
  </si>
  <si>
    <t>movimentacao_L32</t>
  </si>
  <si>
    <t>VIVO
Nome do Cliente - L1</t>
  </si>
  <si>
    <t>nome_cliente_inst_L1</t>
  </si>
  <si>
    <t>VIVO
Telefone do Cliente - L1</t>
  </si>
  <si>
    <t>telefone_cliente_inst_L1</t>
  </si>
  <si>
    <t>VIVO
Meio Físico - L2</t>
  </si>
  <si>
    <t>meio_fisico_L2</t>
  </si>
  <si>
    <t>meio_fisico_L31</t>
  </si>
  <si>
    <t>meio_fisico_L32</t>
  </si>
  <si>
    <t>LOTE_1_L1</t>
  </si>
  <si>
    <t>LOTE_2_L2</t>
  </si>
  <si>
    <t>LOTE_3_L31</t>
  </si>
  <si>
    <t>LOTE_3_L32</t>
  </si>
  <si>
    <t>CNPJ_Orgao_Signatario_Pagador_C</t>
  </si>
  <si>
    <t>1_Nivel_Orgao_Signatario_Pagador_C</t>
  </si>
  <si>
    <t>ID_contratada_L1</t>
  </si>
  <si>
    <t>ID_contratada_L2</t>
  </si>
  <si>
    <t>ID_contratada_L31</t>
  </si>
  <si>
    <t>ID_contratada_L32</t>
  </si>
  <si>
    <t>data_entrada_L1</t>
  </si>
  <si>
    <t>data_entrada_L2</t>
  </si>
  <si>
    <t>data_entrada_L31</t>
  </si>
  <si>
    <t>data_entrada_L32</t>
  </si>
  <si>
    <t>data_servico_L1</t>
  </si>
  <si>
    <t>data_aceite_L1</t>
  </si>
  <si>
    <t>data_servico_L2</t>
  </si>
  <si>
    <t>data_aceite_L2</t>
  </si>
  <si>
    <t>data_servico_L31</t>
  </si>
  <si>
    <t>data_aceite_L31</t>
  </si>
  <si>
    <t>data_servico_L32</t>
  </si>
  <si>
    <t>data_aceite_L32</t>
  </si>
  <si>
    <t>ip_internet_L1</t>
  </si>
  <si>
    <t>Data Comunicação L1 ativo</t>
  </si>
  <si>
    <t>Data Comunicação L2 ativo</t>
  </si>
  <si>
    <t>data_divulg_concl_L2</t>
  </si>
  <si>
    <t>data_divulg_concl_L1</t>
  </si>
  <si>
    <t>data_divulg_concl_L31</t>
  </si>
  <si>
    <t>data_divulg_concl_L32</t>
  </si>
  <si>
    <t>Data Comunicação L31 ativo</t>
  </si>
  <si>
    <t>Data Comunicação L32 ativo</t>
  </si>
  <si>
    <t>Data Comunicação L31 e L32  ativos</t>
  </si>
  <si>
    <t>ID_contratada_lote3_1
(ID SERVICE CLARO)</t>
  </si>
  <si>
    <t>ID_contratada_lote3_2
(ID SERVICE CLARO)</t>
  </si>
  <si>
    <t>CLARO
Data de Ativação - L3_1</t>
  </si>
  <si>
    <t>Retorno PRODAM
Data de Aceite Oficial
Para Início de Faturamento
CLARO - L3_1</t>
  </si>
  <si>
    <t xml:space="preserve">CLARO
Data de Ativação - L3_2
</t>
  </si>
  <si>
    <t>Retorno PRODAM
Data de Aceite Oficial
Para Início de Faturamento
CLARO - L3_2</t>
  </si>
  <si>
    <t xml:space="preserve">CLARO
Provedor - L3_1
</t>
  </si>
  <si>
    <t xml:space="preserve">CLARO
Provedor - L3_2
</t>
  </si>
  <si>
    <t xml:space="preserve">CLARO
Movimentação - L3_1
</t>
  </si>
  <si>
    <t xml:space="preserve">CLARO
Movimentação - L3_2
</t>
  </si>
  <si>
    <t>CLARO
Meio Físico - L3_1</t>
  </si>
  <si>
    <t>CLARO
Meio Físico - L3_2</t>
  </si>
  <si>
    <t>Claro</t>
  </si>
  <si>
    <t>CPE-SD-WAN tipo 1 - Até 50 usuários e throughput de 150Mbps</t>
  </si>
  <si>
    <t>CPE-SD-WAN tipo 2 - Até 150 usuários e throughput de 300Mbps</t>
  </si>
  <si>
    <t>CPE-SD-WAN tipo 3 - Até 250 usuários e throughput de 500Mbps</t>
  </si>
  <si>
    <t>CPE-SD-WAN tipo 4 - Até 450 usuários e throughput de 1000Mbps</t>
  </si>
  <si>
    <t>ID_contratada_lote3_1
(ID SERVICE Claro)</t>
  </si>
  <si>
    <t>ID_contratada_lote3_2
(ID SERVICE Claro)</t>
  </si>
  <si>
    <t>LIB - 400Mbps</t>
  </si>
  <si>
    <t>LIB - 500Mbps</t>
  </si>
  <si>
    <t>latitude_C</t>
  </si>
  <si>
    <t>longitude_C</t>
  </si>
  <si>
    <t xml:space="preserve">Latitude  </t>
  </si>
  <si>
    <t xml:space="preserve">Longitude  </t>
  </si>
  <si>
    <t>Latitude</t>
  </si>
  <si>
    <t>Longitude</t>
  </si>
  <si>
    <t>gerenciamento Prodam</t>
  </si>
  <si>
    <t>Sim</t>
  </si>
  <si>
    <t>12 meses</t>
  </si>
  <si>
    <t>TC 023/SMSU/2024 - SMSU</t>
  </si>
  <si>
    <t>SMSU-SECRETARIA MUNICIPAL DE SEGURANÇA URBANA</t>
  </si>
  <si>
    <t>05.245.375/0001-35</t>
  </si>
  <si>
    <t>43.076.702/0001-61</t>
  </si>
  <si>
    <t>PRODAM-EMPRESA DE TECNOLOGIA DA INFORMAÇÃO E COMUNICAÇÃO DO MUNICÍPIO DE SÃO PAULO</t>
  </si>
  <si>
    <t xml:space="preserve">SMSU-SECRETARIA MUNICIPAL DE SEGURANÇA URBANA </t>
  </si>
  <si>
    <t>adesão Prodam com gerenciamento Prodam</t>
  </si>
  <si>
    <t>instalação por migração</t>
  </si>
  <si>
    <t>prioridade1</t>
  </si>
  <si>
    <t>prioridade2</t>
  </si>
  <si>
    <t>prioridade3</t>
  </si>
  <si>
    <t>prioridade4</t>
  </si>
  <si>
    <t>prioridade5</t>
  </si>
  <si>
    <t>prioridade6</t>
  </si>
  <si>
    <t>prioridade7</t>
  </si>
  <si>
    <t>prioridade8</t>
  </si>
  <si>
    <t>prioridade9</t>
  </si>
  <si>
    <t>prioridade10</t>
  </si>
  <si>
    <t>10 unidades prioritárias</t>
  </si>
  <si>
    <t>SMSU - SEDE CONSOLAÇÃO</t>
  </si>
  <si>
    <t>COMANDO GERAL - GCM</t>
  </si>
  <si>
    <t>CENTRAL SMART SAMPA - ADMINISTRAÇÃO</t>
  </si>
  <si>
    <t>ACADEMIA DE FORMAÇÃO EM SEGURANÇA URBANA - AFSU</t>
  </si>
  <si>
    <t>GCM INSPETORIA REGIONAL DA MOOCA</t>
  </si>
  <si>
    <t xml:space="preserve">DIVISÃO DE ARSENAL E EQUIPAMENTOS </t>
  </si>
  <si>
    <t>INSPETORIA DE AÇÕES INTEGRADAS - IAI</t>
  </si>
  <si>
    <t>INSPETORIA DE DEFESA DA MULHER E AÇÕES SOCIAIS</t>
  </si>
  <si>
    <t>INSPETORIA DE OPERAÇÕES ESPECIAIS - IOPE</t>
  </si>
  <si>
    <t>GCM - INSPETORIA REGIONAL DA SÉ</t>
  </si>
  <si>
    <t>DIVISÃO DE DEFESA CIVIL - PENHA</t>
  </si>
  <si>
    <t>DIVISÃO DE DEFESA CIVIL - JABAQUARA</t>
  </si>
  <si>
    <t>DIVISÃO DE DEFESA CIVIL - BUTANTÃ</t>
  </si>
  <si>
    <t>DIVISÃO DE DEFESA CIVIL - ITAQUERA</t>
  </si>
  <si>
    <t>GCM - INSPETORIA REGIONAL DO JABAQUARA</t>
  </si>
  <si>
    <t>GCM - COMANDO OPERACIONAL SUL</t>
  </si>
  <si>
    <t>GCM - INSPETORIA REGIONAL DE ARICANDUVA/FORMOSA</t>
  </si>
  <si>
    <t>DIVISÃO DE DEFESA CIVIL – SÃO MIGUEL PAULISTA</t>
  </si>
  <si>
    <t>DIVISÃO DE DEFESA CIVIL – CIDADE ADEMAR</t>
  </si>
  <si>
    <t>GCM - INSPETORIA REGIONAL DE ITAIM PAULISTA</t>
  </si>
  <si>
    <t>GCM - INSPETORIA REGIONAL DE MARIA/GUILHERME</t>
  </si>
  <si>
    <t>DIVISÃO DE DEFESA CIVIL – CAPELA DO SOCORRO</t>
  </si>
  <si>
    <t>GCM - INSPETORIA REGIONAL DE CAPELA DO SOCORRO</t>
  </si>
  <si>
    <t>DIVISÃO DE DEFESA CIVIL – SÃO MATEUS</t>
  </si>
  <si>
    <t>DIVISÃO DE DEFESA CIVIL - PERUS</t>
  </si>
  <si>
    <t>GCM - INSPETORIA DO CANIL</t>
  </si>
  <si>
    <t>GCM - INSPETORIA REGIONAL DE SANTANA</t>
  </si>
  <si>
    <t>GCM - INSPETORIA REGIONAL DE PARELHEIROS</t>
  </si>
  <si>
    <t>GCM - COMANDO OPERACIONAL OESTE</t>
  </si>
  <si>
    <t xml:space="preserve">GCM COMANDO OPERACIONAL NORTE </t>
  </si>
  <si>
    <t>GCM - INSPETORIA REGIONAL DE VILA MARIANA</t>
  </si>
  <si>
    <t>GCM - INSPETORIA REGIONAL DA CASA VERDE</t>
  </si>
  <si>
    <t>GCM - INSPETORIA REGIONAL DE CAMPO LIMPO</t>
  </si>
  <si>
    <t>GCM - INSPETORIA REGIONAL DE SANTO AMARO</t>
  </si>
  <si>
    <t>GCM - INSPETORIA REGIONAL DA FREGUESIA DO Ó</t>
  </si>
  <si>
    <t>GCM - INSPETORIA REGIONAL DA PENHA</t>
  </si>
  <si>
    <t>GCM - INSPETORIA REGIONAL DO IPIRANGA</t>
  </si>
  <si>
    <t>GCM - INSPETORIA REGIONAL DE M’ BOI MIRIM</t>
  </si>
  <si>
    <t>DIVISÃO DE DEFESA CIVIL – JAÇANÃ / TREMEMBÉ</t>
  </si>
  <si>
    <t>GCM - INSPETORIA REGIONAL DA CIDADE ADEMAR</t>
  </si>
  <si>
    <t>GCM - INSPETORIA REGIONAL DE PINHEIROS</t>
  </si>
  <si>
    <t>INSPETORIA AMBIENTAL CAPIVARI-MONOS</t>
  </si>
  <si>
    <t>GCM - INSPETORIA REGIONAL DE SÃO MATHEUS</t>
  </si>
  <si>
    <t>GCM - INSPETORIA REGIONAL DO BUTANTA</t>
  </si>
  <si>
    <t>GCM - INSPETORIA REGIONAL DE SAPPOPEMBA</t>
  </si>
  <si>
    <t>DIVISÃO DE DEFESA CIVIL - VILA PRUDENTE</t>
  </si>
  <si>
    <t>DIVISÃO DE DEFESA CIVIL DA SÉ</t>
  </si>
  <si>
    <t>GCM - BASE COMUNITÁRIA DA SÉ</t>
  </si>
  <si>
    <t>GCM - INSPETORIA REGIONAL DE GUAIANASES</t>
  </si>
  <si>
    <t>GCM - INSPETORIA REGIONAL DE ERMELINO MATARAZZO</t>
  </si>
  <si>
    <t>GCM - INSPETORIA REGIONAL DA LAPA</t>
  </si>
  <si>
    <t>INTEGRADOR – CETEL / COPOM – POLICIA MILITAR</t>
  </si>
  <si>
    <t>CETEL - PMESP / DTEL</t>
  </si>
  <si>
    <t>DIVISÃO DE LOGISTICA - DEFESA CIVIL</t>
  </si>
  <si>
    <t>JUNTA DO SERVIÇO MILITAR V. MARIA / V. GUILHERME</t>
  </si>
  <si>
    <t>INSPETORIA AMBIENTAL - CANTAREIRA</t>
  </si>
  <si>
    <t>INSPETORIA AMBIENTAL PARQUE ANHANGUERA</t>
  </si>
  <si>
    <t>DIVISÃO DE ESPORTE E CULTURA</t>
  </si>
  <si>
    <t>DIVISÃO DE INTELIGÊNCIA – DINT</t>
  </si>
  <si>
    <t>INSPETORIA DE AÇÕES COM MOTOCICLETAS</t>
  </si>
  <si>
    <t>GCM - INSPETORIA REGIONAL DE PERUS</t>
  </si>
  <si>
    <t>DIVISÃO DE DEFESA CIVIL - PIRITUBA</t>
  </si>
  <si>
    <t>GCM - INSPETORIA REGIONAL DA VILA PRUDENTE</t>
  </si>
  <si>
    <t>INSPETORIA AMBIENTAL - CARMO</t>
  </si>
  <si>
    <t>EQUIPE DE RESPOSTA NORTE</t>
  </si>
  <si>
    <t xml:space="preserve">DIVISÃO DE DEFESA CIVIL - MOOCA </t>
  </si>
  <si>
    <t>GCM BASE NAUTICA / IDAM REPRESAS</t>
  </si>
  <si>
    <t>GCM INSPETORIA REGIONAL DA CIDADE TIRADENTES</t>
  </si>
  <si>
    <t>GCM INSPETORIA REGIONAL DE PIRITUBA/JARAGUA</t>
  </si>
  <si>
    <t>GCM - COMANDO OPERACIONAL LESTE</t>
  </si>
  <si>
    <t>CASA DE ATENÇÃO</t>
  </si>
  <si>
    <t>RUA</t>
  </si>
  <si>
    <t>DA CONSOLAÇÃO</t>
  </si>
  <si>
    <t>SÃO PAULO</t>
  </si>
  <si>
    <t>SP</t>
  </si>
  <si>
    <t>01301-100</t>
  </si>
  <si>
    <t>Rogério/Seza</t>
  </si>
  <si>
    <t xml:space="preserve"> 3124-9318</t>
  </si>
  <si>
    <t>GENERAL COUTO DE MAGALHAES</t>
  </si>
  <si>
    <t>01212-030</t>
  </si>
  <si>
    <t>Inspetor Bury</t>
  </si>
  <si>
    <t>QUINZE DE NOVEMBRO</t>
  </si>
  <si>
    <t>01013-000</t>
  </si>
  <si>
    <t>AVENIDA</t>
  </si>
  <si>
    <t>ARISTON DE AZEVEDO</t>
  </si>
  <si>
    <t>03021-020</t>
  </si>
  <si>
    <t xml:space="preserve">Inspetor Alirio </t>
  </si>
  <si>
    <t xml:space="preserve"> 97288-7880</t>
  </si>
  <si>
    <t>AZURITA</t>
  </si>
  <si>
    <t> 03034-050</t>
  </si>
  <si>
    <t xml:space="preserve">Inspetor Moraes </t>
  </si>
  <si>
    <t xml:space="preserve"> 9 6207-0414</t>
  </si>
  <si>
    <t xml:space="preserve">LARGO </t>
  </si>
  <si>
    <t>NOSSA SENHORA DA CONCEIÇÃO</t>
  </si>
  <si>
    <t>01528-060</t>
  </si>
  <si>
    <t>Inspetor Marcio</t>
  </si>
  <si>
    <t>SANTOS DUMONT</t>
  </si>
  <si>
    <t>01101-000</t>
  </si>
  <si>
    <t xml:space="preserve">Inspetor Ribeiro </t>
  </si>
  <si>
    <t xml:space="preserve">3312-2979/ 33122971 </t>
  </si>
  <si>
    <t>AUGUSTA</t>
  </si>
  <si>
    <t>01303-020</t>
  </si>
  <si>
    <t>Inspetora Marcia</t>
  </si>
  <si>
    <t xml:space="preserve">  3397-1711</t>
  </si>
  <si>
    <t>DO ESTADO</t>
  </si>
  <si>
    <t>01025-020</t>
  </si>
  <si>
    <t>Inspetor Pedroso</t>
  </si>
  <si>
    <t xml:space="preserve">  94116-3579</t>
  </si>
  <si>
    <t>01108-000</t>
  </si>
  <si>
    <t xml:space="preserve">Inspetor Fausto </t>
  </si>
  <si>
    <t xml:space="preserve"> 9 8056-3300</t>
  </si>
  <si>
    <t>CANDAPUÍ</t>
  </si>
  <si>
    <t>03621-000</t>
  </si>
  <si>
    <t>Tânia</t>
  </si>
  <si>
    <t>ENGENHEIRO ARMANDO DE ARRUDA PEREIRA</t>
  </si>
  <si>
    <t>04308-001</t>
  </si>
  <si>
    <t xml:space="preserve">Diretora Cida </t>
  </si>
  <si>
    <t xml:space="preserve"> 97165-4525</t>
  </si>
  <si>
    <t>DOUTOR ULPIANO DA COSTA MANSO</t>
  </si>
  <si>
    <t>05538-000</t>
  </si>
  <si>
    <t>Diretor Gelson</t>
  </si>
  <si>
    <t xml:space="preserve">  97320-1646</t>
  </si>
  <si>
    <t>AUGUSTO CARLOS BAUMAN</t>
  </si>
  <si>
    <t>08215-263</t>
  </si>
  <si>
    <t>Diretor Toledo</t>
  </si>
  <si>
    <t>LUSSANVIRA</t>
  </si>
  <si>
    <t>04316-000</t>
  </si>
  <si>
    <t>Inspetor Goes</t>
  </si>
  <si>
    <t xml:space="preserve"> 9 9889-4068</t>
  </si>
  <si>
    <t>CASSIANO DOS SANTOS</t>
  </si>
  <si>
    <t>04827-110</t>
  </si>
  <si>
    <t xml:space="preserve">Inspetor Valter </t>
  </si>
  <si>
    <t xml:space="preserve">   9 5467-8669</t>
  </si>
  <si>
    <t>PRAÇA</t>
  </si>
  <si>
    <t>HAROLDO DALTRO</t>
  </si>
  <si>
    <t>s/n</t>
  </si>
  <si>
    <t>03444-090</t>
  </si>
  <si>
    <t>Inspetor Leal</t>
  </si>
  <si>
    <t xml:space="preserve"> 9 9638-4982</t>
  </si>
  <si>
    <t>DONA ANA FLORA PINHEIRO DE SOUSA</t>
  </si>
  <si>
    <t>08060-150</t>
  </si>
  <si>
    <t xml:space="preserve">Diretor ferreira </t>
  </si>
  <si>
    <t xml:space="preserve"> 97541-5957</t>
  </si>
  <si>
    <t>YERVANT KISSAJIKIAN</t>
  </si>
  <si>
    <t>04657-000</t>
  </si>
  <si>
    <t xml:space="preserve">Diretor Pajeu </t>
  </si>
  <si>
    <t xml:space="preserve"> 97212-3517</t>
  </si>
  <si>
    <t>MARECHAL TITO</t>
  </si>
  <si>
    <t>08160-495</t>
  </si>
  <si>
    <t xml:space="preserve">Inspetor pires </t>
  </si>
  <si>
    <t xml:space="preserve"> 9 7479-0689</t>
  </si>
  <si>
    <t>TRAVESSA</t>
  </si>
  <si>
    <t>SIMIS</t>
  </si>
  <si>
    <t>02049-015</t>
  </si>
  <si>
    <t xml:space="preserve">inspetor Lima </t>
  </si>
  <si>
    <t xml:space="preserve"> 9 6828-9609</t>
  </si>
  <si>
    <t xml:space="preserve">Diretor jamiro </t>
  </si>
  <si>
    <t xml:space="preserve"> 97320-1380</t>
  </si>
  <si>
    <t>ATLÂNTICA</t>
  </si>
  <si>
    <t>04772-000</t>
  </si>
  <si>
    <t xml:space="preserve">Inspetor Renato Coelho </t>
  </si>
  <si>
    <t xml:space="preserve"> 9 6705-8453</t>
  </si>
  <si>
    <t>RAGUEB CHOHFI</t>
  </si>
  <si>
    <t>08375-000</t>
  </si>
  <si>
    <t xml:space="preserve">Diretora Monalisa </t>
  </si>
  <si>
    <t xml:space="preserve"> 97705-1049</t>
  </si>
  <si>
    <t>YLÍDIO FIGUEIREDO</t>
  </si>
  <si>
    <t>05204-020</t>
  </si>
  <si>
    <t xml:space="preserve">Diretor Minichillo </t>
  </si>
  <si>
    <t xml:space="preserve"> 96653-3077</t>
  </si>
  <si>
    <t>ANNA PAPINI GUARANHA</t>
  </si>
  <si>
    <t>02049-005</t>
  </si>
  <si>
    <t xml:space="preserve">Inspetor Roberto Araujo </t>
  </si>
  <si>
    <t xml:space="preserve"> 97415-1264</t>
  </si>
  <si>
    <t>HERÓIS DA FEB</t>
  </si>
  <si>
    <t>02022-000</t>
  </si>
  <si>
    <t xml:space="preserve">Inspetor  Barros </t>
  </si>
  <si>
    <t xml:space="preserve"> 9 5159-3214</t>
  </si>
  <si>
    <t>SADAMU INOUE</t>
  </si>
  <si>
    <t xml:space="preserve">Inspetor ricardo </t>
  </si>
  <si>
    <t xml:space="preserve"> 9 6504-1691</t>
  </si>
  <si>
    <t>MAJOR PALADINO</t>
  </si>
  <si>
    <t>05307-000</t>
  </si>
  <si>
    <t>Inspetor Jorge</t>
  </si>
  <si>
    <t xml:space="preserve">  9 9 5734-3181</t>
  </si>
  <si>
    <t>HEROIS DA FEB</t>
  </si>
  <si>
    <t xml:space="preserve">Inspetor Felipe </t>
  </si>
  <si>
    <t>9 4639-2610</t>
  </si>
  <si>
    <t>CAPITÃO MACEDO</t>
  </si>
  <si>
    <t>04021-020</t>
  </si>
  <si>
    <t>Inspetor de Paula</t>
  </si>
  <si>
    <t xml:space="preserve">  9 7428-7273</t>
  </si>
  <si>
    <t>XIRÓ</t>
  </si>
  <si>
    <t>02517-030</t>
  </si>
  <si>
    <t xml:space="preserve">Inspetor Elizeu </t>
  </si>
  <si>
    <t xml:space="preserve"> 9 7460-1330</t>
  </si>
  <si>
    <t>MANOEL JOSÉ PEREIRA</t>
  </si>
  <si>
    <t xml:space="preserve">05859-110 </t>
  </si>
  <si>
    <t xml:space="preserve">Inspetor Souza </t>
  </si>
  <si>
    <t xml:space="preserve"> 9 4726-3203</t>
  </si>
  <si>
    <t>DARWIN</t>
  </si>
  <si>
    <t>04741-010</t>
  </si>
  <si>
    <t xml:space="preserve">inspetor Clovis </t>
  </si>
  <si>
    <t xml:space="preserve"> 9 9671-7589</t>
  </si>
  <si>
    <t>JOÃO LUIZ CALHEIROS</t>
  </si>
  <si>
    <t>02842-270</t>
  </si>
  <si>
    <t>Inspetor Nivaldo</t>
  </si>
  <si>
    <t xml:space="preserve"> 9 5650-3556</t>
  </si>
  <si>
    <t>EVANS</t>
  </si>
  <si>
    <t>03648-020</t>
  </si>
  <si>
    <t>Inspetor Cicero Alves</t>
  </si>
  <si>
    <t xml:space="preserve">  9 9679-7766</t>
  </si>
  <si>
    <t>BRENO FERRAZ DO AMARAL</t>
  </si>
  <si>
    <t>04124-020</t>
  </si>
  <si>
    <t>Inspetor Jose Roberto</t>
  </si>
  <si>
    <t xml:space="preserve">  9 8904-7098</t>
  </si>
  <si>
    <t>NOVA DO TUPANOQUERA</t>
  </si>
  <si>
    <t>05820-200</t>
  </si>
  <si>
    <t xml:space="preserve">Inspetor Tarcisio </t>
  </si>
  <si>
    <t xml:space="preserve"> 9 7432-7030</t>
  </si>
  <si>
    <t>DOUTOR CARLOS BASTOS ARANHA</t>
  </si>
  <si>
    <t>02278-010</t>
  </si>
  <si>
    <t>Diretor Fábio</t>
  </si>
  <si>
    <t xml:space="preserve"> 97278-8772</t>
  </si>
  <si>
    <t>SEBASTIÃO AFONSO</t>
  </si>
  <si>
    <t>04417-100</t>
  </si>
  <si>
    <t xml:space="preserve">Inspetor Rodrigues </t>
  </si>
  <si>
    <t xml:space="preserve"> 9 6652-2193</t>
  </si>
  <si>
    <t>DR. FREDERICO HERMANN JUNIOR</t>
  </si>
  <si>
    <t>05459-010</t>
  </si>
  <si>
    <t xml:space="preserve">Inspetor Aldo </t>
  </si>
  <si>
    <t xml:space="preserve"> 9 8613-0701 </t>
  </si>
  <si>
    <t>ANTONIO MARCONDES BOETA</t>
  </si>
  <si>
    <t>04883-210</t>
  </si>
  <si>
    <t xml:space="preserve">Inspetor Ricahrd </t>
  </si>
  <si>
    <t xml:space="preserve"> 99591-1247</t>
  </si>
  <si>
    <t>TANQUE DO ZUNEGA</t>
  </si>
  <si>
    <t>08380-042</t>
  </si>
  <si>
    <t>Inspetor Ramalho</t>
  </si>
  <si>
    <t xml:space="preserve">  9 9643-7190</t>
  </si>
  <si>
    <t>JOÃO PISANI</t>
  </si>
  <si>
    <t>05540-110</t>
  </si>
  <si>
    <t xml:space="preserve">Inspetor Santos </t>
  </si>
  <si>
    <t xml:space="preserve"> 9 4038-8976</t>
  </si>
  <si>
    <t>IAMACARÚ</t>
  </si>
  <si>
    <t>03982-060</t>
  </si>
  <si>
    <t>Inspetor romão</t>
  </si>
  <si>
    <t xml:space="preserve"> 9 9524-3380</t>
  </si>
  <si>
    <t>DO ORATÓRIO</t>
  </si>
  <si>
    <t>03221-000</t>
  </si>
  <si>
    <t>Diretor Vanderlei</t>
  </si>
  <si>
    <t xml:space="preserve">  96671-2924</t>
  </si>
  <si>
    <t>ÁLVARES PENTEADO</t>
  </si>
  <si>
    <t>01012-000</t>
  </si>
  <si>
    <t xml:space="preserve">Diretor Fioroni </t>
  </si>
  <si>
    <t xml:space="preserve"> 98181-7078</t>
  </si>
  <si>
    <t>DA SÉ</t>
  </si>
  <si>
    <t>01001-000</t>
  </si>
  <si>
    <t>3312-2979/ 33122971 /33122926</t>
  </si>
  <si>
    <t>FESTA CHINESA</t>
  </si>
  <si>
    <t>08465-140</t>
  </si>
  <si>
    <t xml:space="preserve">Inspetor Peres </t>
  </si>
  <si>
    <t xml:space="preserve"> 9 9951-3641</t>
  </si>
  <si>
    <t>ESTRADA VELHA</t>
  </si>
  <si>
    <t>MOGI DAS CRUZES</t>
  </si>
  <si>
    <t>03890-100</t>
  </si>
  <si>
    <t xml:space="preserve">Inspetor Siderley </t>
  </si>
  <si>
    <t xml:space="preserve"> 9 4009-8332</t>
  </si>
  <si>
    <t>05308-000</t>
  </si>
  <si>
    <t xml:space="preserve">Inspetor Juvenal </t>
  </si>
  <si>
    <t xml:space="preserve"> 9 5341-6495</t>
  </si>
  <si>
    <t>01212-905</t>
  </si>
  <si>
    <t>RIBEIRO DE LIMA</t>
  </si>
  <si>
    <t>01122-000</t>
  </si>
  <si>
    <t>Inspetor Espedito</t>
  </si>
  <si>
    <t>979833832/31245123</t>
  </si>
  <si>
    <t>CATUMBI</t>
  </si>
  <si>
    <t>03021-000</t>
  </si>
  <si>
    <t>CÁSSIO DE ALMEIDA</t>
  </si>
  <si>
    <t>02067-060</t>
  </si>
  <si>
    <t xml:space="preserve">José Antonio ou Assis </t>
  </si>
  <si>
    <t>3124-9315</t>
  </si>
  <si>
    <t>COCHITA</t>
  </si>
  <si>
    <t>02377-090</t>
  </si>
  <si>
    <t xml:space="preserve">Inspetor José Carlos </t>
  </si>
  <si>
    <t xml:space="preserve"> 97309-3365</t>
  </si>
  <si>
    <t>ESTRADA</t>
  </si>
  <si>
    <t>DE PERUS</t>
  </si>
  <si>
    <t>05276-110</t>
  </si>
  <si>
    <t xml:space="preserve">Inspetor Martins </t>
  </si>
  <si>
    <t xml:space="preserve"> 99652-8672</t>
  </si>
  <si>
    <t>GENERAL COUTO DE MAGALHÃES</t>
  </si>
  <si>
    <t xml:space="preserve">Inspetor Emerson </t>
  </si>
  <si>
    <t>JOAQUIM CARLOS</t>
  </si>
  <si>
    <t>03019-000</t>
  </si>
  <si>
    <t xml:space="preserve">Inspetor Gonçalves </t>
  </si>
  <si>
    <t xml:space="preserve"> 9 91920322 /                9 91920323 / 24/ 25 /</t>
  </si>
  <si>
    <t>JOÃO TOBIAS</t>
  </si>
  <si>
    <t>03163-060</t>
  </si>
  <si>
    <t>Inspetor Bittencourt</t>
  </si>
  <si>
    <t>9 9943-1200 </t>
  </si>
  <si>
    <t>SÃO PAULO - JUNDIAÍ</t>
  </si>
  <si>
    <t>05230-000</t>
  </si>
  <si>
    <t>Inspetor Paulo Barros</t>
  </si>
  <si>
    <t xml:space="preserve">  9 1578-4738</t>
  </si>
  <si>
    <t>COMENDADOR GABRIEL COTTI</t>
  </si>
  <si>
    <t>02919-110</t>
  </si>
  <si>
    <t>Andreia ou Elizabete</t>
  </si>
  <si>
    <t>39037529/ 39037323</t>
  </si>
  <si>
    <t>DOMINGOS DA SILVA BUENO</t>
  </si>
  <si>
    <t>03261-010</t>
  </si>
  <si>
    <t xml:space="preserve">Inspetor Macedo </t>
  </si>
  <si>
    <t xml:space="preserve"> 9 9873-9204</t>
  </si>
  <si>
    <t>LUIS MATEUS</t>
  </si>
  <si>
    <t>08420-750</t>
  </si>
  <si>
    <t xml:space="preserve">Inspetor Vanderlei </t>
  </si>
  <si>
    <t xml:space="preserve"> 99505-7062</t>
  </si>
  <si>
    <t>RAIMUNDO PEREIRA DE MAGALHÃES</t>
  </si>
  <si>
    <t>05145-200</t>
  </si>
  <si>
    <t>03163-050</t>
  </si>
  <si>
    <t xml:space="preserve">Diretor Paulo Henrique </t>
  </si>
  <si>
    <t xml:space="preserve"> 94895-8942</t>
  </si>
  <si>
    <t>PEIXE VIVO</t>
  </si>
  <si>
    <t>JD. SANTA HELENA</t>
  </si>
  <si>
    <t>04772-100</t>
  </si>
  <si>
    <t>Inspetor Valdenir</t>
  </si>
  <si>
    <t>97415-1264 / 96349-5436</t>
  </si>
  <si>
    <t>DOS TEXTEIS</t>
  </si>
  <si>
    <t>08490-600</t>
  </si>
  <si>
    <t xml:space="preserve">Inspetor Caetano </t>
  </si>
  <si>
    <t xml:space="preserve"> 9 9867-1229</t>
  </si>
  <si>
    <t>QUARTO CENTENÁRIO</t>
  </si>
  <si>
    <t>09341-141</t>
  </si>
  <si>
    <t>Rinaldo</t>
  </si>
  <si>
    <t>DR. CARLOS AFRANIO DA CUNHA MATOS</t>
  </si>
  <si>
    <t xml:space="preserve"> 05140-040</t>
  </si>
  <si>
    <t>Inspetor Novaes</t>
  </si>
  <si>
    <t xml:space="preserve">  9 6543-2419</t>
  </si>
  <si>
    <t>JOÃO BATISTA CONTI</t>
  </si>
  <si>
    <t xml:space="preserve">Inspertor Pereira  </t>
  </si>
  <si>
    <t>9 8135-8083</t>
  </si>
  <si>
    <t>TENENTE AZEVEDO</t>
  </si>
  <si>
    <t xml:space="preserve">Inspetora Mônica </t>
  </si>
  <si>
    <t>não</t>
  </si>
  <si>
    <t>05881-17</t>
  </si>
  <si>
    <t>S00046-24C</t>
  </si>
  <si>
    <t>S00046-24L1</t>
  </si>
  <si>
    <t>S00046-24L2</t>
  </si>
  <si>
    <t>S00046-24L31</t>
  </si>
  <si>
    <t>S00046-24L32</t>
  </si>
  <si>
    <t>05389-17</t>
  </si>
  <si>
    <t>S00047-24C</t>
  </si>
  <si>
    <t>S00047-24L1</t>
  </si>
  <si>
    <t>S00047-24L2</t>
  </si>
  <si>
    <t>S00047-24L31</t>
  </si>
  <si>
    <t>S00047-24L32</t>
  </si>
  <si>
    <t>09132-24</t>
  </si>
  <si>
    <t>S00048-24C</t>
  </si>
  <si>
    <t>S00048-24L1</t>
  </si>
  <si>
    <t>S00048-24L2</t>
  </si>
  <si>
    <t>S00048-24L31</t>
  </si>
  <si>
    <t>S00048-24L32</t>
  </si>
  <si>
    <t>07665-21</t>
  </si>
  <si>
    <t>S00049-24C</t>
  </si>
  <si>
    <t>S00049-24L1</t>
  </si>
  <si>
    <t>S00049-24L2</t>
  </si>
  <si>
    <t>S00049-24L31</t>
  </si>
  <si>
    <t>S00049-24L32</t>
  </si>
  <si>
    <t>07835-22</t>
  </si>
  <si>
    <t>S00050-24C</t>
  </si>
  <si>
    <t>S00050-24L1</t>
  </si>
  <si>
    <t>S00050-24L2</t>
  </si>
  <si>
    <t>S00050-24L31</t>
  </si>
  <si>
    <t>S00050-24L32</t>
  </si>
  <si>
    <t>04878-17</t>
  </si>
  <si>
    <t>S00051-24C</t>
  </si>
  <si>
    <t>S00051-24L1</t>
  </si>
  <si>
    <t>S00051-24L2</t>
  </si>
  <si>
    <t>S00051-24L31</t>
  </si>
  <si>
    <t>S00051-24L32</t>
  </si>
  <si>
    <t>04407-17</t>
  </si>
  <si>
    <t>S00052-24C</t>
  </si>
  <si>
    <t>S00052-24L1</t>
  </si>
  <si>
    <t>S00052-24L2</t>
  </si>
  <si>
    <t>S00052-24L31</t>
  </si>
  <si>
    <t>S00052-24L32</t>
  </si>
  <si>
    <t>09182-24</t>
  </si>
  <si>
    <t>S00053-24C</t>
  </si>
  <si>
    <t>S00053-24L1</t>
  </si>
  <si>
    <t>S00053-24L2</t>
  </si>
  <si>
    <t>S00053-24L31</t>
  </si>
  <si>
    <t>S00053-24L32</t>
  </si>
  <si>
    <t>07776-22</t>
  </si>
  <si>
    <t>S00054-24C</t>
  </si>
  <si>
    <t>S00054-24L1</t>
  </si>
  <si>
    <t>S00054-24L2</t>
  </si>
  <si>
    <t>S00054-24L31</t>
  </si>
  <si>
    <t>S00054-24L32</t>
  </si>
  <si>
    <t>07700-21</t>
  </si>
  <si>
    <t>S00055-24C</t>
  </si>
  <si>
    <t>S00055-24L1</t>
  </si>
  <si>
    <t>S00055-24L2</t>
  </si>
  <si>
    <t>S00055-24L31</t>
  </si>
  <si>
    <t>S00055-24L32</t>
  </si>
  <si>
    <t>04188-17</t>
  </si>
  <si>
    <t>S00056-24C</t>
  </si>
  <si>
    <t>S00056-24L1</t>
  </si>
  <si>
    <t>S00056-24L2</t>
  </si>
  <si>
    <t>S00056-24L31</t>
  </si>
  <si>
    <t>S00056-24L32</t>
  </si>
  <si>
    <t>04247-17</t>
  </si>
  <si>
    <t>S00057-24C</t>
  </si>
  <si>
    <t>S00057-24L1</t>
  </si>
  <si>
    <t>S00057-24L2</t>
  </si>
  <si>
    <t>S00057-24L31</t>
  </si>
  <si>
    <t>S00057-24L32</t>
  </si>
  <si>
    <t>04312-17</t>
  </si>
  <si>
    <t>S00058-24C</t>
  </si>
  <si>
    <t>S00058-24L1</t>
  </si>
  <si>
    <t>S00058-24L2</t>
  </si>
  <si>
    <t>S00058-24L31</t>
  </si>
  <si>
    <t>S00058-24L32</t>
  </si>
  <si>
    <t>04376-17</t>
  </si>
  <si>
    <t>S00059-24C</t>
  </si>
  <si>
    <t>S00059-24L1</t>
  </si>
  <si>
    <t>S00059-24L2</t>
  </si>
  <si>
    <t>S00059-24L31</t>
  </si>
  <si>
    <t>S00059-24L32</t>
  </si>
  <si>
    <t>04404-17</t>
  </si>
  <si>
    <t>S00060-24C</t>
  </si>
  <si>
    <t>S00060-24L1</t>
  </si>
  <si>
    <t>S00060-24L2</t>
  </si>
  <si>
    <t>S00060-24L31</t>
  </si>
  <si>
    <t>S00060-24L32</t>
  </si>
  <si>
    <t>04438-17</t>
  </si>
  <si>
    <t>S00061-24C</t>
  </si>
  <si>
    <t>S00061-24L1</t>
  </si>
  <si>
    <t>S00061-24L2</t>
  </si>
  <si>
    <t>S00061-24L31</t>
  </si>
  <si>
    <t>S00061-24L32</t>
  </si>
  <si>
    <t>04466-17</t>
  </si>
  <si>
    <t>S00062-24C</t>
  </si>
  <si>
    <t>S00062-24L1</t>
  </si>
  <si>
    <t>S00062-24L2</t>
  </si>
  <si>
    <t>S00062-24L31</t>
  </si>
  <si>
    <t>S00062-24L32</t>
  </si>
  <si>
    <t>04477-17</t>
  </si>
  <si>
    <t>S00063-24C</t>
  </si>
  <si>
    <t>S00063-24L1</t>
  </si>
  <si>
    <t>S00063-24L2</t>
  </si>
  <si>
    <t>S00063-24L31</t>
  </si>
  <si>
    <t>S00063-24L32</t>
  </si>
  <si>
    <t>04479-17</t>
  </si>
  <si>
    <t>S00064-24C</t>
  </si>
  <si>
    <t>S00064-24L1</t>
  </si>
  <si>
    <t>S00064-24L2</t>
  </si>
  <si>
    <t>S00064-24L31</t>
  </si>
  <si>
    <t>S00064-24L32</t>
  </si>
  <si>
    <t>04497-17</t>
  </si>
  <si>
    <t>S00065-24C</t>
  </si>
  <si>
    <t>S00065-24L1</t>
  </si>
  <si>
    <t>S00065-24L2</t>
  </si>
  <si>
    <t>S00065-24L31</t>
  </si>
  <si>
    <t>S00065-24L32</t>
  </si>
  <si>
    <t>04512-17</t>
  </si>
  <si>
    <t>S00066-24C</t>
  </si>
  <si>
    <t>S00066-24L1</t>
  </si>
  <si>
    <t>S00066-24L2</t>
  </si>
  <si>
    <t>S00066-24L31</t>
  </si>
  <si>
    <t>S00066-24L32</t>
  </si>
  <si>
    <t>04548-17</t>
  </si>
  <si>
    <t>S00067-24C</t>
  </si>
  <si>
    <t>S00067-24L1</t>
  </si>
  <si>
    <t>S00067-24L2</t>
  </si>
  <si>
    <t>S00067-24L31</t>
  </si>
  <si>
    <t>S00067-24L32</t>
  </si>
  <si>
    <t>04580-17</t>
  </si>
  <si>
    <t>S00068-24C</t>
  </si>
  <si>
    <t>S00068-24L1</t>
  </si>
  <si>
    <t>S00068-24L2</t>
  </si>
  <si>
    <t>S00068-24L31</t>
  </si>
  <si>
    <t>S00068-24L32</t>
  </si>
  <si>
    <t>04591-17</t>
  </si>
  <si>
    <t>S00069-24C</t>
  </si>
  <si>
    <t>S00069-24L1</t>
  </si>
  <si>
    <t>S00069-24L2</t>
  </si>
  <si>
    <t>S00069-24L31</t>
  </si>
  <si>
    <t>S00069-24L32</t>
  </si>
  <si>
    <t>04616-17</t>
  </si>
  <si>
    <t>S00070-24C</t>
  </si>
  <si>
    <t>S00070-24L1</t>
  </si>
  <si>
    <t>S00070-24L2</t>
  </si>
  <si>
    <t>S00070-24L31</t>
  </si>
  <si>
    <t>S00070-24L32</t>
  </si>
  <si>
    <t>04654-17</t>
  </si>
  <si>
    <t>S00071-24C</t>
  </si>
  <si>
    <t>S00071-24L1</t>
  </si>
  <si>
    <t>S00071-24L2</t>
  </si>
  <si>
    <t>S00071-24L31</t>
  </si>
  <si>
    <t>S00071-24L32</t>
  </si>
  <si>
    <t>04681-17</t>
  </si>
  <si>
    <t>S00072-24C</t>
  </si>
  <si>
    <t>S00072-24L1</t>
  </si>
  <si>
    <t>S00072-24L2</t>
  </si>
  <si>
    <t>S00072-24L31</t>
  </si>
  <si>
    <t>S00072-24L32</t>
  </si>
  <si>
    <t>04685-17</t>
  </si>
  <si>
    <t>S00073-24C</t>
  </si>
  <si>
    <t>S00073-24L1</t>
  </si>
  <si>
    <t>S00073-24L2</t>
  </si>
  <si>
    <t>S00073-24L31</t>
  </si>
  <si>
    <t>S00073-24L32</t>
  </si>
  <si>
    <t>04810-17</t>
  </si>
  <si>
    <t>S00074-24C</t>
  </si>
  <si>
    <t>S00074-24L1</t>
  </si>
  <si>
    <t>S00074-24L2</t>
  </si>
  <si>
    <t>S00074-24L31</t>
  </si>
  <si>
    <t>S00074-24L32</t>
  </si>
  <si>
    <t>04837-17</t>
  </si>
  <si>
    <t>S00075-24C</t>
  </si>
  <si>
    <t>S00075-24L1</t>
  </si>
  <si>
    <t>S00075-24L2</t>
  </si>
  <si>
    <t>S00075-24L31</t>
  </si>
  <si>
    <t>S00075-24L32</t>
  </si>
  <si>
    <t>04877-17</t>
  </si>
  <si>
    <t>S00076-24C</t>
  </si>
  <si>
    <t>S00076-24L1</t>
  </si>
  <si>
    <t>S00076-24L2</t>
  </si>
  <si>
    <t>S00076-24L31</t>
  </si>
  <si>
    <t>S00076-24L32</t>
  </si>
  <si>
    <t>04879-17</t>
  </si>
  <si>
    <t>S00077-24C</t>
  </si>
  <si>
    <t>S00077-24L1</t>
  </si>
  <si>
    <t>S00077-24L2</t>
  </si>
  <si>
    <t>S00077-24L31</t>
  </si>
  <si>
    <t>S00077-24L32</t>
  </si>
  <si>
    <t>04880-17</t>
  </si>
  <si>
    <t>S00078-24C</t>
  </si>
  <si>
    <t>S00078-24L1</t>
  </si>
  <si>
    <t>S00078-24L2</t>
  </si>
  <si>
    <t>S00078-24L31</t>
  </si>
  <si>
    <t>S00078-24L32</t>
  </si>
  <si>
    <t>04881-17</t>
  </si>
  <si>
    <t>S00079-24C</t>
  </si>
  <si>
    <t>S00079-24L1</t>
  </si>
  <si>
    <t>S00079-24L2</t>
  </si>
  <si>
    <t>S00079-24L31</t>
  </si>
  <si>
    <t>S00079-24L32</t>
  </si>
  <si>
    <t>04882-17</t>
  </si>
  <si>
    <t>S00080-24C</t>
  </si>
  <si>
    <t>S00080-24L1</t>
  </si>
  <si>
    <t>S00080-24L2</t>
  </si>
  <si>
    <t>S00080-24L31</t>
  </si>
  <si>
    <t>S00080-24L32</t>
  </si>
  <si>
    <t>04884-17</t>
  </si>
  <si>
    <t>S00081-24C</t>
  </si>
  <si>
    <t>S00081-24L1</t>
  </si>
  <si>
    <t>S00081-24L2</t>
  </si>
  <si>
    <t>S00081-24L31</t>
  </si>
  <si>
    <t>S00081-24L32</t>
  </si>
  <si>
    <t>04885-17</t>
  </si>
  <si>
    <t>S00082-24C</t>
  </si>
  <si>
    <t>S00082-24L1</t>
  </si>
  <si>
    <t>S00082-24L2</t>
  </si>
  <si>
    <t>S00082-24L31</t>
  </si>
  <si>
    <t>S00082-24L32</t>
  </si>
  <si>
    <t>04923-17</t>
  </si>
  <si>
    <t>S00083-24C</t>
  </si>
  <si>
    <t>S00083-24L1</t>
  </si>
  <si>
    <t>S00083-24L2</t>
  </si>
  <si>
    <t>S00083-24L31</t>
  </si>
  <si>
    <t>S00083-24L32</t>
  </si>
  <si>
    <t>04963-17</t>
  </si>
  <si>
    <t>S00084-24C</t>
  </si>
  <si>
    <t>S00084-24L1</t>
  </si>
  <si>
    <t>S00084-24L2</t>
  </si>
  <si>
    <t>S00084-24L31</t>
  </si>
  <si>
    <t>S00084-24L32</t>
  </si>
  <si>
    <t>05021-17</t>
  </si>
  <si>
    <t>S00085-24C</t>
  </si>
  <si>
    <t>S00085-24L1</t>
  </si>
  <si>
    <t>S00085-24L2</t>
  </si>
  <si>
    <t>S00085-24L31</t>
  </si>
  <si>
    <t>S00085-24L32</t>
  </si>
  <si>
    <t>05022-17</t>
  </si>
  <si>
    <t>S00086-24C</t>
  </si>
  <si>
    <t>S00086-24L1</t>
  </si>
  <si>
    <t>S00086-24L2</t>
  </si>
  <si>
    <t>S00086-24L31</t>
  </si>
  <si>
    <t>S00086-24L32</t>
  </si>
  <si>
    <t>05050-17</t>
  </si>
  <si>
    <t>S00087-24C</t>
  </si>
  <si>
    <t>S00087-24L1</t>
  </si>
  <si>
    <t>S00087-24L2</t>
  </si>
  <si>
    <t>S00087-24L31</t>
  </si>
  <si>
    <t>S00087-24L32</t>
  </si>
  <si>
    <t>05057-17</t>
  </si>
  <si>
    <t>S00088-24C</t>
  </si>
  <si>
    <t>S00088-24L1</t>
  </si>
  <si>
    <t>S00088-24L2</t>
  </si>
  <si>
    <t>S00088-24L31</t>
  </si>
  <si>
    <t>S00088-24L32</t>
  </si>
  <si>
    <t>05058-17</t>
  </si>
  <si>
    <t>S00089-24C</t>
  </si>
  <si>
    <t>S00089-24L1</t>
  </si>
  <si>
    <t>S00089-24L2</t>
  </si>
  <si>
    <t>S00089-24L31</t>
  </si>
  <si>
    <t>S00089-24L32</t>
  </si>
  <si>
    <t>05123-17</t>
  </si>
  <si>
    <t>S00090-24C</t>
  </si>
  <si>
    <t>S00090-24L1</t>
  </si>
  <si>
    <t>S00090-24L2</t>
  </si>
  <si>
    <t>S00090-24L31</t>
  </si>
  <si>
    <t>S00090-24L32</t>
  </si>
  <si>
    <t>05178-17</t>
  </si>
  <si>
    <t>S00091-24C</t>
  </si>
  <si>
    <t>S00091-24L1</t>
  </si>
  <si>
    <t>S00091-24L2</t>
  </si>
  <si>
    <t>S00091-24L31</t>
  </si>
  <si>
    <t>S00091-24L32</t>
  </si>
  <si>
    <t>05179-17</t>
  </si>
  <si>
    <t>S00092-24C</t>
  </si>
  <si>
    <t>S00092-24L1</t>
  </si>
  <si>
    <t>S00092-24L2</t>
  </si>
  <si>
    <t>S00092-24L31</t>
  </si>
  <si>
    <t>S00092-24L32</t>
  </si>
  <si>
    <t>05214-17</t>
  </si>
  <si>
    <t>S00093-24C</t>
  </si>
  <si>
    <t>S00093-24L1</t>
  </si>
  <si>
    <t>S00093-24L2</t>
  </si>
  <si>
    <t>S00093-24L31</t>
  </si>
  <si>
    <t>S00093-24L32</t>
  </si>
  <si>
    <t>05223-17</t>
  </si>
  <si>
    <t>S00094-24C</t>
  </si>
  <si>
    <t>S00094-24L1</t>
  </si>
  <si>
    <t>S00094-24L2</t>
  </si>
  <si>
    <t>S00094-24L31</t>
  </si>
  <si>
    <t>S00094-24L32</t>
  </si>
  <si>
    <t>05250-17</t>
  </si>
  <si>
    <t>S00095-24C</t>
  </si>
  <si>
    <t>S00095-24L1</t>
  </si>
  <si>
    <t>S00095-24L2</t>
  </si>
  <si>
    <t>S00095-24L31</t>
  </si>
  <si>
    <t>S00095-24L32</t>
  </si>
  <si>
    <t>05302-17</t>
  </si>
  <si>
    <t>S00096-24C</t>
  </si>
  <si>
    <t>S00096-24L1</t>
  </si>
  <si>
    <t>S00096-24L2</t>
  </si>
  <si>
    <t>S00096-24L31</t>
  </si>
  <si>
    <t>S00096-24L32</t>
  </si>
  <si>
    <t>05397-17</t>
  </si>
  <si>
    <t>S00097-24C</t>
  </si>
  <si>
    <t>S00097-24L1</t>
  </si>
  <si>
    <t>S00097-24L2</t>
  </si>
  <si>
    <t>S00097-24L31</t>
  </si>
  <si>
    <t>S00097-24L32</t>
  </si>
  <si>
    <t>05403-17</t>
  </si>
  <si>
    <t>S00098-24C</t>
  </si>
  <si>
    <t>S00098-24L1</t>
  </si>
  <si>
    <t>S00098-24L2</t>
  </si>
  <si>
    <t>S00098-24L31</t>
  </si>
  <si>
    <t>S00098-24L32</t>
  </si>
  <si>
    <t>05475-17</t>
  </si>
  <si>
    <t>S00099-24C</t>
  </si>
  <si>
    <t>S00099-24L1</t>
  </si>
  <si>
    <t>S00099-24L2</t>
  </si>
  <si>
    <t>S00099-24L31</t>
  </si>
  <si>
    <t>S00099-24L32</t>
  </si>
  <si>
    <t>05798-17</t>
  </si>
  <si>
    <t>S00100-24C</t>
  </si>
  <si>
    <t>S00100-24L1</t>
  </si>
  <si>
    <t>S00100-24L2</t>
  </si>
  <si>
    <t>S00100-24L31</t>
  </si>
  <si>
    <t>S00100-24L32</t>
  </si>
  <si>
    <t>05806-17</t>
  </si>
  <si>
    <t>S00101-24C</t>
  </si>
  <si>
    <t>S00101-24L1</t>
  </si>
  <si>
    <t>S00101-24L2</t>
  </si>
  <si>
    <t>S00101-24L31</t>
  </si>
  <si>
    <t>S00101-24L32</t>
  </si>
  <si>
    <t>05892-17</t>
  </si>
  <si>
    <t>S00102-24C</t>
  </si>
  <si>
    <t>S00102-24L1</t>
  </si>
  <si>
    <t>S00102-24L2</t>
  </si>
  <si>
    <t>S00102-24L31</t>
  </si>
  <si>
    <t>S00102-24L32</t>
  </si>
  <si>
    <t>06396-18</t>
  </si>
  <si>
    <t>S00103-24C</t>
  </si>
  <si>
    <t>S00103-24L1</t>
  </si>
  <si>
    <t>S00103-24L2</t>
  </si>
  <si>
    <t>S00103-24L31</t>
  </si>
  <si>
    <t>S00103-24L32</t>
  </si>
  <si>
    <t>06839-18</t>
  </si>
  <si>
    <t>S00104-24C</t>
  </si>
  <si>
    <t>S00104-24L1</t>
  </si>
  <si>
    <t>S00104-24L2</t>
  </si>
  <si>
    <t>S00104-24L31</t>
  </si>
  <si>
    <t>S00104-24L32</t>
  </si>
  <si>
    <t>07357-18</t>
  </si>
  <si>
    <t>S00105-24C</t>
  </si>
  <si>
    <t>S00105-24L1</t>
  </si>
  <si>
    <t>S00105-24L2</t>
  </si>
  <si>
    <t>S00105-24L31</t>
  </si>
  <si>
    <t>S00105-24L32</t>
  </si>
  <si>
    <t>07453-18</t>
  </si>
  <si>
    <t>S00106-24C</t>
  </si>
  <si>
    <t>S00106-24L1</t>
  </si>
  <si>
    <t>S00106-24L2</t>
  </si>
  <si>
    <t>S00106-24L31</t>
  </si>
  <si>
    <t>S00106-24L32</t>
  </si>
  <si>
    <t>07557-19</t>
  </si>
  <si>
    <t>S00107-24C</t>
  </si>
  <si>
    <t>S00107-24L1</t>
  </si>
  <si>
    <t>S00107-24L2</t>
  </si>
  <si>
    <t>S00107-24L31</t>
  </si>
  <si>
    <t>S00107-24L32</t>
  </si>
  <si>
    <t>07662-21</t>
  </si>
  <si>
    <t>S00108-24C</t>
  </si>
  <si>
    <t>S00108-24L1</t>
  </si>
  <si>
    <t>S00108-24L2</t>
  </si>
  <si>
    <t>S00108-24L31</t>
  </si>
  <si>
    <t>S00108-24L32</t>
  </si>
  <si>
    <t>07788-22</t>
  </si>
  <si>
    <t>S00109-24C</t>
  </si>
  <si>
    <t>S00109-24L1</t>
  </si>
  <si>
    <t>S00109-24L2</t>
  </si>
  <si>
    <t>S00109-24L31</t>
  </si>
  <si>
    <t>S00109-24L32</t>
  </si>
  <si>
    <t>07810-22</t>
  </si>
  <si>
    <t>S00110-24C</t>
  </si>
  <si>
    <t>S00110-24L1</t>
  </si>
  <si>
    <t>S00110-24L2</t>
  </si>
  <si>
    <t>S00110-24L31</t>
  </si>
  <si>
    <t>S00110-24L32</t>
  </si>
  <si>
    <t>07821-22</t>
  </si>
  <si>
    <t>S00111-24C</t>
  </si>
  <si>
    <t>S00111-24L1</t>
  </si>
  <si>
    <t>S00111-24L2</t>
  </si>
  <si>
    <t>S00111-24L31</t>
  </si>
  <si>
    <t>S00111-24L32</t>
  </si>
  <si>
    <t>09187-24</t>
  </si>
  <si>
    <t>S00112-24C</t>
  </si>
  <si>
    <t>S00112-24L1</t>
  </si>
  <si>
    <t>S00112-24L2</t>
  </si>
  <si>
    <t>S00112-24L31</t>
  </si>
  <si>
    <t>S00112-24L32</t>
  </si>
  <si>
    <t>08872-24</t>
  </si>
  <si>
    <t>S00113-24C</t>
  </si>
  <si>
    <t>S00113-24L1</t>
  </si>
  <si>
    <t>S00113-24L2</t>
  </si>
  <si>
    <t>S00113-24L31</t>
  </si>
  <si>
    <t>S00113-24L32</t>
  </si>
  <si>
    <t>09029-24</t>
  </si>
  <si>
    <t>S00114-24C</t>
  </si>
  <si>
    <t>S00114-24L1</t>
  </si>
  <si>
    <t>S00114-24L2</t>
  </si>
  <si>
    <t>S00114-24L31</t>
  </si>
  <si>
    <t>S00114-24L32</t>
  </si>
  <si>
    <t>09108-24</t>
  </si>
  <si>
    <t>S00115-24C</t>
  </si>
  <si>
    <t>S00115-24L1</t>
  </si>
  <si>
    <t>S00115-24L2</t>
  </si>
  <si>
    <t>S00115-24L31</t>
  </si>
  <si>
    <t>S00115-24L32</t>
  </si>
  <si>
    <t>09185-24</t>
  </si>
  <si>
    <t>S00116-24C</t>
  </si>
  <si>
    <t>S00116-24L1</t>
  </si>
  <si>
    <t>S00116-24L2</t>
  </si>
  <si>
    <t>S00116-24L31</t>
  </si>
  <si>
    <t>S00116-24L32</t>
  </si>
  <si>
    <t>LINK NOVO</t>
  </si>
  <si>
    <t>S00117-24C</t>
  </si>
  <si>
    <t>S00117-24L1</t>
  </si>
  <si>
    <t>S00117-24L2</t>
  </si>
  <si>
    <t>S00117-24L31</t>
  </si>
  <si>
    <t>S00117-24L32</t>
  </si>
  <si>
    <t>CO-17.11/2024</t>
  </si>
  <si>
    <t>CO-20.10/2024</t>
  </si>
  <si>
    <t>CPE-SD-WAN tipo 1
Até 50 usuários e throughput de 150Mbps</t>
  </si>
  <si>
    <t>DIVISÃO DE DEFESA CIVIL – IPIRANGA</t>
  </si>
  <si>
    <t>LINO COUTINHO</t>
  </si>
  <si>
    <t>04207-000</t>
  </si>
  <si>
    <t xml:space="preserve">Ricardo Januário da Silva </t>
  </si>
  <si>
    <t>(11) 3540-0410</t>
  </si>
  <si>
    <t>TAQUARI</t>
  </si>
  <si>
    <t>POSTO AVANÇADO DA VILA MARIANA</t>
  </si>
  <si>
    <t>que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</si>
</sst>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\.000\.000\/0000\-00"/>
    <numFmt numFmtId="165" formatCode="dd/mm/yy;@"/>
  </numFmts>
  <fonts count="29" x14ac:knownFonts="1">
    <font>
      <sz val="11"/>
      <color theme="1"/>
      <name val="Calibri"/>
      <family val="2"/>
      <scheme val="minor"/>
    </font>
    <font>
      <b/>
      <sz val="8"/>
      <color rgb="FF000000"/>
      <name val="Calibri"/>
      <family val="2"/>
    </font>
    <font>
      <b/>
      <sz val="8"/>
      <color rgb="FF000000"/>
      <name val="Arial"/>
      <family val="2"/>
    </font>
    <font>
      <sz val="8"/>
      <color rgb="FF000000"/>
      <name val="Calibri"/>
      <family val="2"/>
    </font>
    <font>
      <sz val="8"/>
      <color rgb="FF000000"/>
      <name val="Arial"/>
      <family val="2"/>
    </font>
    <font>
      <sz val="10"/>
      <color indexed="8"/>
      <name val="Arial"/>
      <family val="2"/>
    </font>
    <font>
      <sz val="10"/>
      <color theme="1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sz val="16"/>
      <color rgb="FFFF0000"/>
      <name val="Verdana"/>
      <family val="2"/>
    </font>
    <font>
      <sz val="8"/>
      <color theme="1"/>
      <name val="Calibri"/>
      <family val="2"/>
      <scheme val="minor"/>
    </font>
    <font>
      <sz val="8"/>
      <name val="Calibri"/>
      <family val="2"/>
    </font>
    <font>
      <sz val="10"/>
      <color indexed="8"/>
      <name val="Calibri"/>
      <family val="2"/>
      <scheme val="minor"/>
    </font>
    <font>
      <b/>
      <sz val="12"/>
      <color indexed="9"/>
      <name val="Calibri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indexed="8"/>
      <name val="Calibri"/>
      <family val="2"/>
    </font>
    <font>
      <sz val="12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0" tint="-0.14999847407452621"/>
      <name val="Calibri"/>
      <family val="2"/>
    </font>
    <font>
      <sz val="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Calibri"/>
      <family val="2"/>
    </font>
    <font>
      <sz val="10"/>
      <color indexed="8"/>
      <name val="Calibri"/>
      <family val="2"/>
    </font>
    <font>
      <sz val="1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AC2E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rgb="FFC0C0C0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5" fillId="0" borderId="0"/>
    <xf numFmtId="0" fontId="5" fillId="0" borderId="0"/>
  </cellStyleXfs>
  <cellXfs count="121">
    <xf numFmtId="0" fontId="0" fillId="0" borderId="0" xfId="0"/>
    <xf numFmtId="0" fontId="9" fillId="0" borderId="0" xfId="0" applyFont="1"/>
    <xf numFmtId="0" fontId="10" fillId="0" borderId="0" xfId="1" applyFont="1" applyAlignment="1">
      <alignment horizontal="center" vertical="center" wrapText="1"/>
    </xf>
    <xf numFmtId="0" fontId="13" fillId="6" borderId="2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0" fillId="0" borderId="3" xfId="1" applyFont="1" applyBorder="1" applyAlignment="1">
      <alignment horizontal="center" vertical="center" wrapText="1"/>
    </xf>
    <xf numFmtId="0" fontId="1" fillId="11" borderId="1" xfId="0" applyFont="1" applyFill="1" applyBorder="1" applyAlignment="1">
      <alignment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2" xfId="0" applyFill="1" applyBorder="1"/>
    <xf numFmtId="0" fontId="0" fillId="11" borderId="2" xfId="0" applyFill="1" applyBorder="1"/>
    <xf numFmtId="0" fontId="0" fillId="2" borderId="2" xfId="0" applyFill="1" applyBorder="1"/>
    <xf numFmtId="0" fontId="3" fillId="0" borderId="2" xfId="0" applyFont="1" applyBorder="1" applyAlignment="1">
      <alignment horizontal="center" vertical="center" wrapText="1"/>
    </xf>
    <xf numFmtId="0" fontId="0" fillId="0" borderId="2" xfId="0" applyBorder="1"/>
    <xf numFmtId="0" fontId="16" fillId="0" borderId="12" xfId="2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1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1" fillId="11" borderId="13" xfId="0" applyFont="1" applyFill="1" applyBorder="1" applyAlignment="1">
      <alignment horizontal="center" vertical="center" wrapText="1"/>
    </xf>
    <xf numFmtId="0" fontId="1" fillId="13" borderId="14" xfId="0" applyFont="1" applyFill="1" applyBorder="1" applyAlignment="1">
      <alignment horizontal="center" vertical="center" wrapText="1"/>
    </xf>
    <xf numFmtId="0" fontId="1" fillId="14" borderId="14" xfId="0" applyFont="1" applyFill="1" applyBorder="1" applyAlignment="1">
      <alignment horizontal="center" vertical="center" wrapText="1"/>
    </xf>
    <xf numFmtId="165" fontId="3" fillId="0" borderId="2" xfId="0" applyNumberFormat="1" applyFont="1" applyBorder="1" applyAlignment="1">
      <alignment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vertical="center" wrapText="1"/>
    </xf>
    <xf numFmtId="0" fontId="1" fillId="11" borderId="8" xfId="0" applyFont="1" applyFill="1" applyBorder="1" applyAlignment="1">
      <alignment vertical="center" wrapText="1"/>
    </xf>
    <xf numFmtId="0" fontId="1" fillId="14" borderId="8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0" fillId="5" borderId="0" xfId="0" applyFill="1"/>
    <xf numFmtId="0" fontId="0" fillId="4" borderId="0" xfId="0" applyFill="1"/>
    <xf numFmtId="0" fontId="0" fillId="11" borderId="0" xfId="0" applyFill="1"/>
    <xf numFmtId="0" fontId="0" fillId="2" borderId="0" xfId="0" applyFill="1"/>
    <xf numFmtId="0" fontId="12" fillId="0" borderId="0" xfId="0" applyFont="1" applyAlignment="1">
      <alignment vertical="center" wrapText="1"/>
    </xf>
    <xf numFmtId="0" fontId="16" fillId="0" borderId="0" xfId="0" applyFont="1" applyAlignment="1">
      <alignment wrapText="1"/>
    </xf>
    <xf numFmtId="164" fontId="17" fillId="0" borderId="0" xfId="0" applyNumberFormat="1" applyFont="1" applyAlignment="1">
      <alignment vertical="center" wrapText="1"/>
    </xf>
    <xf numFmtId="0" fontId="16" fillId="10" borderId="0" xfId="0" applyFont="1" applyFill="1" applyAlignment="1">
      <alignment wrapText="1"/>
    </xf>
    <xf numFmtId="0" fontId="14" fillId="0" borderId="0" xfId="0" applyFont="1" applyAlignment="1">
      <alignment wrapText="1"/>
    </xf>
    <xf numFmtId="0" fontId="15" fillId="10" borderId="0" xfId="0" applyFont="1" applyFill="1" applyAlignment="1">
      <alignment wrapText="1"/>
    </xf>
    <xf numFmtId="0" fontId="11" fillId="10" borderId="0" xfId="0" applyFont="1" applyFill="1" applyAlignment="1">
      <alignment wrapText="1"/>
    </xf>
    <xf numFmtId="0" fontId="14" fillId="0" borderId="0" xfId="0" applyFont="1" applyAlignment="1">
      <alignment horizontal="center" wrapText="1"/>
    </xf>
    <xf numFmtId="0" fontId="13" fillId="6" borderId="2" xfId="0" applyFont="1" applyFill="1" applyBorder="1" applyAlignment="1">
      <alignment horizontal="left" vertical="center" wrapText="1"/>
    </xf>
    <xf numFmtId="0" fontId="21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6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2" fillId="5" borderId="14" xfId="0" applyFont="1" applyFill="1" applyBorder="1" applyAlignment="1">
      <alignment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vertical="center" wrapText="1"/>
    </xf>
    <xf numFmtId="0" fontId="2" fillId="11" borderId="14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165" fontId="4" fillId="0" borderId="2" xfId="0" applyNumberFormat="1" applyFont="1" applyBorder="1" applyAlignment="1">
      <alignment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22" fillId="17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1" fillId="11" borderId="15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22" fillId="17" borderId="13" xfId="0" applyFont="1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/>
    </xf>
    <xf numFmtId="0" fontId="23" fillId="0" borderId="0" xfId="0" applyFont="1" applyAlignment="1">
      <alignment wrapText="1"/>
    </xf>
    <xf numFmtId="0" fontId="1" fillId="11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3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/>
    </xf>
    <xf numFmtId="0" fontId="0" fillId="18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 vertical="top" wrapText="1"/>
    </xf>
    <xf numFmtId="0" fontId="25" fillId="0" borderId="2" xfId="0" applyFont="1" applyBorder="1" applyAlignment="1">
      <alignment horizontal="left" vertical="center" wrapText="1"/>
    </xf>
    <xf numFmtId="0" fontId="25" fillId="0" borderId="2" xfId="0" applyFont="1" applyBorder="1" applyAlignment="1">
      <alignment vertical="center" wrapText="1"/>
    </xf>
    <xf numFmtId="0" fontId="6" fillId="18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26" fillId="2" borderId="2" xfId="0" applyFont="1" applyFill="1" applyBorder="1" applyAlignment="1">
      <alignment horizontal="center" vertical="center" wrapText="1"/>
    </xf>
    <xf numFmtId="0" fontId="27" fillId="2" borderId="2" xfId="3" applyFont="1" applyFill="1" applyBorder="1" applyAlignment="1">
      <alignment horizontal="center" vertical="center" wrapText="1"/>
    </xf>
    <xf numFmtId="0" fontId="28" fillId="2" borderId="2" xfId="0" applyFont="1" applyFill="1" applyBorder="1" applyAlignment="1">
      <alignment horizontal="left" vertical="center" wrapText="1"/>
    </xf>
    <xf numFmtId="0" fontId="27" fillId="2" borderId="2" xfId="3" applyFont="1" applyFill="1" applyBorder="1" applyAlignment="1">
      <alignment vertical="center" wrapText="1"/>
    </xf>
    <xf numFmtId="0" fontId="28" fillId="2" borderId="2" xfId="0" applyFont="1" applyFill="1" applyBorder="1" applyAlignment="1">
      <alignment horizontal="center" vertical="center" wrapText="1"/>
    </xf>
    <xf numFmtId="0" fontId="28" fillId="2" borderId="2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0" xfId="0" applyFont="1" applyAlignment="1">
      <alignment vertical="center" wrapText="1"/>
    </xf>
    <xf numFmtId="0" fontId="26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left"/>
    </xf>
    <xf numFmtId="0" fontId="6" fillId="6" borderId="4" xfId="0" applyFont="1" applyFill="1" applyBorder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7" fillId="7" borderId="6" xfId="0" applyFont="1" applyFill="1" applyBorder="1" applyAlignment="1">
      <alignment horizontal="left" vertical="center" wrapText="1"/>
    </xf>
    <xf numFmtId="0" fontId="7" fillId="7" borderId="7" xfId="0" applyFont="1" applyFill="1" applyBorder="1" applyAlignment="1">
      <alignment horizontal="left" vertical="center" wrapText="1"/>
    </xf>
    <xf numFmtId="0" fontId="18" fillId="13" borderId="2" xfId="0" applyFont="1" applyFill="1" applyBorder="1" applyAlignment="1">
      <alignment horizontal="center"/>
    </xf>
    <xf numFmtId="0" fontId="7" fillId="7" borderId="0" xfId="0" applyFont="1" applyFill="1" applyAlignment="1">
      <alignment horizontal="left" vertical="center" wrapText="1"/>
    </xf>
    <xf numFmtId="0" fontId="0" fillId="15" borderId="2" xfId="0" applyFill="1" applyBorder="1" applyAlignment="1">
      <alignment horizontal="left"/>
    </xf>
    <xf numFmtId="0" fontId="8" fillId="0" borderId="1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8" fillId="9" borderId="8" xfId="0" applyFont="1" applyFill="1" applyBorder="1" applyAlignment="1">
      <alignment horizontal="center" vertical="top" wrapText="1"/>
    </xf>
    <xf numFmtId="0" fontId="8" fillId="9" borderId="9" xfId="0" applyFont="1" applyFill="1" applyBorder="1" applyAlignment="1">
      <alignment horizontal="center" vertical="top" wrapText="1"/>
    </xf>
    <xf numFmtId="0" fontId="8" fillId="9" borderId="10" xfId="0" applyFont="1" applyFill="1" applyBorder="1" applyAlignment="1">
      <alignment horizontal="center" vertical="top" wrapText="1"/>
    </xf>
    <xf numFmtId="0" fontId="8" fillId="9" borderId="0" xfId="0" applyFont="1" applyFill="1" applyAlignment="1">
      <alignment horizontal="center" vertical="top" wrapText="1"/>
    </xf>
    <xf numFmtId="0" fontId="18" fillId="15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center" vertical="center" wrapText="1"/>
    </xf>
    <xf numFmtId="0" fontId="21" fillId="16" borderId="11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</cellXfs>
  <cellStyles count="4">
    <cellStyle name="Normal" xfId="0" builtinId="0"/>
    <cellStyle name="Normal_Plan1" xfId="1" xr:uid="{813E8438-A911-46E4-A625-B31239663AF0}"/>
    <cellStyle name="Normal_Planilha1" xfId="2" xr:uid="{33244BD5-8120-4A64-8AE5-53E60FA2EB3A}"/>
    <cellStyle name="Normal_RELACIONAMENTO_1" xfId="3" xr:uid="{8D623165-F53C-4F49-9F52-DBEC27D235BF}"/>
  </cellStyles>
  <dxfs count="0"/>
  <tableStyles count="0" defaultTableStyle="TableStyleMedium2" defaultPivotStyle="PivotStyleLight16"/>
  <colors>
    <mruColors>
      <color rgb="FFDAC2EC"/>
      <color rgb="FFCDA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5B9BC-69D0-4383-9AF5-6A3A740391DC}">
  <dimension ref="A1:CD125"/>
  <sheetViews>
    <sheetView tabSelected="1" topLeftCell="N7" zoomScale="70" zoomScaleNormal="70" workbookViewId="0">
      <pane ySplit="9" topLeftCell="A82" activePane="bottomLeft" state="frozen"/>
      <selection activeCell="A7" sqref="A7"/>
      <selection pane="bottomLeft" activeCell="O82" sqref="O82"/>
    </sheetView>
  </sheetViews>
  <sheetFormatPr defaultRowHeight="15" x14ac:dyDescent="0.25"/>
  <cols>
    <col min="1" max="1" width="26.28515625" customWidth="1"/>
    <col min="2" max="2" width="28.42578125" bestFit="1" customWidth="1"/>
    <col min="3" max="3" width="22.85546875" customWidth="1"/>
    <col min="4" max="4" width="18.42578125" bestFit="1" customWidth="1"/>
    <col min="5" max="5" width="19.140625" bestFit="1" customWidth="1"/>
    <col min="6" max="6" width="21.5703125" bestFit="1" customWidth="1"/>
    <col min="7" max="7" width="29.42578125" bestFit="1" customWidth="1"/>
    <col min="8" max="8" width="27.42578125" bestFit="1" customWidth="1"/>
    <col min="9" max="9" width="17.85546875" customWidth="1"/>
    <col min="10" max="10" width="20.85546875" customWidth="1"/>
    <col min="11" max="11" width="30.140625" customWidth="1"/>
    <col min="12" max="12" width="29.140625" customWidth="1"/>
    <col min="13" max="13" width="26.5703125" bestFit="1" customWidth="1"/>
    <col min="14" max="14" width="17" customWidth="1"/>
    <col min="15" max="15" width="41.85546875" customWidth="1"/>
    <col min="16" max="16" width="28.42578125" bestFit="1" customWidth="1"/>
    <col min="17" max="17" width="21.85546875" customWidth="1"/>
    <col min="18" max="18" width="18.140625" bestFit="1" customWidth="1"/>
    <col min="19" max="19" width="23.42578125" customWidth="1"/>
    <col min="20" max="20" width="24" customWidth="1"/>
    <col min="21" max="21" width="19.5703125" customWidth="1"/>
    <col min="22" max="22" width="24" customWidth="1"/>
    <col min="23" max="23" width="17.140625" style="70" customWidth="1"/>
    <col min="24" max="24" width="10.5703125" style="70" customWidth="1"/>
    <col min="25" max="25" width="17.140625" style="70" customWidth="1"/>
    <col min="26" max="30" width="17.140625" customWidth="1"/>
    <col min="31" max="31" width="28.42578125" bestFit="1" customWidth="1"/>
    <col min="32" max="32" width="15.140625" bestFit="1" customWidth="1"/>
    <col min="33" max="33" width="20.28515625" customWidth="1"/>
    <col min="34" max="34" width="20.140625" customWidth="1"/>
    <col min="35" max="35" width="21" customWidth="1"/>
    <col min="36" max="36" width="23.28515625" customWidth="1"/>
    <col min="37" max="37" width="13.5703125" customWidth="1"/>
    <col min="38" max="38" width="13.5703125" bestFit="1" customWidth="1"/>
    <col min="39" max="39" width="14.140625" bestFit="1" customWidth="1"/>
    <col min="40" max="40" width="27.85546875" customWidth="1"/>
    <col min="41" max="41" width="14.85546875" customWidth="1"/>
    <col min="42" max="43" width="27.140625" bestFit="1" customWidth="1"/>
    <col min="44" max="45" width="27.85546875" bestFit="1" customWidth="1"/>
    <col min="46" max="47" width="13.5703125" bestFit="1" customWidth="1"/>
    <col min="48" max="49" width="14.85546875" bestFit="1" customWidth="1"/>
    <col min="50" max="50" width="18.85546875" bestFit="1" customWidth="1"/>
    <col min="51" max="51" width="19.5703125" bestFit="1" customWidth="1"/>
    <col min="52" max="52" width="21.5703125" customWidth="1"/>
    <col min="53" max="53" width="15.85546875" customWidth="1"/>
    <col min="54" max="54" width="18.42578125" bestFit="1" customWidth="1"/>
    <col min="55" max="55" width="19.28515625" bestFit="1" customWidth="1"/>
    <col min="56" max="57" width="22.140625" bestFit="1" customWidth="1"/>
    <col min="58" max="64" width="19.7109375" customWidth="1"/>
    <col min="65" max="66" width="22.28515625" customWidth="1"/>
    <col min="67" max="70" width="17.42578125" customWidth="1"/>
    <col min="71" max="72" width="16.5703125" customWidth="1"/>
    <col min="73" max="75" width="13.7109375" customWidth="1"/>
    <col min="76" max="76" width="13.28515625" customWidth="1"/>
    <col min="77" max="77" width="13" customWidth="1"/>
    <col min="78" max="78" width="12.7109375" customWidth="1"/>
    <col min="79" max="79" width="12.5703125" customWidth="1"/>
    <col min="80" max="80" width="14.85546875" customWidth="1"/>
    <col min="81" max="81" width="14.42578125" customWidth="1"/>
    <col min="82" max="82" width="13.42578125" bestFit="1" customWidth="1"/>
  </cols>
  <sheetData>
    <row r="1" spans="1:82" ht="30.95" customHeight="1" x14ac:dyDescent="0.25">
      <c r="A1" s="118" t="s">
        <v>137</v>
      </c>
      <c r="B1" s="118"/>
      <c r="C1" s="118"/>
      <c r="D1" s="118"/>
      <c r="E1" s="45"/>
    </row>
    <row r="2" spans="1:82" ht="31.5" customHeight="1" x14ac:dyDescent="0.25">
      <c r="A2" s="117" t="s">
        <v>0</v>
      </c>
      <c r="B2" s="117"/>
      <c r="C2" s="117"/>
      <c r="D2" s="117"/>
      <c r="E2" s="36"/>
      <c r="F2" s="36"/>
    </row>
    <row r="3" spans="1:82" ht="30.6" customHeight="1" x14ac:dyDescent="0.25">
      <c r="A3" s="44" t="s">
        <v>1</v>
      </c>
      <c r="B3" s="119" t="s">
        <v>102</v>
      </c>
      <c r="C3" s="119"/>
      <c r="D3" s="119"/>
      <c r="E3" s="46"/>
      <c r="F3" s="40"/>
    </row>
    <row r="4" spans="1:82" ht="39.6" customHeight="1" x14ac:dyDescent="0.25">
      <c r="A4" s="44" t="s">
        <v>103</v>
      </c>
      <c r="B4" s="119" t="s">
        <v>254</v>
      </c>
      <c r="C4" s="119"/>
      <c r="D4" s="119"/>
      <c r="E4" s="43" t="s">
        <v>136</v>
      </c>
    </row>
    <row r="5" spans="1:82" ht="41.85" customHeight="1" x14ac:dyDescent="0.25">
      <c r="A5" s="44" t="s">
        <v>2</v>
      </c>
      <c r="B5" s="116" t="s">
        <v>255</v>
      </c>
      <c r="C5" s="116"/>
      <c r="D5" s="116"/>
      <c r="E5" s="47"/>
      <c r="F5" s="41"/>
    </row>
    <row r="6" spans="1:82" ht="41.85" customHeight="1" x14ac:dyDescent="0.25">
      <c r="A6" s="44" t="s">
        <v>3</v>
      </c>
      <c r="B6" s="116" t="s">
        <v>256</v>
      </c>
      <c r="C6" s="116"/>
      <c r="D6" s="116"/>
      <c r="E6" s="48"/>
      <c r="F6" s="42"/>
      <c r="G6" s="12" t="s">
        <v>239</v>
      </c>
      <c r="H6" s="12" t="s">
        <v>4</v>
      </c>
      <c r="I6" s="12" t="s">
        <v>8</v>
      </c>
      <c r="J6" s="12" t="s">
        <v>8</v>
      </c>
      <c r="AN6" s="20"/>
    </row>
    <row r="7" spans="1:82" ht="38.1" customHeight="1" x14ac:dyDescent="0.25">
      <c r="G7" s="12" t="s">
        <v>240</v>
      </c>
      <c r="H7" s="12" t="s">
        <v>5</v>
      </c>
      <c r="I7" s="12" t="s">
        <v>11</v>
      </c>
      <c r="J7" s="12" t="s">
        <v>11</v>
      </c>
      <c r="Q7" s="12" t="s">
        <v>110</v>
      </c>
      <c r="AN7" s="20"/>
    </row>
    <row r="8" spans="1:82" ht="41.85" customHeight="1" x14ac:dyDescent="0.25">
      <c r="A8" s="117" t="s">
        <v>6</v>
      </c>
      <c r="B8" s="117"/>
      <c r="C8" s="117"/>
      <c r="D8" s="117"/>
      <c r="E8" s="36"/>
      <c r="F8" s="36"/>
      <c r="G8" s="12" t="s">
        <v>241</v>
      </c>
      <c r="H8" s="12" t="s">
        <v>7</v>
      </c>
      <c r="I8" s="12" t="s">
        <v>14</v>
      </c>
      <c r="J8" s="12" t="s">
        <v>14</v>
      </c>
      <c r="Q8" s="12" t="s">
        <v>111</v>
      </c>
      <c r="AN8" s="20"/>
    </row>
    <row r="9" spans="1:82" ht="52.35" customHeight="1" x14ac:dyDescent="0.25">
      <c r="A9" s="3" t="s">
        <v>9</v>
      </c>
      <c r="B9" s="120" t="s">
        <v>257</v>
      </c>
      <c r="C9" s="120"/>
      <c r="D9" s="120"/>
      <c r="E9" s="49"/>
      <c r="F9" s="37"/>
      <c r="G9" s="12" t="s">
        <v>242</v>
      </c>
      <c r="H9" s="12" t="s">
        <v>10</v>
      </c>
      <c r="I9" s="12" t="s">
        <v>245</v>
      </c>
      <c r="J9" s="12" t="s">
        <v>245</v>
      </c>
      <c r="Q9" s="12" t="s">
        <v>112</v>
      </c>
      <c r="AN9" s="20"/>
    </row>
    <row r="10" spans="1:82" ht="32.1" customHeight="1" x14ac:dyDescent="0.25">
      <c r="A10" s="3" t="s">
        <v>12</v>
      </c>
      <c r="B10" s="116" t="s">
        <v>258</v>
      </c>
      <c r="C10" s="116"/>
      <c r="D10" s="116"/>
      <c r="E10" s="50"/>
      <c r="F10" s="38"/>
      <c r="G10" s="13"/>
      <c r="H10" s="12" t="s">
        <v>13</v>
      </c>
      <c r="I10" s="12" t="s">
        <v>246</v>
      </c>
      <c r="J10" s="12" t="s">
        <v>246</v>
      </c>
      <c r="Q10" s="12" t="s">
        <v>113</v>
      </c>
      <c r="AN10" s="20"/>
    </row>
    <row r="11" spans="1:82" ht="37.5" customHeight="1" x14ac:dyDescent="0.25">
      <c r="A11" s="3" t="s">
        <v>15</v>
      </c>
      <c r="B11" s="116" t="s">
        <v>16</v>
      </c>
      <c r="C11" s="116"/>
      <c r="D11" s="116"/>
      <c r="E11" s="50"/>
      <c r="F11" s="39"/>
      <c r="G11" s="13"/>
      <c r="H11" s="12" t="s">
        <v>17</v>
      </c>
      <c r="I11" s="13"/>
      <c r="J11" s="13"/>
      <c r="Q11" s="12" t="s">
        <v>114</v>
      </c>
    </row>
    <row r="12" spans="1:82" ht="37.5" customHeight="1" x14ac:dyDescent="0.25">
      <c r="A12" s="3" t="s">
        <v>18</v>
      </c>
      <c r="B12" s="116" t="s">
        <v>104</v>
      </c>
      <c r="C12" s="116"/>
      <c r="D12" s="116"/>
      <c r="E12" s="50"/>
      <c r="F12" s="39"/>
      <c r="G12" s="13"/>
      <c r="H12" s="12" t="s">
        <v>19</v>
      </c>
      <c r="I12" s="13"/>
      <c r="J12" s="13"/>
      <c r="Q12" s="19" t="s">
        <v>115</v>
      </c>
    </row>
    <row r="13" spans="1:82" ht="15.75" x14ac:dyDescent="0.25">
      <c r="AO13" s="14"/>
      <c r="AP13" s="14"/>
      <c r="AQ13" s="14"/>
      <c r="AR13" s="14"/>
      <c r="AS13" s="14"/>
    </row>
    <row r="14" spans="1:82" ht="18.600000000000001" customHeight="1" thickBot="1" x14ac:dyDescent="0.3">
      <c r="A14" s="107" t="s">
        <v>20</v>
      </c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  <c r="AX14" s="107"/>
      <c r="AY14" s="107"/>
      <c r="AZ14" s="107"/>
      <c r="BA14" s="107"/>
      <c r="BB14" s="107"/>
      <c r="BC14" s="107"/>
      <c r="BD14" s="107"/>
      <c r="BE14" s="107"/>
      <c r="BF14" s="107"/>
      <c r="BG14" s="107"/>
      <c r="BH14" s="107"/>
      <c r="BI14" s="107"/>
      <c r="BJ14" s="107"/>
      <c r="BK14" s="107"/>
      <c r="BL14" s="107"/>
      <c r="BM14" s="107"/>
      <c r="BN14" s="107"/>
      <c r="BO14" s="107"/>
      <c r="BP14" s="107"/>
      <c r="BQ14" s="107"/>
      <c r="BR14" s="107"/>
      <c r="BS14" s="107"/>
      <c r="BT14" s="107"/>
      <c r="BU14" s="107"/>
      <c r="BV14" s="107"/>
      <c r="BW14" s="107"/>
      <c r="BX14" s="107"/>
      <c r="BY14" s="107"/>
      <c r="BZ14" s="107"/>
      <c r="CA14" s="107"/>
    </row>
    <row r="15" spans="1:82" s="16" customFormat="1" ht="60.75" customHeight="1" x14ac:dyDescent="0.2">
      <c r="A15" s="59" t="s">
        <v>138</v>
      </c>
      <c r="B15" s="15" t="s">
        <v>37</v>
      </c>
      <c r="C15" s="15" t="s">
        <v>38</v>
      </c>
      <c r="D15" s="15" t="s">
        <v>39</v>
      </c>
      <c r="E15" s="15" t="s">
        <v>106</v>
      </c>
      <c r="F15" s="15" t="s">
        <v>107</v>
      </c>
      <c r="G15" s="15" t="s">
        <v>22</v>
      </c>
      <c r="H15" s="15" t="s">
        <v>23</v>
      </c>
      <c r="I15" s="15" t="s">
        <v>24</v>
      </c>
      <c r="J15" s="15" t="s">
        <v>25</v>
      </c>
      <c r="K15" s="15" t="s">
        <v>40</v>
      </c>
      <c r="L15" s="15" t="s">
        <v>41</v>
      </c>
      <c r="M15" s="15" t="s">
        <v>42</v>
      </c>
      <c r="N15" s="15" t="s">
        <v>43</v>
      </c>
      <c r="O15" s="15" t="s">
        <v>44</v>
      </c>
      <c r="P15" s="15" t="s">
        <v>45</v>
      </c>
      <c r="Q15" s="15" t="s">
        <v>46</v>
      </c>
      <c r="R15" s="15" t="s">
        <v>47</v>
      </c>
      <c r="S15" s="15" t="s">
        <v>48</v>
      </c>
      <c r="T15" s="15" t="s">
        <v>49</v>
      </c>
      <c r="U15" s="15" t="s">
        <v>50</v>
      </c>
      <c r="V15" s="15" t="s">
        <v>51</v>
      </c>
      <c r="W15" s="15" t="s">
        <v>52</v>
      </c>
      <c r="X15" s="15" t="s">
        <v>53</v>
      </c>
      <c r="Y15" s="15" t="s">
        <v>54</v>
      </c>
      <c r="Z15" s="15" t="s">
        <v>55</v>
      </c>
      <c r="AA15" s="15" t="s">
        <v>56</v>
      </c>
      <c r="AB15" s="15" t="s">
        <v>57</v>
      </c>
      <c r="AC15" s="15" t="s">
        <v>139</v>
      </c>
      <c r="AD15" s="17" t="s">
        <v>58</v>
      </c>
      <c r="AE15" s="17" t="s">
        <v>59</v>
      </c>
      <c r="AF15" s="17" t="s">
        <v>60</v>
      </c>
      <c r="AG15" s="17" t="s">
        <v>61</v>
      </c>
      <c r="AH15" s="17" t="s">
        <v>62</v>
      </c>
      <c r="AI15" s="17" t="s">
        <v>131</v>
      </c>
      <c r="AJ15" s="17" t="s">
        <v>63</v>
      </c>
      <c r="AK15" s="7" t="s">
        <v>140</v>
      </c>
      <c r="AL15" s="7" t="s">
        <v>64</v>
      </c>
      <c r="AM15" s="7" t="s">
        <v>21</v>
      </c>
      <c r="AN15" s="7" t="s">
        <v>26</v>
      </c>
      <c r="AO15" s="7" t="s">
        <v>27</v>
      </c>
      <c r="AP15" s="7" t="s">
        <v>28</v>
      </c>
      <c r="AQ15" s="7" t="s">
        <v>29</v>
      </c>
      <c r="AR15" s="7" t="s">
        <v>30</v>
      </c>
      <c r="AS15" s="17" t="s">
        <v>31</v>
      </c>
      <c r="AT15" s="17" t="s">
        <v>32</v>
      </c>
      <c r="AU15" s="18" t="s">
        <v>226</v>
      </c>
      <c r="AV15" s="18" t="s">
        <v>227</v>
      </c>
      <c r="AW15" s="7" t="s">
        <v>33</v>
      </c>
      <c r="AX15" s="7" t="s">
        <v>34</v>
      </c>
      <c r="AY15" s="7" t="s">
        <v>35</v>
      </c>
      <c r="AZ15" s="7" t="s">
        <v>36</v>
      </c>
      <c r="BA15" s="22" t="s">
        <v>132</v>
      </c>
      <c r="BB15" s="22" t="s">
        <v>133</v>
      </c>
      <c r="BC15" s="22" t="s">
        <v>134</v>
      </c>
      <c r="BD15" s="22" t="s">
        <v>135</v>
      </c>
      <c r="BE15" s="23" t="s">
        <v>117</v>
      </c>
      <c r="BF15" s="24" t="s">
        <v>116</v>
      </c>
      <c r="BG15" s="23" t="s">
        <v>118</v>
      </c>
      <c r="BH15" s="24" t="s">
        <v>119</v>
      </c>
      <c r="BI15" s="23" t="s">
        <v>228</v>
      </c>
      <c r="BJ15" s="24" t="s">
        <v>229</v>
      </c>
      <c r="BK15" s="23" t="s">
        <v>230</v>
      </c>
      <c r="BL15" s="24" t="s">
        <v>231</v>
      </c>
      <c r="BM15" s="23" t="s">
        <v>232</v>
      </c>
      <c r="BN15" s="23" t="s">
        <v>233</v>
      </c>
      <c r="BO15" s="23" t="s">
        <v>180</v>
      </c>
      <c r="BP15" s="23" t="s">
        <v>181</v>
      </c>
      <c r="BQ15" s="23" t="s">
        <v>234</v>
      </c>
      <c r="BR15" s="23" t="s">
        <v>235</v>
      </c>
      <c r="BS15" s="23" t="s">
        <v>186</v>
      </c>
      <c r="BT15" s="23" t="s">
        <v>188</v>
      </c>
      <c r="BU15" s="23" t="s">
        <v>190</v>
      </c>
      <c r="BV15" s="23" t="s">
        <v>236</v>
      </c>
      <c r="BW15" s="23" t="s">
        <v>237</v>
      </c>
      <c r="BX15" s="23" t="s">
        <v>217</v>
      </c>
      <c r="BY15" s="23" t="s">
        <v>218</v>
      </c>
      <c r="BZ15" s="23" t="s">
        <v>223</v>
      </c>
      <c r="CA15" s="23" t="s">
        <v>224</v>
      </c>
      <c r="CB15" s="7" t="s">
        <v>249</v>
      </c>
      <c r="CC15" s="7" t="s">
        <v>250</v>
      </c>
      <c r="CD15" s="23" t="s">
        <v>274</v>
      </c>
    </row>
    <row r="16" spans="1:82" s="68" customFormat="1" ht="13.5" customHeight="1" x14ac:dyDescent="0.2">
      <c r="A16" s="66" t="s">
        <v>141</v>
      </c>
      <c r="B16" s="66" t="s">
        <v>142</v>
      </c>
      <c r="C16" s="66" t="s">
        <v>143</v>
      </c>
      <c r="D16" s="66" t="s">
        <v>144</v>
      </c>
      <c r="E16" s="66" t="s">
        <v>145</v>
      </c>
      <c r="F16" s="66" t="s">
        <v>146</v>
      </c>
      <c r="G16" s="66" t="s">
        <v>194</v>
      </c>
      <c r="H16" s="66" t="s">
        <v>195</v>
      </c>
      <c r="I16" s="66" t="s">
        <v>196</v>
      </c>
      <c r="J16" s="66" t="s">
        <v>197</v>
      </c>
      <c r="K16" s="66" t="s">
        <v>198</v>
      </c>
      <c r="L16" s="66" t="s">
        <v>199</v>
      </c>
      <c r="M16" s="66" t="s">
        <v>147</v>
      </c>
      <c r="N16" s="66" t="s">
        <v>148</v>
      </c>
      <c r="O16" s="66" t="s">
        <v>149</v>
      </c>
      <c r="P16" s="66" t="s">
        <v>150</v>
      </c>
      <c r="Q16" s="66" t="s">
        <v>151</v>
      </c>
      <c r="R16" s="66" t="s">
        <v>152</v>
      </c>
      <c r="S16" s="66" t="s">
        <v>153</v>
      </c>
      <c r="T16" s="66" t="s">
        <v>154</v>
      </c>
      <c r="U16" s="66" t="s">
        <v>155</v>
      </c>
      <c r="V16" s="66" t="s">
        <v>156</v>
      </c>
      <c r="W16" s="66" t="s">
        <v>157</v>
      </c>
      <c r="X16" s="66" t="s">
        <v>158</v>
      </c>
      <c r="Y16" s="66" t="s">
        <v>159</v>
      </c>
      <c r="Z16" s="66" t="s">
        <v>160</v>
      </c>
      <c r="AA16" s="66" t="s">
        <v>161</v>
      </c>
      <c r="AB16" s="66" t="s">
        <v>162</v>
      </c>
      <c r="AC16" s="66" t="s">
        <v>163</v>
      </c>
      <c r="AD16" s="66" t="s">
        <v>164</v>
      </c>
      <c r="AE16" s="66" t="s">
        <v>165</v>
      </c>
      <c r="AF16" s="66" t="s">
        <v>166</v>
      </c>
      <c r="AG16" s="66" t="s">
        <v>167</v>
      </c>
      <c r="AH16" s="66" t="s">
        <v>168</v>
      </c>
      <c r="AI16" s="66" t="s">
        <v>169</v>
      </c>
      <c r="AJ16" s="66" t="s">
        <v>170</v>
      </c>
      <c r="AK16" s="66" t="s">
        <v>171</v>
      </c>
      <c r="AL16" s="66" t="s">
        <v>172</v>
      </c>
      <c r="AM16" s="66" t="s">
        <v>173</v>
      </c>
      <c r="AN16" s="66" t="s">
        <v>26</v>
      </c>
      <c r="AO16" s="66" t="s">
        <v>27</v>
      </c>
      <c r="AP16" s="66" t="s">
        <v>28</v>
      </c>
      <c r="AQ16" s="66" t="s">
        <v>29</v>
      </c>
      <c r="AR16" s="66" t="s">
        <v>30</v>
      </c>
      <c r="AS16" s="66" t="s">
        <v>200</v>
      </c>
      <c r="AT16" s="66" t="s">
        <v>201</v>
      </c>
      <c r="AU16" s="66" t="s">
        <v>202</v>
      </c>
      <c r="AV16" s="66" t="s">
        <v>203</v>
      </c>
      <c r="AW16" s="66" t="s">
        <v>174</v>
      </c>
      <c r="AX16" s="66" t="s">
        <v>175</v>
      </c>
      <c r="AY16" s="66" t="s">
        <v>176</v>
      </c>
      <c r="AZ16" s="66" t="s">
        <v>177</v>
      </c>
      <c r="BA16" s="66" t="s">
        <v>204</v>
      </c>
      <c r="BB16" s="66" t="s">
        <v>205</v>
      </c>
      <c r="BC16" s="66" t="s">
        <v>206</v>
      </c>
      <c r="BD16" s="66" t="s">
        <v>207</v>
      </c>
      <c r="BE16" s="66" t="s">
        <v>208</v>
      </c>
      <c r="BF16" s="66" t="s">
        <v>209</v>
      </c>
      <c r="BG16" s="66" t="s">
        <v>210</v>
      </c>
      <c r="BH16" s="66" t="s">
        <v>211</v>
      </c>
      <c r="BI16" s="66" t="s">
        <v>212</v>
      </c>
      <c r="BJ16" s="66" t="s">
        <v>213</v>
      </c>
      <c r="BK16" s="66" t="s">
        <v>214</v>
      </c>
      <c r="BL16" s="66" t="s">
        <v>215</v>
      </c>
      <c r="BM16" s="66" t="s">
        <v>178</v>
      </c>
      <c r="BN16" s="66" t="s">
        <v>179</v>
      </c>
      <c r="BO16" s="66" t="s">
        <v>182</v>
      </c>
      <c r="BP16" s="66" t="s">
        <v>183</v>
      </c>
      <c r="BQ16" s="66" t="s">
        <v>184</v>
      </c>
      <c r="BR16" s="66" t="s">
        <v>185</v>
      </c>
      <c r="BS16" s="66" t="s">
        <v>187</v>
      </c>
      <c r="BT16" s="66" t="s">
        <v>189</v>
      </c>
      <c r="BU16" s="66" t="s">
        <v>191</v>
      </c>
      <c r="BV16" s="66" t="s">
        <v>192</v>
      </c>
      <c r="BW16" s="66" t="s">
        <v>193</v>
      </c>
      <c r="BX16" s="66" t="s">
        <v>220</v>
      </c>
      <c r="BY16" s="66" t="s">
        <v>219</v>
      </c>
      <c r="BZ16" s="66" t="s">
        <v>221</v>
      </c>
      <c r="CA16" s="66" t="s">
        <v>222</v>
      </c>
      <c r="CB16" s="66" t="s">
        <v>247</v>
      </c>
      <c r="CC16" s="66" t="s">
        <v>248</v>
      </c>
      <c r="CD16" s="60" t="s">
        <v>216</v>
      </c>
    </row>
    <row r="17" spans="1:82" s="74" customFormat="1" ht="64.5" customHeight="1" x14ac:dyDescent="0.25">
      <c r="A17" s="76">
        <v>1</v>
      </c>
      <c r="B17" s="72" t="str">
        <f>$B$6</f>
        <v>TC 023/SMSU/2024 - SMSU</v>
      </c>
      <c r="C17" s="72"/>
      <c r="D17" s="72"/>
      <c r="E17" s="72"/>
      <c r="F17" s="72"/>
      <c r="G17" s="72" t="s">
        <v>241</v>
      </c>
      <c r="H17" s="75">
        <v>150</v>
      </c>
      <c r="I17" s="75">
        <v>300</v>
      </c>
      <c r="J17" s="72"/>
      <c r="K17" s="72" t="s">
        <v>259</v>
      </c>
      <c r="L17" s="72" t="s">
        <v>260</v>
      </c>
      <c r="M17" s="72" t="s">
        <v>261</v>
      </c>
      <c r="N17" s="72"/>
      <c r="O17" s="72" t="s">
        <v>275</v>
      </c>
      <c r="P17" s="72"/>
      <c r="Q17" s="72" t="s">
        <v>262</v>
      </c>
      <c r="R17" s="72" t="s">
        <v>346</v>
      </c>
      <c r="S17" s="72" t="s">
        <v>347</v>
      </c>
      <c r="T17" s="72">
        <v>1379</v>
      </c>
      <c r="U17" s="72"/>
      <c r="V17" s="72"/>
      <c r="W17" s="71" t="s">
        <v>348</v>
      </c>
      <c r="X17" s="71" t="s">
        <v>349</v>
      </c>
      <c r="Y17" s="71" t="s">
        <v>350</v>
      </c>
      <c r="Z17" s="72" t="s">
        <v>351</v>
      </c>
      <c r="AA17" s="71" t="s">
        <v>352</v>
      </c>
      <c r="AB17" s="72"/>
      <c r="AC17" s="72"/>
      <c r="AD17" s="71"/>
      <c r="AE17" s="71"/>
      <c r="AF17" s="72"/>
      <c r="AG17" s="72"/>
      <c r="AH17" s="72"/>
      <c r="AI17" s="72"/>
      <c r="AJ17" s="72"/>
      <c r="AK17" s="77" t="s">
        <v>618</v>
      </c>
      <c r="AL17" s="77"/>
      <c r="AM17" s="77" t="s">
        <v>619</v>
      </c>
      <c r="AN17" s="77" t="s">
        <v>620</v>
      </c>
      <c r="AO17" s="77" t="s">
        <v>621</v>
      </c>
      <c r="AP17" s="77" t="s">
        <v>622</v>
      </c>
      <c r="AQ17" s="77" t="s">
        <v>623</v>
      </c>
      <c r="AR17" s="77" t="s">
        <v>624</v>
      </c>
      <c r="AS17" s="72"/>
      <c r="AT17" s="72"/>
      <c r="AU17" s="72"/>
      <c r="AV17" s="72"/>
      <c r="AW17" s="77" t="s">
        <v>1051</v>
      </c>
      <c r="AX17" s="77" t="s">
        <v>1051</v>
      </c>
      <c r="AY17" s="77" t="s">
        <v>1052</v>
      </c>
      <c r="AZ17" s="75"/>
      <c r="BA17" s="78">
        <v>45636</v>
      </c>
      <c r="BB17" s="78">
        <v>45636</v>
      </c>
      <c r="BC17" s="78">
        <v>45603</v>
      </c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 t="s">
        <v>263</v>
      </c>
      <c r="BP17" s="72" t="s">
        <v>263</v>
      </c>
      <c r="BQ17" s="72" t="s">
        <v>263</v>
      </c>
      <c r="BR17" s="72"/>
      <c r="BS17" s="72"/>
      <c r="BT17" s="72"/>
      <c r="BU17" s="72"/>
      <c r="BV17" s="72"/>
      <c r="BW17" s="72"/>
      <c r="BX17" s="72"/>
      <c r="BY17" s="72"/>
      <c r="BZ17" s="72"/>
      <c r="CA17" s="72"/>
      <c r="CB17" s="71"/>
      <c r="CC17" s="73"/>
      <c r="CD17" s="75" t="s">
        <v>264</v>
      </c>
    </row>
    <row r="18" spans="1:82" s="74" customFormat="1" ht="64.5" customHeight="1" x14ac:dyDescent="0.25">
      <c r="A18" s="76">
        <v>2</v>
      </c>
      <c r="B18" s="72" t="str">
        <f t="shared" ref="B18:B24" si="0">$B$6</f>
        <v>TC 023/SMSU/2024 - SMSU</v>
      </c>
      <c r="C18" s="72"/>
      <c r="D18" s="72"/>
      <c r="E18" s="72"/>
      <c r="F18" s="72"/>
      <c r="G18" s="72" t="s">
        <v>241</v>
      </c>
      <c r="H18" s="75">
        <v>150</v>
      </c>
      <c r="I18" s="75">
        <v>300</v>
      </c>
      <c r="J18" s="72"/>
      <c r="K18" s="72" t="s">
        <v>259</v>
      </c>
      <c r="L18" s="72" t="s">
        <v>260</v>
      </c>
      <c r="M18" s="72" t="s">
        <v>261</v>
      </c>
      <c r="N18" s="72"/>
      <c r="O18" s="72" t="s">
        <v>276</v>
      </c>
      <c r="P18" s="72"/>
      <c r="Q18" s="72" t="s">
        <v>262</v>
      </c>
      <c r="R18" s="72" t="s">
        <v>346</v>
      </c>
      <c r="S18" s="72" t="s">
        <v>353</v>
      </c>
      <c r="T18" s="72">
        <v>444</v>
      </c>
      <c r="U18" s="72"/>
      <c r="V18" s="72"/>
      <c r="W18" s="71" t="s">
        <v>348</v>
      </c>
      <c r="X18" s="71" t="s">
        <v>349</v>
      </c>
      <c r="Y18" s="71" t="s">
        <v>354</v>
      </c>
      <c r="Z18" s="72" t="s">
        <v>355</v>
      </c>
      <c r="AA18" s="71">
        <v>989093186</v>
      </c>
      <c r="AB18" s="72"/>
      <c r="AC18" s="72"/>
      <c r="AD18" s="71"/>
      <c r="AE18" s="71"/>
      <c r="AF18" s="72"/>
      <c r="AG18" s="72"/>
      <c r="AH18" s="72"/>
      <c r="AI18" s="72"/>
      <c r="AJ18" s="72"/>
      <c r="AK18" s="77" t="s">
        <v>618</v>
      </c>
      <c r="AL18" s="77"/>
      <c r="AM18" s="77" t="s">
        <v>625</v>
      </c>
      <c r="AN18" s="77" t="s">
        <v>626</v>
      </c>
      <c r="AO18" s="77" t="s">
        <v>627</v>
      </c>
      <c r="AP18" s="77" t="s">
        <v>628</v>
      </c>
      <c r="AQ18" s="77" t="s">
        <v>629</v>
      </c>
      <c r="AR18" s="77" t="s">
        <v>630</v>
      </c>
      <c r="AS18" s="72"/>
      <c r="AT18" s="72"/>
      <c r="AU18" s="72"/>
      <c r="AV18" s="72"/>
      <c r="AW18" s="77" t="s">
        <v>1051</v>
      </c>
      <c r="AX18" s="77" t="s">
        <v>1051</v>
      </c>
      <c r="AY18" s="77" t="s">
        <v>1052</v>
      </c>
      <c r="AZ18" s="75"/>
      <c r="BA18" s="78">
        <v>45636</v>
      </c>
      <c r="BB18" s="78">
        <v>45636</v>
      </c>
      <c r="BC18" s="78">
        <v>45603</v>
      </c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 t="s">
        <v>263</v>
      </c>
      <c r="BP18" s="72" t="s">
        <v>263</v>
      </c>
      <c r="BQ18" s="72" t="s">
        <v>263</v>
      </c>
      <c r="BR18" s="72"/>
      <c r="BS18" s="72"/>
      <c r="BT18" s="72"/>
      <c r="BU18" s="72"/>
      <c r="BV18" s="72"/>
      <c r="BW18" s="72"/>
      <c r="BX18" s="72"/>
      <c r="BY18" s="72"/>
      <c r="BZ18" s="72"/>
      <c r="CA18" s="72"/>
      <c r="CB18" s="73"/>
      <c r="CC18" s="73"/>
      <c r="CD18" s="75" t="s">
        <v>265</v>
      </c>
    </row>
    <row r="19" spans="1:82" s="74" customFormat="1" ht="64.5" customHeight="1" x14ac:dyDescent="0.25">
      <c r="A19" s="76">
        <v>3</v>
      </c>
      <c r="B19" s="72" t="str">
        <f t="shared" si="0"/>
        <v>TC 023/SMSU/2024 - SMSU</v>
      </c>
      <c r="C19" s="72"/>
      <c r="D19" s="72"/>
      <c r="E19" s="72"/>
      <c r="F19" s="72"/>
      <c r="G19" s="72" t="s">
        <v>240</v>
      </c>
      <c r="H19" s="75">
        <v>20</v>
      </c>
      <c r="I19" s="75">
        <v>100</v>
      </c>
      <c r="J19" s="72"/>
      <c r="K19" s="72" t="s">
        <v>259</v>
      </c>
      <c r="L19" s="72" t="s">
        <v>260</v>
      </c>
      <c r="M19" s="72" t="s">
        <v>261</v>
      </c>
      <c r="N19" s="72"/>
      <c r="O19" s="72" t="s">
        <v>277</v>
      </c>
      <c r="P19" s="72"/>
      <c r="Q19" s="72" t="s">
        <v>262</v>
      </c>
      <c r="R19" s="72" t="s">
        <v>346</v>
      </c>
      <c r="S19" s="72" t="s">
        <v>356</v>
      </c>
      <c r="T19" s="72">
        <v>268</v>
      </c>
      <c r="U19" s="72"/>
      <c r="V19" s="72"/>
      <c r="W19" s="71" t="s">
        <v>348</v>
      </c>
      <c r="X19" s="71" t="s">
        <v>349</v>
      </c>
      <c r="Y19" s="71" t="s">
        <v>357</v>
      </c>
      <c r="Z19" s="72" t="s">
        <v>355</v>
      </c>
      <c r="AA19" s="71">
        <v>989093186</v>
      </c>
      <c r="AB19" s="72"/>
      <c r="AC19" s="72"/>
      <c r="AD19" s="71"/>
      <c r="AE19" s="71"/>
      <c r="AF19" s="72"/>
      <c r="AG19" s="72"/>
      <c r="AH19" s="72"/>
      <c r="AI19" s="72"/>
      <c r="AJ19" s="72"/>
      <c r="AK19" s="77" t="s">
        <v>618</v>
      </c>
      <c r="AL19" s="77"/>
      <c r="AM19" s="77" t="s">
        <v>631</v>
      </c>
      <c r="AN19" s="77" t="s">
        <v>632</v>
      </c>
      <c r="AO19" s="77" t="s">
        <v>633</v>
      </c>
      <c r="AP19" s="77" t="s">
        <v>634</v>
      </c>
      <c r="AQ19" s="77" t="s">
        <v>635</v>
      </c>
      <c r="AR19" s="77" t="s">
        <v>636</v>
      </c>
      <c r="AS19" s="72"/>
      <c r="AT19" s="72"/>
      <c r="AU19" s="72"/>
      <c r="AV19" s="72"/>
      <c r="AW19" s="77" t="s">
        <v>1051</v>
      </c>
      <c r="AX19" s="77" t="s">
        <v>1051</v>
      </c>
      <c r="AY19" s="77" t="s">
        <v>1052</v>
      </c>
      <c r="AZ19" s="75"/>
      <c r="BA19" s="78">
        <v>45636</v>
      </c>
      <c r="BB19" s="78">
        <v>45636</v>
      </c>
      <c r="BC19" s="78">
        <v>45603</v>
      </c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 t="s">
        <v>263</v>
      </c>
      <c r="BP19" s="72" t="s">
        <v>263</v>
      </c>
      <c r="BQ19" s="72" t="s">
        <v>263</v>
      </c>
      <c r="BR19" s="72"/>
      <c r="BS19" s="72"/>
      <c r="BT19" s="72"/>
      <c r="BU19" s="72"/>
      <c r="BV19" s="72"/>
      <c r="BW19" s="72"/>
      <c r="BX19" s="72"/>
      <c r="BY19" s="72"/>
      <c r="BZ19" s="72"/>
      <c r="CA19" s="72"/>
      <c r="CB19" s="73"/>
      <c r="CC19" s="73"/>
      <c r="CD19" s="75" t="s">
        <v>266</v>
      </c>
    </row>
    <row r="20" spans="1:82" s="74" customFormat="1" ht="64.5" customHeight="1" x14ac:dyDescent="0.25">
      <c r="A20" s="76">
        <v>4</v>
      </c>
      <c r="B20" s="72" t="str">
        <f t="shared" si="0"/>
        <v>TC 023/SMSU/2024 - SMSU</v>
      </c>
      <c r="C20" s="72"/>
      <c r="D20" s="72"/>
      <c r="E20" s="72"/>
      <c r="F20" s="72"/>
      <c r="G20" s="72" t="s">
        <v>240</v>
      </c>
      <c r="H20" s="75">
        <v>20</v>
      </c>
      <c r="I20" s="75">
        <v>100</v>
      </c>
      <c r="J20" s="72"/>
      <c r="K20" s="72" t="s">
        <v>259</v>
      </c>
      <c r="L20" s="72" t="s">
        <v>260</v>
      </c>
      <c r="M20" s="72" t="s">
        <v>261</v>
      </c>
      <c r="N20" s="72"/>
      <c r="O20" s="72" t="s">
        <v>278</v>
      </c>
      <c r="P20" s="72"/>
      <c r="Q20" s="72" t="s">
        <v>262</v>
      </c>
      <c r="R20" s="72" t="s">
        <v>358</v>
      </c>
      <c r="S20" s="72" t="s">
        <v>359</v>
      </c>
      <c r="T20" s="72">
        <v>64</v>
      </c>
      <c r="U20" s="72"/>
      <c r="V20" s="72"/>
      <c r="W20" s="71" t="s">
        <v>348</v>
      </c>
      <c r="X20" s="71" t="s">
        <v>349</v>
      </c>
      <c r="Y20" s="71" t="s">
        <v>360</v>
      </c>
      <c r="Z20" s="72" t="s">
        <v>361</v>
      </c>
      <c r="AA20" s="71" t="s">
        <v>362</v>
      </c>
      <c r="AB20" s="72"/>
      <c r="AC20" s="72"/>
      <c r="AD20" s="71"/>
      <c r="AE20" s="71"/>
      <c r="AF20" s="72"/>
      <c r="AG20" s="72"/>
      <c r="AH20" s="72"/>
      <c r="AI20" s="72"/>
      <c r="AJ20" s="72"/>
      <c r="AK20" s="77" t="s">
        <v>618</v>
      </c>
      <c r="AL20" s="77"/>
      <c r="AM20" s="77" t="s">
        <v>637</v>
      </c>
      <c r="AN20" s="77" t="s">
        <v>638</v>
      </c>
      <c r="AO20" s="77" t="s">
        <v>639</v>
      </c>
      <c r="AP20" s="77" t="s">
        <v>640</v>
      </c>
      <c r="AQ20" s="77" t="s">
        <v>641</v>
      </c>
      <c r="AR20" s="77" t="s">
        <v>642</v>
      </c>
      <c r="AS20" s="72"/>
      <c r="AT20" s="72"/>
      <c r="AU20" s="72"/>
      <c r="AV20" s="72"/>
      <c r="AW20" s="77" t="s">
        <v>1051</v>
      </c>
      <c r="AX20" s="77" t="s">
        <v>1051</v>
      </c>
      <c r="AY20" s="77" t="s">
        <v>1052</v>
      </c>
      <c r="AZ20" s="75"/>
      <c r="BA20" s="78">
        <v>45636</v>
      </c>
      <c r="BB20" s="78">
        <v>45636</v>
      </c>
      <c r="BC20" s="78">
        <v>45603</v>
      </c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  <c r="BO20" s="72" t="s">
        <v>263</v>
      </c>
      <c r="BP20" s="72" t="s">
        <v>263</v>
      </c>
      <c r="BQ20" s="72" t="s">
        <v>263</v>
      </c>
      <c r="BR20" s="72"/>
      <c r="BS20" s="72"/>
      <c r="BT20" s="72"/>
      <c r="BU20" s="72"/>
      <c r="BV20" s="72"/>
      <c r="BW20" s="72"/>
      <c r="BX20" s="72"/>
      <c r="BY20" s="72"/>
      <c r="BZ20" s="72"/>
      <c r="CA20" s="72"/>
      <c r="CB20" s="73"/>
      <c r="CC20" s="73"/>
      <c r="CD20" s="75" t="s">
        <v>267</v>
      </c>
    </row>
    <row r="21" spans="1:82" s="74" customFormat="1" ht="64.5" customHeight="1" x14ac:dyDescent="0.25">
      <c r="A21" s="76">
        <v>5</v>
      </c>
      <c r="B21" s="72" t="str">
        <f t="shared" si="0"/>
        <v>TC 023/SMSU/2024 - SMSU</v>
      </c>
      <c r="C21" s="72"/>
      <c r="D21" s="72"/>
      <c r="E21" s="72"/>
      <c r="F21" s="72"/>
      <c r="G21" s="72" t="s">
        <v>240</v>
      </c>
      <c r="H21" s="75">
        <v>50</v>
      </c>
      <c r="I21" s="75">
        <v>100</v>
      </c>
      <c r="J21" s="72"/>
      <c r="K21" s="72" t="s">
        <v>259</v>
      </c>
      <c r="L21" s="72" t="s">
        <v>260</v>
      </c>
      <c r="M21" s="72" t="s">
        <v>261</v>
      </c>
      <c r="N21" s="72"/>
      <c r="O21" s="72" t="s">
        <v>279</v>
      </c>
      <c r="P21" s="72"/>
      <c r="Q21" s="72" t="s">
        <v>262</v>
      </c>
      <c r="R21" s="72" t="s">
        <v>346</v>
      </c>
      <c r="S21" s="72" t="s">
        <v>363</v>
      </c>
      <c r="T21" s="72">
        <v>100</v>
      </c>
      <c r="U21" s="72"/>
      <c r="V21" s="72"/>
      <c r="W21" s="71" t="s">
        <v>348</v>
      </c>
      <c r="X21" s="71" t="s">
        <v>349</v>
      </c>
      <c r="Y21" s="71" t="s">
        <v>364</v>
      </c>
      <c r="Z21" s="72" t="s">
        <v>365</v>
      </c>
      <c r="AA21" s="71" t="s">
        <v>366</v>
      </c>
      <c r="AB21" s="72"/>
      <c r="AC21" s="72"/>
      <c r="AD21" s="71"/>
      <c r="AE21" s="71"/>
      <c r="AF21" s="72"/>
      <c r="AG21" s="72"/>
      <c r="AH21" s="72"/>
      <c r="AI21" s="72"/>
      <c r="AJ21" s="72"/>
      <c r="AK21" s="77" t="s">
        <v>618</v>
      </c>
      <c r="AL21" s="77"/>
      <c r="AM21" s="77" t="s">
        <v>643</v>
      </c>
      <c r="AN21" s="77" t="s">
        <v>644</v>
      </c>
      <c r="AO21" s="77" t="s">
        <v>645</v>
      </c>
      <c r="AP21" s="77" t="s">
        <v>646</v>
      </c>
      <c r="AQ21" s="77" t="s">
        <v>647</v>
      </c>
      <c r="AR21" s="77" t="s">
        <v>648</v>
      </c>
      <c r="AS21" s="72"/>
      <c r="AT21" s="72"/>
      <c r="AU21" s="72"/>
      <c r="AV21" s="72"/>
      <c r="AW21" s="77" t="s">
        <v>1051</v>
      </c>
      <c r="AX21" s="77" t="s">
        <v>1051</v>
      </c>
      <c r="AY21" s="77" t="s">
        <v>1052</v>
      </c>
      <c r="AZ21" s="75"/>
      <c r="BA21" s="78">
        <v>45636</v>
      </c>
      <c r="BB21" s="78">
        <v>45636</v>
      </c>
      <c r="BC21" s="78">
        <v>45603</v>
      </c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 t="s">
        <v>263</v>
      </c>
      <c r="BP21" s="72" t="s">
        <v>263</v>
      </c>
      <c r="BQ21" s="72" t="s">
        <v>263</v>
      </c>
      <c r="BR21" s="72"/>
      <c r="BS21" s="72"/>
      <c r="BT21" s="72"/>
      <c r="BU21" s="72"/>
      <c r="BV21" s="72"/>
      <c r="BW21" s="72"/>
      <c r="BX21" s="72"/>
      <c r="BY21" s="72"/>
      <c r="BZ21" s="72"/>
      <c r="CA21" s="72"/>
      <c r="CB21" s="71"/>
      <c r="CC21" s="71"/>
      <c r="CD21" s="75" t="s">
        <v>268</v>
      </c>
    </row>
    <row r="22" spans="1:82" s="74" customFormat="1" ht="64.5" customHeight="1" x14ac:dyDescent="0.25">
      <c r="A22" s="76">
        <v>6</v>
      </c>
      <c r="B22" s="72" t="str">
        <f t="shared" si="0"/>
        <v>TC 023/SMSU/2024 - SMSU</v>
      </c>
      <c r="C22" s="72"/>
      <c r="D22" s="72"/>
      <c r="E22" s="72"/>
      <c r="F22" s="72"/>
      <c r="G22" s="72" t="s">
        <v>240</v>
      </c>
      <c r="H22" s="75">
        <v>20</v>
      </c>
      <c r="I22" s="75">
        <v>100</v>
      </c>
      <c r="J22" s="72"/>
      <c r="K22" s="72" t="s">
        <v>259</v>
      </c>
      <c r="L22" s="72" t="s">
        <v>260</v>
      </c>
      <c r="M22" s="72" t="s">
        <v>261</v>
      </c>
      <c r="N22" s="72"/>
      <c r="O22" s="72" t="s">
        <v>280</v>
      </c>
      <c r="P22" s="72"/>
      <c r="Q22" s="72" t="s">
        <v>262</v>
      </c>
      <c r="R22" s="72" t="s">
        <v>367</v>
      </c>
      <c r="S22" s="72" t="s">
        <v>368</v>
      </c>
      <c r="T22" s="72">
        <v>88</v>
      </c>
      <c r="U22" s="72"/>
      <c r="V22" s="72"/>
      <c r="W22" s="71" t="s">
        <v>348</v>
      </c>
      <c r="X22" s="71" t="s">
        <v>349</v>
      </c>
      <c r="Y22" s="71" t="s">
        <v>369</v>
      </c>
      <c r="Z22" s="72" t="s">
        <v>370</v>
      </c>
      <c r="AA22" s="71">
        <v>989458740</v>
      </c>
      <c r="AB22" s="72"/>
      <c r="AC22" s="72"/>
      <c r="AD22" s="71"/>
      <c r="AE22" s="71"/>
      <c r="AF22" s="72"/>
      <c r="AG22" s="72"/>
      <c r="AH22" s="72"/>
      <c r="AI22" s="72"/>
      <c r="AJ22" s="72"/>
      <c r="AK22" s="77" t="s">
        <v>618</v>
      </c>
      <c r="AL22" s="77"/>
      <c r="AM22" s="77" t="s">
        <v>649</v>
      </c>
      <c r="AN22" s="77" t="s">
        <v>650</v>
      </c>
      <c r="AO22" s="77" t="s">
        <v>651</v>
      </c>
      <c r="AP22" s="77" t="s">
        <v>652</v>
      </c>
      <c r="AQ22" s="77" t="s">
        <v>653</v>
      </c>
      <c r="AR22" s="77" t="s">
        <v>654</v>
      </c>
      <c r="AS22" s="72"/>
      <c r="AT22" s="72"/>
      <c r="AU22" s="72"/>
      <c r="AV22" s="72"/>
      <c r="AW22" s="77" t="s">
        <v>1051</v>
      </c>
      <c r="AX22" s="77" t="s">
        <v>1051</v>
      </c>
      <c r="AY22" s="77" t="s">
        <v>1052</v>
      </c>
      <c r="AZ22" s="75"/>
      <c r="BA22" s="78">
        <v>45636</v>
      </c>
      <c r="BB22" s="78">
        <v>45636</v>
      </c>
      <c r="BC22" s="78">
        <v>45603</v>
      </c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 t="s">
        <v>263</v>
      </c>
      <c r="BP22" s="72" t="s">
        <v>263</v>
      </c>
      <c r="BQ22" s="72" t="s">
        <v>263</v>
      </c>
      <c r="BR22" s="72"/>
      <c r="BS22" s="72"/>
      <c r="BT22" s="72"/>
      <c r="BU22" s="72"/>
      <c r="BV22" s="72"/>
      <c r="BW22" s="72"/>
      <c r="BX22" s="72"/>
      <c r="BY22" s="72"/>
      <c r="BZ22" s="72"/>
      <c r="CA22" s="72"/>
      <c r="CB22" s="71"/>
      <c r="CC22" s="71"/>
      <c r="CD22" s="75" t="s">
        <v>269</v>
      </c>
    </row>
    <row r="23" spans="1:82" s="74" customFormat="1" ht="64.5" customHeight="1" x14ac:dyDescent="0.25">
      <c r="A23" s="76">
        <v>7</v>
      </c>
      <c r="B23" s="72" t="str">
        <f t="shared" si="0"/>
        <v>TC 023/SMSU/2024 - SMSU</v>
      </c>
      <c r="C23" s="72"/>
      <c r="D23" s="72"/>
      <c r="E23" s="72"/>
      <c r="F23" s="72"/>
      <c r="G23" s="72" t="s">
        <v>239</v>
      </c>
      <c r="H23" s="75">
        <v>20</v>
      </c>
      <c r="I23" s="75">
        <v>100</v>
      </c>
      <c r="J23" s="72"/>
      <c r="K23" s="72" t="s">
        <v>259</v>
      </c>
      <c r="L23" s="72" t="s">
        <v>260</v>
      </c>
      <c r="M23" s="72" t="s">
        <v>261</v>
      </c>
      <c r="N23" s="72"/>
      <c r="O23" s="72" t="s">
        <v>281</v>
      </c>
      <c r="P23" s="72"/>
      <c r="Q23" s="72" t="s">
        <v>262</v>
      </c>
      <c r="R23" s="72" t="s">
        <v>358</v>
      </c>
      <c r="S23" s="72" t="s">
        <v>371</v>
      </c>
      <c r="T23" s="72">
        <v>767</v>
      </c>
      <c r="U23" s="72"/>
      <c r="V23" s="72"/>
      <c r="W23" s="71" t="s">
        <v>348</v>
      </c>
      <c r="X23" s="71" t="s">
        <v>349</v>
      </c>
      <c r="Y23" s="71" t="s">
        <v>372</v>
      </c>
      <c r="Z23" s="72" t="s">
        <v>373</v>
      </c>
      <c r="AA23" s="71" t="s">
        <v>374</v>
      </c>
      <c r="AB23" s="72"/>
      <c r="AC23" s="72"/>
      <c r="AD23" s="71"/>
      <c r="AE23" s="71"/>
      <c r="AF23" s="72"/>
      <c r="AG23" s="72"/>
      <c r="AH23" s="72"/>
      <c r="AI23" s="72"/>
      <c r="AJ23" s="72"/>
      <c r="AK23" s="77" t="s">
        <v>618</v>
      </c>
      <c r="AL23" s="77"/>
      <c r="AM23" s="77" t="s">
        <v>655</v>
      </c>
      <c r="AN23" s="77" t="s">
        <v>656</v>
      </c>
      <c r="AO23" s="77" t="s">
        <v>657</v>
      </c>
      <c r="AP23" s="77" t="s">
        <v>658</v>
      </c>
      <c r="AQ23" s="77" t="s">
        <v>659</v>
      </c>
      <c r="AR23" s="77" t="s">
        <v>660</v>
      </c>
      <c r="AS23" s="72"/>
      <c r="AT23" s="72"/>
      <c r="AU23" s="72"/>
      <c r="AV23" s="72"/>
      <c r="AW23" s="77" t="s">
        <v>1051</v>
      </c>
      <c r="AX23" s="77" t="s">
        <v>1051</v>
      </c>
      <c r="AY23" s="77" t="s">
        <v>1052</v>
      </c>
      <c r="AZ23" s="75"/>
      <c r="BA23" s="78">
        <v>45636</v>
      </c>
      <c r="BB23" s="78">
        <v>45636</v>
      </c>
      <c r="BC23" s="78">
        <v>45603</v>
      </c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 t="s">
        <v>263</v>
      </c>
      <c r="BP23" s="72" t="s">
        <v>263</v>
      </c>
      <c r="BQ23" s="72" t="s">
        <v>263</v>
      </c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71"/>
      <c r="CC23" s="71"/>
      <c r="CD23" s="75" t="s">
        <v>270</v>
      </c>
    </row>
    <row r="24" spans="1:82" s="74" customFormat="1" ht="64.5" customHeight="1" x14ac:dyDescent="0.25">
      <c r="A24" s="76">
        <v>8</v>
      </c>
      <c r="B24" s="72" t="str">
        <f t="shared" si="0"/>
        <v>TC 023/SMSU/2024 - SMSU</v>
      </c>
      <c r="C24" s="72"/>
      <c r="D24" s="72"/>
      <c r="E24" s="72"/>
      <c r="F24" s="72"/>
      <c r="G24" s="72" t="s">
        <v>239</v>
      </c>
      <c r="H24" s="75">
        <v>20</v>
      </c>
      <c r="I24" s="75">
        <v>100</v>
      </c>
      <c r="J24" s="72"/>
      <c r="K24" s="72" t="s">
        <v>259</v>
      </c>
      <c r="L24" s="72" t="s">
        <v>260</v>
      </c>
      <c r="M24" s="72" t="s">
        <v>261</v>
      </c>
      <c r="N24" s="72"/>
      <c r="O24" s="99" t="s">
        <v>282</v>
      </c>
      <c r="P24" s="99"/>
      <c r="Q24" s="99" t="s">
        <v>262</v>
      </c>
      <c r="R24" s="99" t="s">
        <v>346</v>
      </c>
      <c r="S24" s="99" t="s">
        <v>375</v>
      </c>
      <c r="T24" s="99">
        <v>10</v>
      </c>
      <c r="U24" s="99"/>
      <c r="V24" s="99"/>
      <c r="W24" s="100" t="s">
        <v>348</v>
      </c>
      <c r="X24" s="100" t="s">
        <v>349</v>
      </c>
      <c r="Y24" s="100" t="s">
        <v>376</v>
      </c>
      <c r="Z24" s="99" t="s">
        <v>377</v>
      </c>
      <c r="AA24" s="100" t="s">
        <v>378</v>
      </c>
      <c r="AB24" s="72"/>
      <c r="AC24" s="72"/>
      <c r="AD24" s="71"/>
      <c r="AE24" s="71"/>
      <c r="AF24" s="72"/>
      <c r="AG24" s="72"/>
      <c r="AH24" s="72"/>
      <c r="AI24" s="72"/>
      <c r="AJ24" s="72"/>
      <c r="AK24" s="77" t="s">
        <v>618</v>
      </c>
      <c r="AL24" s="77"/>
      <c r="AM24" s="77" t="s">
        <v>661</v>
      </c>
      <c r="AN24" s="77" t="s">
        <v>662</v>
      </c>
      <c r="AO24" s="77" t="s">
        <v>663</v>
      </c>
      <c r="AP24" s="77" t="s">
        <v>664</v>
      </c>
      <c r="AQ24" s="77" t="s">
        <v>665</v>
      </c>
      <c r="AR24" s="77" t="s">
        <v>666</v>
      </c>
      <c r="AS24" s="72"/>
      <c r="AT24" s="72"/>
      <c r="AU24" s="72"/>
      <c r="AV24" s="72"/>
      <c r="AW24" s="77" t="s">
        <v>1051</v>
      </c>
      <c r="AX24" s="77" t="s">
        <v>1051</v>
      </c>
      <c r="AY24" s="77" t="s">
        <v>1052</v>
      </c>
      <c r="AZ24" s="75"/>
      <c r="BA24" s="78">
        <v>45636</v>
      </c>
      <c r="BB24" s="78">
        <v>45636</v>
      </c>
      <c r="BC24" s="78">
        <v>45603</v>
      </c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 t="s">
        <v>263</v>
      </c>
      <c r="BP24" s="72" t="s">
        <v>263</v>
      </c>
      <c r="BQ24" s="72" t="s">
        <v>263</v>
      </c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73"/>
      <c r="CC24" s="73"/>
      <c r="CD24" s="75" t="s">
        <v>271</v>
      </c>
    </row>
    <row r="25" spans="1:82" s="74" customFormat="1" ht="64.5" customHeight="1" x14ac:dyDescent="0.25">
      <c r="A25" s="76">
        <v>9</v>
      </c>
      <c r="B25" s="72" t="str">
        <f>$B$6</f>
        <v>TC 023/SMSU/2024 - SMSU</v>
      </c>
      <c r="C25" s="72"/>
      <c r="D25" s="72"/>
      <c r="E25" s="72"/>
      <c r="F25" s="72"/>
      <c r="G25" s="72" t="s">
        <v>239</v>
      </c>
      <c r="H25" s="75">
        <v>20</v>
      </c>
      <c r="I25" s="75">
        <v>100</v>
      </c>
      <c r="J25" s="72"/>
      <c r="K25" s="72" t="s">
        <v>259</v>
      </c>
      <c r="L25" s="72" t="s">
        <v>260</v>
      </c>
      <c r="M25" s="72" t="s">
        <v>261</v>
      </c>
      <c r="N25" s="72"/>
      <c r="O25" s="72" t="s">
        <v>283</v>
      </c>
      <c r="P25" s="72"/>
      <c r="Q25" s="72" t="s">
        <v>262</v>
      </c>
      <c r="R25" s="72" t="s">
        <v>358</v>
      </c>
      <c r="S25" s="72" t="s">
        <v>379</v>
      </c>
      <c r="T25" s="72">
        <v>3350</v>
      </c>
      <c r="U25" s="72"/>
      <c r="V25" s="72"/>
      <c r="W25" s="71" t="s">
        <v>348</v>
      </c>
      <c r="X25" s="71" t="s">
        <v>349</v>
      </c>
      <c r="Y25" s="71" t="s">
        <v>380</v>
      </c>
      <c r="Z25" s="72" t="s">
        <v>381</v>
      </c>
      <c r="AA25" s="71" t="s">
        <v>382</v>
      </c>
      <c r="AB25" s="72"/>
      <c r="AC25" s="72"/>
      <c r="AD25" s="71"/>
      <c r="AE25" s="71"/>
      <c r="AF25" s="72"/>
      <c r="AG25" s="72"/>
      <c r="AH25" s="72"/>
      <c r="AI25" s="72"/>
      <c r="AJ25" s="72"/>
      <c r="AK25" s="77" t="s">
        <v>618</v>
      </c>
      <c r="AL25" s="77"/>
      <c r="AM25" s="77" t="s">
        <v>667</v>
      </c>
      <c r="AN25" s="77" t="s">
        <v>668</v>
      </c>
      <c r="AO25" s="77" t="s">
        <v>669</v>
      </c>
      <c r="AP25" s="77" t="s">
        <v>670</v>
      </c>
      <c r="AQ25" s="77" t="s">
        <v>671</v>
      </c>
      <c r="AR25" s="77" t="s">
        <v>672</v>
      </c>
      <c r="AS25" s="72"/>
      <c r="AT25" s="72"/>
      <c r="AU25" s="72"/>
      <c r="AV25" s="72"/>
      <c r="AW25" s="77" t="s">
        <v>1051</v>
      </c>
      <c r="AX25" s="77" t="s">
        <v>1051</v>
      </c>
      <c r="AY25" s="77" t="s">
        <v>1052</v>
      </c>
      <c r="AZ25" s="75"/>
      <c r="BA25" s="78">
        <v>45636</v>
      </c>
      <c r="BB25" s="78">
        <v>45636</v>
      </c>
      <c r="BC25" s="78">
        <v>45603</v>
      </c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 t="s">
        <v>263</v>
      </c>
      <c r="BP25" s="72" t="s">
        <v>263</v>
      </c>
      <c r="BQ25" s="72" t="s">
        <v>263</v>
      </c>
      <c r="BR25" s="72"/>
      <c r="BS25" s="72"/>
      <c r="BT25" s="72"/>
      <c r="BU25" s="72"/>
      <c r="BV25" s="72"/>
      <c r="BW25" s="72"/>
      <c r="BX25" s="72"/>
      <c r="BY25" s="72"/>
      <c r="BZ25" s="72"/>
      <c r="CA25" s="72"/>
      <c r="CB25" s="73"/>
      <c r="CC25" s="73"/>
      <c r="CD25" s="75" t="s">
        <v>272</v>
      </c>
    </row>
    <row r="26" spans="1:82" s="74" customFormat="1" ht="64.5" customHeight="1" x14ac:dyDescent="0.25">
      <c r="A26" s="76">
        <v>10</v>
      </c>
      <c r="B26" s="72" t="str">
        <f>$B$6</f>
        <v>TC 023/SMSU/2024 - SMSU</v>
      </c>
      <c r="C26" s="72"/>
      <c r="D26" s="72"/>
      <c r="E26" s="72"/>
      <c r="F26" s="72"/>
      <c r="G26" s="72" t="s">
        <v>239</v>
      </c>
      <c r="H26" s="75">
        <v>20</v>
      </c>
      <c r="I26" s="75">
        <v>100</v>
      </c>
      <c r="J26" s="72"/>
      <c r="K26" s="72" t="s">
        <v>259</v>
      </c>
      <c r="L26" s="72" t="s">
        <v>260</v>
      </c>
      <c r="M26" s="72" t="s">
        <v>261</v>
      </c>
      <c r="N26" s="72"/>
      <c r="O26" s="72" t="s">
        <v>284</v>
      </c>
      <c r="P26" s="72"/>
      <c r="Q26" s="72" t="s">
        <v>262</v>
      </c>
      <c r="R26" s="72" t="s">
        <v>358</v>
      </c>
      <c r="S26" s="72" t="s">
        <v>379</v>
      </c>
      <c r="T26" s="72">
        <v>680</v>
      </c>
      <c r="U26" s="72"/>
      <c r="V26" s="72"/>
      <c r="W26" s="71" t="s">
        <v>348</v>
      </c>
      <c r="X26" s="71" t="s">
        <v>349</v>
      </c>
      <c r="Y26" s="71" t="s">
        <v>383</v>
      </c>
      <c r="Z26" s="72" t="s">
        <v>384</v>
      </c>
      <c r="AA26" s="71" t="s">
        <v>385</v>
      </c>
      <c r="AB26" s="72"/>
      <c r="AC26" s="72"/>
      <c r="AD26" s="71"/>
      <c r="AE26" s="71"/>
      <c r="AF26" s="72"/>
      <c r="AG26" s="72"/>
      <c r="AH26" s="72"/>
      <c r="AI26" s="72"/>
      <c r="AJ26" s="72"/>
      <c r="AK26" s="77" t="s">
        <v>618</v>
      </c>
      <c r="AL26" s="77"/>
      <c r="AM26" s="77" t="s">
        <v>673</v>
      </c>
      <c r="AN26" s="77" t="s">
        <v>674</v>
      </c>
      <c r="AO26" s="77" t="s">
        <v>675</v>
      </c>
      <c r="AP26" s="77" t="s">
        <v>676</v>
      </c>
      <c r="AQ26" s="77" t="s">
        <v>677</v>
      </c>
      <c r="AR26" s="77" t="s">
        <v>678</v>
      </c>
      <c r="AS26" s="72"/>
      <c r="AT26" s="72"/>
      <c r="AU26" s="72"/>
      <c r="AV26" s="72"/>
      <c r="AW26" s="77" t="s">
        <v>1051</v>
      </c>
      <c r="AX26" s="77" t="s">
        <v>1051</v>
      </c>
      <c r="AY26" s="77" t="s">
        <v>1052</v>
      </c>
      <c r="AZ26" s="75"/>
      <c r="BA26" s="78">
        <v>45636</v>
      </c>
      <c r="BB26" s="78">
        <v>45636</v>
      </c>
      <c r="BC26" s="78">
        <v>45603</v>
      </c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 t="s">
        <v>263</v>
      </c>
      <c r="BP26" s="72" t="s">
        <v>263</v>
      </c>
      <c r="BQ26" s="72" t="s">
        <v>263</v>
      </c>
      <c r="BR26" s="72"/>
      <c r="BS26" s="72"/>
      <c r="BT26" s="72"/>
      <c r="BU26" s="72"/>
      <c r="BV26" s="72"/>
      <c r="BW26" s="72"/>
      <c r="BX26" s="72"/>
      <c r="BY26" s="72"/>
      <c r="BZ26" s="72"/>
      <c r="CA26" s="72"/>
      <c r="CB26" s="71"/>
      <c r="CC26" s="73"/>
      <c r="CD26" s="75" t="s">
        <v>273</v>
      </c>
    </row>
    <row r="27" spans="1:82" s="74" customFormat="1" ht="64.5" customHeight="1" x14ac:dyDescent="0.25">
      <c r="A27" s="76">
        <v>11</v>
      </c>
      <c r="B27" s="72" t="str">
        <f t="shared" ref="B27:B33" si="1">$B$6</f>
        <v>TC 023/SMSU/2024 - SMSU</v>
      </c>
      <c r="C27" s="72"/>
      <c r="D27" s="72"/>
      <c r="E27" s="72"/>
      <c r="F27" s="72"/>
      <c r="G27" s="72" t="s">
        <v>239</v>
      </c>
      <c r="H27" s="75">
        <v>10</v>
      </c>
      <c r="I27" s="75">
        <v>100</v>
      </c>
      <c r="J27" s="72"/>
      <c r="K27" s="72" t="s">
        <v>259</v>
      </c>
      <c r="L27" s="72" t="s">
        <v>260</v>
      </c>
      <c r="M27" s="72" t="s">
        <v>261</v>
      </c>
      <c r="N27" s="72"/>
      <c r="O27" s="72" t="s">
        <v>285</v>
      </c>
      <c r="P27" s="72"/>
      <c r="Q27" s="72" t="s">
        <v>262</v>
      </c>
      <c r="R27" s="72" t="s">
        <v>346</v>
      </c>
      <c r="S27" s="72" t="s">
        <v>386</v>
      </c>
      <c r="T27" s="72">
        <v>492</v>
      </c>
      <c r="U27" s="72"/>
      <c r="V27" s="72"/>
      <c r="W27" s="71" t="s">
        <v>348</v>
      </c>
      <c r="X27" s="71" t="s">
        <v>349</v>
      </c>
      <c r="Y27" s="71" t="s">
        <v>387</v>
      </c>
      <c r="Z27" s="72" t="s">
        <v>388</v>
      </c>
      <c r="AA27" s="71">
        <v>999405145</v>
      </c>
      <c r="AB27" s="72"/>
      <c r="AC27" s="72"/>
      <c r="AD27" s="71"/>
      <c r="AE27" s="71"/>
      <c r="AF27" s="72"/>
      <c r="AG27" s="72"/>
      <c r="AH27" s="72"/>
      <c r="AI27" s="72"/>
      <c r="AJ27" s="72"/>
      <c r="AK27" s="77" t="s">
        <v>618</v>
      </c>
      <c r="AL27" s="77"/>
      <c r="AM27" s="77" t="s">
        <v>679</v>
      </c>
      <c r="AN27" s="77" t="s">
        <v>680</v>
      </c>
      <c r="AO27" s="77" t="s">
        <v>681</v>
      </c>
      <c r="AP27" s="77" t="s">
        <v>682</v>
      </c>
      <c r="AQ27" s="77" t="s">
        <v>683</v>
      </c>
      <c r="AR27" s="77" t="s">
        <v>684</v>
      </c>
      <c r="AS27" s="72"/>
      <c r="AT27" s="72"/>
      <c r="AU27" s="72"/>
      <c r="AV27" s="72"/>
      <c r="AW27" s="77" t="s">
        <v>1051</v>
      </c>
      <c r="AX27" s="77" t="s">
        <v>1051</v>
      </c>
      <c r="AY27" s="77" t="s">
        <v>1052</v>
      </c>
      <c r="AZ27" s="75"/>
      <c r="BA27" s="78">
        <v>45636</v>
      </c>
      <c r="BB27" s="78">
        <v>45636</v>
      </c>
      <c r="BC27" s="78">
        <v>45603</v>
      </c>
      <c r="BD27" s="72"/>
      <c r="BE27" s="72"/>
      <c r="BF27" s="72"/>
      <c r="BG27" s="72"/>
      <c r="BH27" s="72"/>
      <c r="BI27" s="72"/>
      <c r="BJ27" s="72"/>
      <c r="BK27" s="72"/>
      <c r="BL27" s="72"/>
      <c r="BM27" s="72"/>
      <c r="BN27" s="72"/>
      <c r="BO27" s="72" t="s">
        <v>263</v>
      </c>
      <c r="BP27" s="72" t="s">
        <v>263</v>
      </c>
      <c r="BQ27" s="72" t="s">
        <v>263</v>
      </c>
      <c r="BR27" s="72"/>
      <c r="BS27" s="72"/>
      <c r="BT27" s="72"/>
      <c r="BU27" s="72"/>
      <c r="BV27" s="72"/>
      <c r="BW27" s="72"/>
      <c r="BX27" s="72"/>
      <c r="BY27" s="72"/>
      <c r="BZ27" s="72"/>
      <c r="CA27" s="72"/>
      <c r="CB27" s="73"/>
      <c r="CC27" s="73"/>
      <c r="CD27" s="75"/>
    </row>
    <row r="28" spans="1:82" s="74" customFormat="1" ht="64.5" customHeight="1" x14ac:dyDescent="0.25">
      <c r="A28" s="76">
        <v>12</v>
      </c>
      <c r="B28" s="72" t="str">
        <f t="shared" si="1"/>
        <v>TC 023/SMSU/2024 - SMSU</v>
      </c>
      <c r="C28" s="72"/>
      <c r="D28" s="72"/>
      <c r="E28" s="72"/>
      <c r="F28" s="72"/>
      <c r="G28" s="72" t="s">
        <v>239</v>
      </c>
      <c r="H28" s="75">
        <v>10</v>
      </c>
      <c r="I28" s="75">
        <v>100</v>
      </c>
      <c r="J28" s="72"/>
      <c r="K28" s="72" t="s">
        <v>259</v>
      </c>
      <c r="L28" s="72" t="s">
        <v>260</v>
      </c>
      <c r="M28" s="72" t="s">
        <v>261</v>
      </c>
      <c r="N28" s="72"/>
      <c r="O28" s="72" t="s">
        <v>286</v>
      </c>
      <c r="P28" s="72"/>
      <c r="Q28" s="72" t="s">
        <v>262</v>
      </c>
      <c r="R28" s="72" t="s">
        <v>358</v>
      </c>
      <c r="S28" s="72" t="s">
        <v>389</v>
      </c>
      <c r="T28" s="72">
        <v>2314</v>
      </c>
      <c r="U28" s="72"/>
      <c r="V28" s="72"/>
      <c r="W28" s="71" t="s">
        <v>348</v>
      </c>
      <c r="X28" s="71" t="s">
        <v>349</v>
      </c>
      <c r="Y28" s="71" t="s">
        <v>390</v>
      </c>
      <c r="Z28" s="72" t="s">
        <v>391</v>
      </c>
      <c r="AA28" s="71" t="s">
        <v>392</v>
      </c>
      <c r="AB28" s="72"/>
      <c r="AC28" s="72"/>
      <c r="AD28" s="71"/>
      <c r="AE28" s="71"/>
      <c r="AF28" s="72"/>
      <c r="AG28" s="72"/>
      <c r="AH28" s="72"/>
      <c r="AI28" s="72"/>
      <c r="AJ28" s="72"/>
      <c r="AK28" s="77" t="s">
        <v>618</v>
      </c>
      <c r="AL28" s="77"/>
      <c r="AM28" s="77" t="s">
        <v>685</v>
      </c>
      <c r="AN28" s="77" t="s">
        <v>686</v>
      </c>
      <c r="AO28" s="77" t="s">
        <v>687</v>
      </c>
      <c r="AP28" s="77" t="s">
        <v>688</v>
      </c>
      <c r="AQ28" s="77" t="s">
        <v>689</v>
      </c>
      <c r="AR28" s="77" t="s">
        <v>690</v>
      </c>
      <c r="AS28" s="72"/>
      <c r="AT28" s="72"/>
      <c r="AU28" s="72"/>
      <c r="AV28" s="72"/>
      <c r="AW28" s="77" t="s">
        <v>1051</v>
      </c>
      <c r="AX28" s="77" t="s">
        <v>1051</v>
      </c>
      <c r="AY28" s="77" t="s">
        <v>1052</v>
      </c>
      <c r="AZ28" s="75"/>
      <c r="BA28" s="78">
        <v>45636</v>
      </c>
      <c r="BB28" s="78">
        <v>45636</v>
      </c>
      <c r="BC28" s="78">
        <v>45603</v>
      </c>
      <c r="BD28" s="72"/>
      <c r="BE28" s="72"/>
      <c r="BF28" s="72"/>
      <c r="BG28" s="72"/>
      <c r="BH28" s="72"/>
      <c r="BI28" s="72"/>
      <c r="BJ28" s="72"/>
      <c r="BK28" s="72"/>
      <c r="BL28" s="72"/>
      <c r="BM28" s="72"/>
      <c r="BN28" s="72"/>
      <c r="BO28" s="72" t="s">
        <v>263</v>
      </c>
      <c r="BP28" s="72" t="s">
        <v>263</v>
      </c>
      <c r="BQ28" s="72" t="s">
        <v>263</v>
      </c>
      <c r="BR28" s="72"/>
      <c r="BS28" s="72"/>
      <c r="BT28" s="72"/>
      <c r="BU28" s="72"/>
      <c r="BV28" s="72"/>
      <c r="BW28" s="72"/>
      <c r="BX28" s="72"/>
      <c r="BY28" s="72"/>
      <c r="BZ28" s="72"/>
      <c r="CA28" s="72"/>
      <c r="CB28" s="73"/>
      <c r="CC28" s="73"/>
      <c r="CD28" s="75"/>
    </row>
    <row r="29" spans="1:82" s="74" customFormat="1" ht="64.5" customHeight="1" x14ac:dyDescent="0.25">
      <c r="A29" s="76">
        <v>13</v>
      </c>
      <c r="B29" s="72" t="str">
        <f t="shared" si="1"/>
        <v>TC 023/SMSU/2024 - SMSU</v>
      </c>
      <c r="C29" s="72"/>
      <c r="D29" s="72"/>
      <c r="E29" s="72"/>
      <c r="F29" s="72"/>
      <c r="G29" s="72" t="s">
        <v>239</v>
      </c>
      <c r="H29" s="75">
        <v>10</v>
      </c>
      <c r="I29" s="75">
        <v>100</v>
      </c>
      <c r="J29" s="72"/>
      <c r="K29" s="72" t="s">
        <v>259</v>
      </c>
      <c r="L29" s="72" t="s">
        <v>260</v>
      </c>
      <c r="M29" s="72" t="s">
        <v>261</v>
      </c>
      <c r="N29" s="72"/>
      <c r="O29" s="72" t="s">
        <v>287</v>
      </c>
      <c r="P29" s="72"/>
      <c r="Q29" s="72" t="s">
        <v>262</v>
      </c>
      <c r="R29" s="72" t="s">
        <v>346</v>
      </c>
      <c r="S29" s="72" t="s">
        <v>393</v>
      </c>
      <c r="T29" s="72">
        <v>201</v>
      </c>
      <c r="U29" s="72"/>
      <c r="V29" s="72"/>
      <c r="W29" s="71" t="s">
        <v>348</v>
      </c>
      <c r="X29" s="71" t="s">
        <v>349</v>
      </c>
      <c r="Y29" s="71" t="s">
        <v>394</v>
      </c>
      <c r="Z29" s="72" t="s">
        <v>395</v>
      </c>
      <c r="AA29" s="71" t="s">
        <v>396</v>
      </c>
      <c r="AB29" s="72"/>
      <c r="AC29" s="72"/>
      <c r="AD29" s="71"/>
      <c r="AE29" s="71"/>
      <c r="AF29" s="72"/>
      <c r="AG29" s="72"/>
      <c r="AH29" s="72"/>
      <c r="AI29" s="72"/>
      <c r="AJ29" s="72"/>
      <c r="AK29" s="77" t="s">
        <v>618</v>
      </c>
      <c r="AL29" s="77"/>
      <c r="AM29" s="77" t="s">
        <v>691</v>
      </c>
      <c r="AN29" s="77" t="s">
        <v>692</v>
      </c>
      <c r="AO29" s="77" t="s">
        <v>693</v>
      </c>
      <c r="AP29" s="77" t="s">
        <v>694</v>
      </c>
      <c r="AQ29" s="77" t="s">
        <v>695</v>
      </c>
      <c r="AR29" s="77" t="s">
        <v>696</v>
      </c>
      <c r="AS29" s="72"/>
      <c r="AT29" s="72"/>
      <c r="AU29" s="72"/>
      <c r="AV29" s="72"/>
      <c r="AW29" s="77" t="s">
        <v>1051</v>
      </c>
      <c r="AX29" s="77" t="s">
        <v>1051</v>
      </c>
      <c r="AY29" s="77" t="s">
        <v>1052</v>
      </c>
      <c r="AZ29" s="75"/>
      <c r="BA29" s="78">
        <v>45636</v>
      </c>
      <c r="BB29" s="78">
        <v>45636</v>
      </c>
      <c r="BC29" s="78">
        <v>45603</v>
      </c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 t="s">
        <v>263</v>
      </c>
      <c r="BP29" s="72" t="s">
        <v>263</v>
      </c>
      <c r="BQ29" s="72" t="s">
        <v>263</v>
      </c>
      <c r="BR29" s="72"/>
      <c r="BS29" s="72"/>
      <c r="BT29" s="72"/>
      <c r="BU29" s="72"/>
      <c r="BV29" s="72"/>
      <c r="BW29" s="72"/>
      <c r="BX29" s="72"/>
      <c r="BY29" s="72"/>
      <c r="BZ29" s="72"/>
      <c r="CA29" s="72"/>
      <c r="CB29" s="73"/>
      <c r="CC29" s="73"/>
      <c r="CD29" s="75"/>
    </row>
    <row r="30" spans="1:82" s="74" customFormat="1" ht="64.5" customHeight="1" x14ac:dyDescent="0.25">
      <c r="A30" s="76">
        <v>14</v>
      </c>
      <c r="B30" s="72" t="str">
        <f t="shared" si="1"/>
        <v>TC 023/SMSU/2024 - SMSU</v>
      </c>
      <c r="C30" s="72"/>
      <c r="D30" s="72"/>
      <c r="E30" s="72"/>
      <c r="F30" s="72"/>
      <c r="G30" s="72" t="s">
        <v>239</v>
      </c>
      <c r="H30" s="75">
        <v>10</v>
      </c>
      <c r="I30" s="75">
        <v>100</v>
      </c>
      <c r="J30" s="72"/>
      <c r="K30" s="72" t="s">
        <v>259</v>
      </c>
      <c r="L30" s="72" t="s">
        <v>260</v>
      </c>
      <c r="M30" s="72" t="s">
        <v>261</v>
      </c>
      <c r="N30" s="72"/>
      <c r="O30" s="72" t="s">
        <v>288</v>
      </c>
      <c r="P30" s="72"/>
      <c r="Q30" s="72" t="s">
        <v>262</v>
      </c>
      <c r="R30" s="72" t="s">
        <v>346</v>
      </c>
      <c r="S30" s="72" t="s">
        <v>397</v>
      </c>
      <c r="T30" s="72">
        <v>851</v>
      </c>
      <c r="U30" s="72"/>
      <c r="V30" s="72"/>
      <c r="W30" s="71" t="s">
        <v>348</v>
      </c>
      <c r="X30" s="71" t="s">
        <v>349</v>
      </c>
      <c r="Y30" s="71" t="s">
        <v>398</v>
      </c>
      <c r="Z30" s="72" t="s">
        <v>399</v>
      </c>
      <c r="AA30" s="71" t="s">
        <v>392</v>
      </c>
      <c r="AB30" s="72"/>
      <c r="AC30" s="72"/>
      <c r="AD30" s="71"/>
      <c r="AE30" s="71"/>
      <c r="AF30" s="72"/>
      <c r="AG30" s="72"/>
      <c r="AH30" s="72"/>
      <c r="AI30" s="72"/>
      <c r="AJ30" s="72"/>
      <c r="AK30" s="77" t="s">
        <v>618</v>
      </c>
      <c r="AL30" s="77"/>
      <c r="AM30" s="77" t="s">
        <v>697</v>
      </c>
      <c r="AN30" s="77" t="s">
        <v>698</v>
      </c>
      <c r="AO30" s="77" t="s">
        <v>699</v>
      </c>
      <c r="AP30" s="77" t="s">
        <v>700</v>
      </c>
      <c r="AQ30" s="77" t="s">
        <v>701</v>
      </c>
      <c r="AR30" s="77" t="s">
        <v>702</v>
      </c>
      <c r="AS30" s="72"/>
      <c r="AT30" s="72"/>
      <c r="AU30" s="72"/>
      <c r="AV30" s="72"/>
      <c r="AW30" s="77" t="s">
        <v>1051</v>
      </c>
      <c r="AX30" s="77" t="s">
        <v>1051</v>
      </c>
      <c r="AY30" s="77" t="s">
        <v>1052</v>
      </c>
      <c r="AZ30" s="75"/>
      <c r="BA30" s="78">
        <v>45636</v>
      </c>
      <c r="BB30" s="78">
        <v>45636</v>
      </c>
      <c r="BC30" s="78">
        <v>45603</v>
      </c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 t="s">
        <v>263</v>
      </c>
      <c r="BP30" s="72" t="s">
        <v>263</v>
      </c>
      <c r="BQ30" s="72" t="s">
        <v>263</v>
      </c>
      <c r="BR30" s="72"/>
      <c r="BS30" s="72"/>
      <c r="BT30" s="72"/>
      <c r="BU30" s="72"/>
      <c r="BV30" s="72"/>
      <c r="BW30" s="72"/>
      <c r="BX30" s="72"/>
      <c r="BY30" s="72"/>
      <c r="BZ30" s="72"/>
      <c r="CA30" s="72"/>
      <c r="CB30" s="71"/>
      <c r="CC30" s="71"/>
      <c r="CD30" s="75"/>
    </row>
    <row r="31" spans="1:82" s="74" customFormat="1" ht="64.5" customHeight="1" x14ac:dyDescent="0.25">
      <c r="A31" s="76">
        <v>15</v>
      </c>
      <c r="B31" s="72" t="str">
        <f t="shared" si="1"/>
        <v>TC 023/SMSU/2024 - SMSU</v>
      </c>
      <c r="C31" s="72"/>
      <c r="D31" s="72"/>
      <c r="E31" s="72"/>
      <c r="F31" s="72"/>
      <c r="G31" s="72" t="s">
        <v>239</v>
      </c>
      <c r="H31" s="75">
        <v>10</v>
      </c>
      <c r="I31" s="75">
        <v>100</v>
      </c>
      <c r="J31" s="72"/>
      <c r="K31" s="72" t="s">
        <v>259</v>
      </c>
      <c r="L31" s="72" t="s">
        <v>260</v>
      </c>
      <c r="M31" s="72" t="s">
        <v>261</v>
      </c>
      <c r="N31" s="72"/>
      <c r="O31" s="72" t="s">
        <v>289</v>
      </c>
      <c r="P31" s="72"/>
      <c r="Q31" s="72" t="s">
        <v>262</v>
      </c>
      <c r="R31" s="72" t="s">
        <v>346</v>
      </c>
      <c r="S31" s="72" t="s">
        <v>400</v>
      </c>
      <c r="T31" s="72">
        <v>178</v>
      </c>
      <c r="U31" s="72"/>
      <c r="V31" s="72"/>
      <c r="W31" s="71" t="s">
        <v>348</v>
      </c>
      <c r="X31" s="71" t="s">
        <v>349</v>
      </c>
      <c r="Y31" s="71" t="s">
        <v>401</v>
      </c>
      <c r="Z31" s="72" t="s">
        <v>402</v>
      </c>
      <c r="AA31" s="71" t="s">
        <v>403</v>
      </c>
      <c r="AB31" s="72"/>
      <c r="AC31" s="72"/>
      <c r="AD31" s="71"/>
      <c r="AE31" s="71"/>
      <c r="AF31" s="72"/>
      <c r="AG31" s="72"/>
      <c r="AH31" s="72"/>
      <c r="AI31" s="72"/>
      <c r="AJ31" s="72"/>
      <c r="AK31" s="77" t="s">
        <v>618</v>
      </c>
      <c r="AL31" s="77"/>
      <c r="AM31" s="77" t="s">
        <v>703</v>
      </c>
      <c r="AN31" s="77" t="s">
        <v>704</v>
      </c>
      <c r="AO31" s="77" t="s">
        <v>705</v>
      </c>
      <c r="AP31" s="77" t="s">
        <v>706</v>
      </c>
      <c r="AQ31" s="77" t="s">
        <v>707</v>
      </c>
      <c r="AR31" s="77" t="s">
        <v>708</v>
      </c>
      <c r="AS31" s="72"/>
      <c r="AT31" s="72"/>
      <c r="AU31" s="72"/>
      <c r="AV31" s="72"/>
      <c r="AW31" s="77" t="s">
        <v>1051</v>
      </c>
      <c r="AX31" s="77" t="s">
        <v>1051</v>
      </c>
      <c r="AY31" s="77" t="s">
        <v>1052</v>
      </c>
      <c r="AZ31" s="75"/>
      <c r="BA31" s="78">
        <v>45636</v>
      </c>
      <c r="BB31" s="78">
        <v>45636</v>
      </c>
      <c r="BC31" s="78">
        <v>45603</v>
      </c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 t="s">
        <v>263</v>
      </c>
      <c r="BP31" s="72" t="s">
        <v>263</v>
      </c>
      <c r="BQ31" s="72" t="s">
        <v>263</v>
      </c>
      <c r="BR31" s="72"/>
      <c r="BS31" s="72"/>
      <c r="BT31" s="72"/>
      <c r="BU31" s="72"/>
      <c r="BV31" s="72"/>
      <c r="BW31" s="72"/>
      <c r="BX31" s="72"/>
      <c r="BY31" s="72"/>
      <c r="BZ31" s="72"/>
      <c r="CA31" s="72"/>
      <c r="CB31" s="71"/>
      <c r="CC31" s="71"/>
      <c r="CD31" s="75"/>
    </row>
    <row r="32" spans="1:82" s="74" customFormat="1" ht="64.5" customHeight="1" x14ac:dyDescent="0.25">
      <c r="A32" s="76">
        <v>16</v>
      </c>
      <c r="B32" s="72" t="str">
        <f t="shared" si="1"/>
        <v>TC 023/SMSU/2024 - SMSU</v>
      </c>
      <c r="C32" s="72"/>
      <c r="D32" s="72"/>
      <c r="E32" s="72"/>
      <c r="F32" s="72"/>
      <c r="G32" s="72" t="s">
        <v>239</v>
      </c>
      <c r="H32" s="75">
        <v>10</v>
      </c>
      <c r="I32" s="75">
        <v>100</v>
      </c>
      <c r="J32" s="72"/>
      <c r="K32" s="72" t="s">
        <v>259</v>
      </c>
      <c r="L32" s="72" t="s">
        <v>260</v>
      </c>
      <c r="M32" s="72" t="s">
        <v>261</v>
      </c>
      <c r="N32" s="72"/>
      <c r="O32" s="72" t="s">
        <v>290</v>
      </c>
      <c r="P32" s="72"/>
      <c r="Q32" s="72" t="s">
        <v>262</v>
      </c>
      <c r="R32" s="72" t="s">
        <v>346</v>
      </c>
      <c r="S32" s="72" t="s">
        <v>404</v>
      </c>
      <c r="T32" s="72">
        <v>499</v>
      </c>
      <c r="U32" s="72"/>
      <c r="V32" s="72"/>
      <c r="W32" s="71" t="s">
        <v>348</v>
      </c>
      <c r="X32" s="71" t="s">
        <v>349</v>
      </c>
      <c r="Y32" s="71" t="s">
        <v>405</v>
      </c>
      <c r="Z32" s="72" t="s">
        <v>406</v>
      </c>
      <c r="AA32" s="71" t="s">
        <v>407</v>
      </c>
      <c r="AB32" s="72"/>
      <c r="AC32" s="72"/>
      <c r="AD32" s="71"/>
      <c r="AE32" s="71"/>
      <c r="AF32" s="72"/>
      <c r="AG32" s="72"/>
      <c r="AH32" s="72"/>
      <c r="AI32" s="72"/>
      <c r="AJ32" s="72"/>
      <c r="AK32" s="77" t="s">
        <v>618</v>
      </c>
      <c r="AL32" s="77"/>
      <c r="AM32" s="77" t="s">
        <v>709</v>
      </c>
      <c r="AN32" s="77" t="s">
        <v>710</v>
      </c>
      <c r="AO32" s="77" t="s">
        <v>711</v>
      </c>
      <c r="AP32" s="77" t="s">
        <v>712</v>
      </c>
      <c r="AQ32" s="77" t="s">
        <v>713</v>
      </c>
      <c r="AR32" s="77" t="s">
        <v>714</v>
      </c>
      <c r="AS32" s="72"/>
      <c r="AT32" s="72"/>
      <c r="AU32" s="72"/>
      <c r="AV32" s="72"/>
      <c r="AW32" s="77" t="s">
        <v>1051</v>
      </c>
      <c r="AX32" s="77" t="s">
        <v>1051</v>
      </c>
      <c r="AY32" s="77" t="s">
        <v>1052</v>
      </c>
      <c r="AZ32" s="75"/>
      <c r="BA32" s="78">
        <v>45636</v>
      </c>
      <c r="BB32" s="78">
        <v>45636</v>
      </c>
      <c r="BC32" s="78">
        <v>45603</v>
      </c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 t="s">
        <v>263</v>
      </c>
      <c r="BP32" s="72" t="s">
        <v>263</v>
      </c>
      <c r="BQ32" s="72" t="s">
        <v>263</v>
      </c>
      <c r="BR32" s="72"/>
      <c r="BS32" s="72"/>
      <c r="BT32" s="72"/>
      <c r="BU32" s="72"/>
      <c r="BV32" s="72"/>
      <c r="BW32" s="72"/>
      <c r="BX32" s="72"/>
      <c r="BY32" s="72"/>
      <c r="BZ32" s="72"/>
      <c r="CA32" s="72"/>
      <c r="CB32" s="71"/>
      <c r="CC32" s="71"/>
      <c r="CD32" s="75"/>
    </row>
    <row r="33" spans="1:82" s="74" customFormat="1" ht="64.5" customHeight="1" x14ac:dyDescent="0.25">
      <c r="A33" s="76">
        <v>17</v>
      </c>
      <c r="B33" s="72" t="str">
        <f t="shared" si="1"/>
        <v>TC 023/SMSU/2024 - SMSU</v>
      </c>
      <c r="C33" s="72"/>
      <c r="D33" s="72"/>
      <c r="E33" s="72"/>
      <c r="F33" s="72"/>
      <c r="G33" s="72" t="s">
        <v>239</v>
      </c>
      <c r="H33" s="75">
        <v>10</v>
      </c>
      <c r="I33" s="75">
        <v>100</v>
      </c>
      <c r="J33" s="72"/>
      <c r="K33" s="72" t="s">
        <v>259</v>
      </c>
      <c r="L33" s="72" t="s">
        <v>260</v>
      </c>
      <c r="M33" s="72" t="s">
        <v>261</v>
      </c>
      <c r="N33" s="72"/>
      <c r="O33" s="72" t="s">
        <v>291</v>
      </c>
      <c r="P33" s="72"/>
      <c r="Q33" s="72" t="s">
        <v>262</v>
      </c>
      <c r="R33" s="72" t="s">
        <v>408</v>
      </c>
      <c r="S33" s="72" t="s">
        <v>409</v>
      </c>
      <c r="T33" s="72" t="s">
        <v>410</v>
      </c>
      <c r="U33" s="72"/>
      <c r="V33" s="72"/>
      <c r="W33" s="71" t="s">
        <v>348</v>
      </c>
      <c r="X33" s="71" t="s">
        <v>349</v>
      </c>
      <c r="Y33" s="71" t="s">
        <v>411</v>
      </c>
      <c r="Z33" s="72" t="s">
        <v>412</v>
      </c>
      <c r="AA33" s="71" t="s">
        <v>413</v>
      </c>
      <c r="AB33" s="72"/>
      <c r="AC33" s="72"/>
      <c r="AD33" s="71"/>
      <c r="AE33" s="71"/>
      <c r="AF33" s="72"/>
      <c r="AG33" s="72"/>
      <c r="AH33" s="72"/>
      <c r="AI33" s="72"/>
      <c r="AJ33" s="72"/>
      <c r="AK33" s="77" t="s">
        <v>618</v>
      </c>
      <c r="AL33" s="77"/>
      <c r="AM33" s="77" t="s">
        <v>715</v>
      </c>
      <c r="AN33" s="77" t="s">
        <v>716</v>
      </c>
      <c r="AO33" s="77" t="s">
        <v>717</v>
      </c>
      <c r="AP33" s="77" t="s">
        <v>718</v>
      </c>
      <c r="AQ33" s="77" t="s">
        <v>719</v>
      </c>
      <c r="AR33" s="77" t="s">
        <v>720</v>
      </c>
      <c r="AS33" s="72"/>
      <c r="AT33" s="72"/>
      <c r="AU33" s="72"/>
      <c r="AV33" s="72"/>
      <c r="AW33" s="77" t="s">
        <v>1051</v>
      </c>
      <c r="AX33" s="77" t="s">
        <v>1051</v>
      </c>
      <c r="AY33" s="77" t="s">
        <v>1052</v>
      </c>
      <c r="AZ33" s="75"/>
      <c r="BA33" s="78">
        <v>45636</v>
      </c>
      <c r="BB33" s="78">
        <v>45636</v>
      </c>
      <c r="BC33" s="78">
        <v>45603</v>
      </c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 t="s">
        <v>263</v>
      </c>
      <c r="BP33" s="72" t="s">
        <v>263</v>
      </c>
      <c r="BQ33" s="72" t="s">
        <v>263</v>
      </c>
      <c r="BR33" s="72"/>
      <c r="BS33" s="72"/>
      <c r="BT33" s="72"/>
      <c r="BU33" s="72"/>
      <c r="BV33" s="72"/>
      <c r="BW33" s="72"/>
      <c r="BX33" s="72"/>
      <c r="BY33" s="72"/>
      <c r="BZ33" s="72"/>
      <c r="CA33" s="72"/>
      <c r="CB33" s="73"/>
      <c r="CC33" s="73"/>
      <c r="CD33" s="75"/>
    </row>
    <row r="34" spans="1:82" s="74" customFormat="1" ht="64.5" customHeight="1" x14ac:dyDescent="0.25">
      <c r="A34" s="76">
        <v>18</v>
      </c>
      <c r="B34" s="72" t="str">
        <f>$B$6</f>
        <v>TC 023/SMSU/2024 - SMSU</v>
      </c>
      <c r="C34" s="72"/>
      <c r="D34" s="72"/>
      <c r="E34" s="72"/>
      <c r="F34" s="72"/>
      <c r="G34" s="72" t="s">
        <v>239</v>
      </c>
      <c r="H34" s="75">
        <v>10</v>
      </c>
      <c r="I34" s="75">
        <v>100</v>
      </c>
      <c r="J34" s="72"/>
      <c r="K34" s="72" t="s">
        <v>259</v>
      </c>
      <c r="L34" s="72" t="s">
        <v>260</v>
      </c>
      <c r="M34" s="72" t="s">
        <v>261</v>
      </c>
      <c r="N34" s="72"/>
      <c r="O34" s="72" t="s">
        <v>292</v>
      </c>
      <c r="P34" s="72"/>
      <c r="Q34" s="72" t="s">
        <v>262</v>
      </c>
      <c r="R34" s="72" t="s">
        <v>346</v>
      </c>
      <c r="S34" s="72" t="s">
        <v>414</v>
      </c>
      <c r="T34" s="72">
        <v>76</v>
      </c>
      <c r="U34" s="72"/>
      <c r="V34" s="72"/>
      <c r="W34" s="71" t="s">
        <v>348</v>
      </c>
      <c r="X34" s="71" t="s">
        <v>349</v>
      </c>
      <c r="Y34" s="71" t="s">
        <v>415</v>
      </c>
      <c r="Z34" s="72" t="s">
        <v>416</v>
      </c>
      <c r="AA34" s="71" t="s">
        <v>417</v>
      </c>
      <c r="AB34" s="72"/>
      <c r="AC34" s="72"/>
      <c r="AD34" s="71"/>
      <c r="AE34" s="71"/>
      <c r="AF34" s="72"/>
      <c r="AG34" s="72"/>
      <c r="AH34" s="72"/>
      <c r="AI34" s="72"/>
      <c r="AJ34" s="72"/>
      <c r="AK34" s="77" t="s">
        <v>618</v>
      </c>
      <c r="AL34" s="77"/>
      <c r="AM34" s="77" t="s">
        <v>721</v>
      </c>
      <c r="AN34" s="77" t="s">
        <v>722</v>
      </c>
      <c r="AO34" s="77" t="s">
        <v>723</v>
      </c>
      <c r="AP34" s="77" t="s">
        <v>724</v>
      </c>
      <c r="AQ34" s="77" t="s">
        <v>725</v>
      </c>
      <c r="AR34" s="77" t="s">
        <v>726</v>
      </c>
      <c r="AS34" s="72"/>
      <c r="AT34" s="72"/>
      <c r="AU34" s="72"/>
      <c r="AV34" s="72"/>
      <c r="AW34" s="77" t="s">
        <v>1051</v>
      </c>
      <c r="AX34" s="77" t="s">
        <v>1051</v>
      </c>
      <c r="AY34" s="77" t="s">
        <v>1052</v>
      </c>
      <c r="AZ34" s="75"/>
      <c r="BA34" s="78">
        <v>45636</v>
      </c>
      <c r="BB34" s="78">
        <v>45636</v>
      </c>
      <c r="BC34" s="78">
        <v>45603</v>
      </c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 t="s">
        <v>263</v>
      </c>
      <c r="BP34" s="72" t="s">
        <v>263</v>
      </c>
      <c r="BQ34" s="72" t="s">
        <v>263</v>
      </c>
      <c r="BR34" s="72"/>
      <c r="BS34" s="72"/>
      <c r="BT34" s="72"/>
      <c r="BU34" s="72"/>
      <c r="BV34" s="72"/>
      <c r="BW34" s="72"/>
      <c r="BX34" s="72"/>
      <c r="BY34" s="72"/>
      <c r="BZ34" s="72"/>
      <c r="CA34" s="72"/>
      <c r="CB34" s="73"/>
      <c r="CC34" s="73"/>
      <c r="CD34" s="75"/>
    </row>
    <row r="35" spans="1:82" s="74" customFormat="1" ht="64.5" customHeight="1" x14ac:dyDescent="0.25">
      <c r="A35" s="76">
        <v>19</v>
      </c>
      <c r="B35" s="72" t="str">
        <f>$B$6</f>
        <v>TC 023/SMSU/2024 - SMSU</v>
      </c>
      <c r="C35" s="72"/>
      <c r="D35" s="72"/>
      <c r="E35" s="72"/>
      <c r="F35" s="72"/>
      <c r="G35" s="72" t="s">
        <v>239</v>
      </c>
      <c r="H35" s="75">
        <v>10</v>
      </c>
      <c r="I35" s="75">
        <v>100</v>
      </c>
      <c r="J35" s="72"/>
      <c r="K35" s="72" t="s">
        <v>259</v>
      </c>
      <c r="L35" s="72" t="s">
        <v>260</v>
      </c>
      <c r="M35" s="72" t="s">
        <v>261</v>
      </c>
      <c r="N35" s="72"/>
      <c r="O35" s="72" t="s">
        <v>293</v>
      </c>
      <c r="P35" s="72"/>
      <c r="Q35" s="72" t="s">
        <v>262</v>
      </c>
      <c r="R35" s="72" t="s">
        <v>358</v>
      </c>
      <c r="S35" s="72" t="s">
        <v>418</v>
      </c>
      <c r="T35" s="72">
        <v>416</v>
      </c>
      <c r="U35" s="72"/>
      <c r="V35" s="72"/>
      <c r="W35" s="71" t="s">
        <v>348</v>
      </c>
      <c r="X35" s="71" t="s">
        <v>349</v>
      </c>
      <c r="Y35" s="71" t="s">
        <v>419</v>
      </c>
      <c r="Z35" s="72" t="s">
        <v>420</v>
      </c>
      <c r="AA35" s="71" t="s">
        <v>421</v>
      </c>
      <c r="AB35" s="72"/>
      <c r="AC35" s="72"/>
      <c r="AD35" s="71"/>
      <c r="AE35" s="71"/>
      <c r="AF35" s="72"/>
      <c r="AG35" s="72"/>
      <c r="AH35" s="72"/>
      <c r="AI35" s="72"/>
      <c r="AJ35" s="72"/>
      <c r="AK35" s="77" t="s">
        <v>618</v>
      </c>
      <c r="AL35" s="77"/>
      <c r="AM35" s="77" t="s">
        <v>727</v>
      </c>
      <c r="AN35" s="77" t="s">
        <v>728</v>
      </c>
      <c r="AO35" s="77" t="s">
        <v>729</v>
      </c>
      <c r="AP35" s="77" t="s">
        <v>730</v>
      </c>
      <c r="AQ35" s="77" t="s">
        <v>731</v>
      </c>
      <c r="AR35" s="77" t="s">
        <v>732</v>
      </c>
      <c r="AS35" s="72"/>
      <c r="AT35" s="72"/>
      <c r="AU35" s="72"/>
      <c r="AV35" s="72"/>
      <c r="AW35" s="77" t="s">
        <v>1051</v>
      </c>
      <c r="AX35" s="77" t="s">
        <v>1051</v>
      </c>
      <c r="AY35" s="77" t="s">
        <v>1052</v>
      </c>
      <c r="AZ35" s="75"/>
      <c r="BA35" s="78">
        <v>45636</v>
      </c>
      <c r="BB35" s="78">
        <v>45636</v>
      </c>
      <c r="BC35" s="78">
        <v>45603</v>
      </c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 t="s">
        <v>263</v>
      </c>
      <c r="BP35" s="72" t="s">
        <v>263</v>
      </c>
      <c r="BQ35" s="72" t="s">
        <v>263</v>
      </c>
      <c r="BR35" s="72"/>
      <c r="BS35" s="72"/>
      <c r="BT35" s="72"/>
      <c r="BU35" s="72"/>
      <c r="BV35" s="72"/>
      <c r="BW35" s="72"/>
      <c r="BX35" s="72"/>
      <c r="BY35" s="72"/>
      <c r="BZ35" s="72"/>
      <c r="CA35" s="72"/>
      <c r="CB35" s="71"/>
      <c r="CC35" s="73"/>
      <c r="CD35" s="75"/>
    </row>
    <row r="36" spans="1:82" s="74" customFormat="1" ht="64.5" customHeight="1" x14ac:dyDescent="0.25">
      <c r="A36" s="76">
        <v>20</v>
      </c>
      <c r="B36" s="72" t="str">
        <f t="shared" ref="B36:B42" si="2">$B$6</f>
        <v>TC 023/SMSU/2024 - SMSU</v>
      </c>
      <c r="C36" s="72"/>
      <c r="D36" s="72"/>
      <c r="E36" s="72"/>
      <c r="F36" s="72"/>
      <c r="G36" s="72" t="s">
        <v>239</v>
      </c>
      <c r="H36" s="75">
        <v>10</v>
      </c>
      <c r="I36" s="75">
        <v>100</v>
      </c>
      <c r="J36" s="72"/>
      <c r="K36" s="72" t="s">
        <v>259</v>
      </c>
      <c r="L36" s="72" t="s">
        <v>260</v>
      </c>
      <c r="M36" s="72" t="s">
        <v>261</v>
      </c>
      <c r="N36" s="72"/>
      <c r="O36" s="72" t="s">
        <v>294</v>
      </c>
      <c r="P36" s="72"/>
      <c r="Q36" s="72" t="s">
        <v>262</v>
      </c>
      <c r="R36" s="72" t="s">
        <v>358</v>
      </c>
      <c r="S36" s="72" t="s">
        <v>422</v>
      </c>
      <c r="T36" s="72">
        <v>3012</v>
      </c>
      <c r="U36" s="72"/>
      <c r="V36" s="72"/>
      <c r="W36" s="71" t="s">
        <v>348</v>
      </c>
      <c r="X36" s="71" t="s">
        <v>349</v>
      </c>
      <c r="Y36" s="71" t="s">
        <v>423</v>
      </c>
      <c r="Z36" s="72" t="s">
        <v>424</v>
      </c>
      <c r="AA36" s="71" t="s">
        <v>425</v>
      </c>
      <c r="AB36" s="72"/>
      <c r="AC36" s="72"/>
      <c r="AD36" s="71"/>
      <c r="AE36" s="71"/>
      <c r="AF36" s="72"/>
      <c r="AG36" s="72"/>
      <c r="AH36" s="72"/>
      <c r="AI36" s="72"/>
      <c r="AJ36" s="72"/>
      <c r="AK36" s="77" t="s">
        <v>618</v>
      </c>
      <c r="AL36" s="77"/>
      <c r="AM36" s="77" t="s">
        <v>733</v>
      </c>
      <c r="AN36" s="77" t="s">
        <v>734</v>
      </c>
      <c r="AO36" s="77" t="s">
        <v>735</v>
      </c>
      <c r="AP36" s="77" t="s">
        <v>736</v>
      </c>
      <c r="AQ36" s="77" t="s">
        <v>737</v>
      </c>
      <c r="AR36" s="77" t="s">
        <v>738</v>
      </c>
      <c r="AS36" s="72"/>
      <c r="AT36" s="72"/>
      <c r="AU36" s="72"/>
      <c r="AV36" s="72"/>
      <c r="AW36" s="77" t="s">
        <v>1051</v>
      </c>
      <c r="AX36" s="77" t="s">
        <v>1051</v>
      </c>
      <c r="AY36" s="77" t="s">
        <v>1052</v>
      </c>
      <c r="AZ36" s="75"/>
      <c r="BA36" s="78">
        <v>45636</v>
      </c>
      <c r="BB36" s="78">
        <v>45636</v>
      </c>
      <c r="BC36" s="78">
        <v>45603</v>
      </c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 t="s">
        <v>263</v>
      </c>
      <c r="BP36" s="72" t="s">
        <v>263</v>
      </c>
      <c r="BQ36" s="72" t="s">
        <v>263</v>
      </c>
      <c r="BR36" s="72"/>
      <c r="BS36" s="72"/>
      <c r="BT36" s="72"/>
      <c r="BU36" s="72"/>
      <c r="BV36" s="72"/>
      <c r="BW36" s="72"/>
      <c r="BX36" s="72"/>
      <c r="BY36" s="72"/>
      <c r="BZ36" s="72"/>
      <c r="CA36" s="72"/>
      <c r="CB36" s="73"/>
      <c r="CC36" s="73"/>
      <c r="CD36" s="75"/>
    </row>
    <row r="37" spans="1:82" s="74" customFormat="1" ht="64.5" customHeight="1" x14ac:dyDescent="0.25">
      <c r="A37" s="76">
        <v>21</v>
      </c>
      <c r="B37" s="72" t="str">
        <f t="shared" si="2"/>
        <v>TC 023/SMSU/2024 - SMSU</v>
      </c>
      <c r="C37" s="72"/>
      <c r="D37" s="72"/>
      <c r="E37" s="72"/>
      <c r="F37" s="72"/>
      <c r="G37" s="72" t="s">
        <v>239</v>
      </c>
      <c r="H37" s="75">
        <v>10</v>
      </c>
      <c r="I37" s="75">
        <v>100</v>
      </c>
      <c r="J37" s="72"/>
      <c r="K37" s="72" t="s">
        <v>259</v>
      </c>
      <c r="L37" s="72" t="s">
        <v>260</v>
      </c>
      <c r="M37" s="72" t="s">
        <v>261</v>
      </c>
      <c r="N37" s="72"/>
      <c r="O37" s="72" t="s">
        <v>295</v>
      </c>
      <c r="P37" s="72"/>
      <c r="Q37" s="72" t="s">
        <v>262</v>
      </c>
      <c r="R37" s="72" t="s">
        <v>426</v>
      </c>
      <c r="S37" s="72" t="s">
        <v>427</v>
      </c>
      <c r="T37" s="72">
        <v>9</v>
      </c>
      <c r="U37" s="72"/>
      <c r="V37" s="72"/>
      <c r="W37" s="71" t="s">
        <v>348</v>
      </c>
      <c r="X37" s="71" t="s">
        <v>349</v>
      </c>
      <c r="Y37" s="71" t="s">
        <v>428</v>
      </c>
      <c r="Z37" s="72" t="s">
        <v>429</v>
      </c>
      <c r="AA37" s="71" t="s">
        <v>430</v>
      </c>
      <c r="AB37" s="72"/>
      <c r="AC37" s="72"/>
      <c r="AD37" s="71"/>
      <c r="AE37" s="71"/>
      <c r="AF37" s="72"/>
      <c r="AG37" s="72"/>
      <c r="AH37" s="72"/>
      <c r="AI37" s="72"/>
      <c r="AJ37" s="72"/>
      <c r="AK37" s="77" t="s">
        <v>618</v>
      </c>
      <c r="AL37" s="77"/>
      <c r="AM37" s="77" t="s">
        <v>739</v>
      </c>
      <c r="AN37" s="77" t="s">
        <v>740</v>
      </c>
      <c r="AO37" s="77" t="s">
        <v>741</v>
      </c>
      <c r="AP37" s="77" t="s">
        <v>742</v>
      </c>
      <c r="AQ37" s="77" t="s">
        <v>743</v>
      </c>
      <c r="AR37" s="77" t="s">
        <v>744</v>
      </c>
      <c r="AS37" s="72"/>
      <c r="AT37" s="72"/>
      <c r="AU37" s="72"/>
      <c r="AV37" s="72"/>
      <c r="AW37" s="77" t="s">
        <v>1051</v>
      </c>
      <c r="AX37" s="77" t="s">
        <v>1051</v>
      </c>
      <c r="AY37" s="77" t="s">
        <v>1052</v>
      </c>
      <c r="AZ37" s="75"/>
      <c r="BA37" s="78">
        <v>45636</v>
      </c>
      <c r="BB37" s="78">
        <v>45636</v>
      </c>
      <c r="BC37" s="78">
        <v>45603</v>
      </c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 t="s">
        <v>263</v>
      </c>
      <c r="BP37" s="72" t="s">
        <v>263</v>
      </c>
      <c r="BQ37" s="72" t="s">
        <v>263</v>
      </c>
      <c r="BR37" s="72"/>
      <c r="BS37" s="72"/>
      <c r="BT37" s="72"/>
      <c r="BU37" s="72"/>
      <c r="BV37" s="72"/>
      <c r="BW37" s="72"/>
      <c r="BX37" s="72"/>
      <c r="BY37" s="72"/>
      <c r="BZ37" s="72"/>
      <c r="CA37" s="72"/>
      <c r="CB37" s="73"/>
      <c r="CC37" s="73"/>
      <c r="CD37" s="75"/>
    </row>
    <row r="38" spans="1:82" s="74" customFormat="1" ht="64.5" customHeight="1" x14ac:dyDescent="0.25">
      <c r="A38" s="76">
        <v>22</v>
      </c>
      <c r="B38" s="72" t="str">
        <f t="shared" si="2"/>
        <v>TC 023/SMSU/2024 - SMSU</v>
      </c>
      <c r="C38" s="72"/>
      <c r="D38" s="72"/>
      <c r="E38" s="72"/>
      <c r="F38" s="72"/>
      <c r="G38" s="72" t="s">
        <v>239</v>
      </c>
      <c r="H38" s="75">
        <v>10</v>
      </c>
      <c r="I38" s="75">
        <v>100</v>
      </c>
      <c r="J38" s="72"/>
      <c r="K38" s="72" t="s">
        <v>259</v>
      </c>
      <c r="L38" s="72" t="s">
        <v>260</v>
      </c>
      <c r="M38" s="72" t="s">
        <v>261</v>
      </c>
      <c r="N38" s="72"/>
      <c r="O38" s="72" t="s">
        <v>296</v>
      </c>
      <c r="P38" s="72"/>
      <c r="Q38" s="72" t="s">
        <v>262</v>
      </c>
      <c r="R38" s="72" t="s">
        <v>346</v>
      </c>
      <c r="S38" s="72" t="s">
        <v>404</v>
      </c>
      <c r="T38" s="72">
        <v>499</v>
      </c>
      <c r="U38" s="72"/>
      <c r="V38" s="72"/>
      <c r="W38" s="71" t="s">
        <v>348</v>
      </c>
      <c r="X38" s="71" t="s">
        <v>349</v>
      </c>
      <c r="Y38" s="71" t="s">
        <v>405</v>
      </c>
      <c r="Z38" s="72" t="s">
        <v>431</v>
      </c>
      <c r="AA38" s="71" t="s">
        <v>432</v>
      </c>
      <c r="AB38" s="72"/>
      <c r="AC38" s="72"/>
      <c r="AD38" s="71"/>
      <c r="AE38" s="71"/>
      <c r="AF38" s="72"/>
      <c r="AG38" s="72"/>
      <c r="AH38" s="72"/>
      <c r="AI38" s="72"/>
      <c r="AJ38" s="72"/>
      <c r="AK38" s="77" t="s">
        <v>618</v>
      </c>
      <c r="AL38" s="77"/>
      <c r="AM38" s="77" t="s">
        <v>745</v>
      </c>
      <c r="AN38" s="77" t="s">
        <v>746</v>
      </c>
      <c r="AO38" s="77" t="s">
        <v>747</v>
      </c>
      <c r="AP38" s="77" t="s">
        <v>748</v>
      </c>
      <c r="AQ38" s="77" t="s">
        <v>749</v>
      </c>
      <c r="AR38" s="77" t="s">
        <v>750</v>
      </c>
      <c r="AS38" s="72"/>
      <c r="AT38" s="72"/>
      <c r="AU38" s="72"/>
      <c r="AV38" s="72"/>
      <c r="AW38" s="77" t="s">
        <v>1051</v>
      </c>
      <c r="AX38" s="77" t="s">
        <v>1051</v>
      </c>
      <c r="AY38" s="77" t="s">
        <v>1052</v>
      </c>
      <c r="AZ38" s="75"/>
      <c r="BA38" s="78">
        <v>45636</v>
      </c>
      <c r="BB38" s="78">
        <v>45636</v>
      </c>
      <c r="BC38" s="78">
        <v>45603</v>
      </c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 t="s">
        <v>263</v>
      </c>
      <c r="BP38" s="72" t="s">
        <v>263</v>
      </c>
      <c r="BQ38" s="72" t="s">
        <v>263</v>
      </c>
      <c r="BR38" s="72"/>
      <c r="BS38" s="72"/>
      <c r="BT38" s="72"/>
      <c r="BU38" s="72"/>
      <c r="BV38" s="72"/>
      <c r="BW38" s="72"/>
      <c r="BX38" s="72"/>
      <c r="BY38" s="72"/>
      <c r="BZ38" s="72"/>
      <c r="CA38" s="72"/>
      <c r="CB38" s="73"/>
      <c r="CC38" s="73"/>
      <c r="CD38" s="75"/>
    </row>
    <row r="39" spans="1:82" s="74" customFormat="1" ht="64.5" customHeight="1" x14ac:dyDescent="0.25">
      <c r="A39" s="76">
        <v>23</v>
      </c>
      <c r="B39" s="72" t="str">
        <f t="shared" si="2"/>
        <v>TC 023/SMSU/2024 - SMSU</v>
      </c>
      <c r="C39" s="72"/>
      <c r="D39" s="72"/>
      <c r="E39" s="72"/>
      <c r="F39" s="72"/>
      <c r="G39" s="72" t="s">
        <v>239</v>
      </c>
      <c r="H39" s="75">
        <v>10</v>
      </c>
      <c r="I39" s="75">
        <v>100</v>
      </c>
      <c r="J39" s="72"/>
      <c r="K39" s="72" t="s">
        <v>259</v>
      </c>
      <c r="L39" s="72" t="s">
        <v>260</v>
      </c>
      <c r="M39" s="72" t="s">
        <v>261</v>
      </c>
      <c r="N39" s="72"/>
      <c r="O39" s="72" t="s">
        <v>297</v>
      </c>
      <c r="P39" s="72"/>
      <c r="Q39" s="72" t="s">
        <v>262</v>
      </c>
      <c r="R39" s="72" t="s">
        <v>358</v>
      </c>
      <c r="S39" s="72" t="s">
        <v>433</v>
      </c>
      <c r="T39" s="72">
        <v>2450</v>
      </c>
      <c r="U39" s="72"/>
      <c r="V39" s="72"/>
      <c r="W39" s="71" t="s">
        <v>348</v>
      </c>
      <c r="X39" s="71" t="s">
        <v>349</v>
      </c>
      <c r="Y39" s="71" t="s">
        <v>434</v>
      </c>
      <c r="Z39" s="72" t="s">
        <v>435</v>
      </c>
      <c r="AA39" s="71" t="s">
        <v>436</v>
      </c>
      <c r="AB39" s="72"/>
      <c r="AC39" s="72"/>
      <c r="AD39" s="71"/>
      <c r="AE39" s="71"/>
      <c r="AF39" s="72"/>
      <c r="AG39" s="72"/>
      <c r="AH39" s="72"/>
      <c r="AI39" s="72"/>
      <c r="AJ39" s="72"/>
      <c r="AK39" s="77" t="s">
        <v>618</v>
      </c>
      <c r="AL39" s="77"/>
      <c r="AM39" s="77" t="s">
        <v>751</v>
      </c>
      <c r="AN39" s="77" t="s">
        <v>752</v>
      </c>
      <c r="AO39" s="77" t="s">
        <v>753</v>
      </c>
      <c r="AP39" s="77" t="s">
        <v>754</v>
      </c>
      <c r="AQ39" s="77" t="s">
        <v>755</v>
      </c>
      <c r="AR39" s="77" t="s">
        <v>756</v>
      </c>
      <c r="AS39" s="72"/>
      <c r="AT39" s="72"/>
      <c r="AU39" s="72"/>
      <c r="AV39" s="72"/>
      <c r="AW39" s="77" t="s">
        <v>1051</v>
      </c>
      <c r="AX39" s="77" t="s">
        <v>1051</v>
      </c>
      <c r="AY39" s="77" t="s">
        <v>1052</v>
      </c>
      <c r="AZ39" s="75"/>
      <c r="BA39" s="78">
        <v>45636</v>
      </c>
      <c r="BB39" s="78">
        <v>45636</v>
      </c>
      <c r="BC39" s="78">
        <v>45603</v>
      </c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 t="s">
        <v>263</v>
      </c>
      <c r="BP39" s="72" t="s">
        <v>263</v>
      </c>
      <c r="BQ39" s="72" t="s">
        <v>263</v>
      </c>
      <c r="BR39" s="72"/>
      <c r="BS39" s="72"/>
      <c r="BT39" s="72"/>
      <c r="BU39" s="72"/>
      <c r="BV39" s="72"/>
      <c r="BW39" s="72"/>
      <c r="BX39" s="72"/>
      <c r="BY39" s="72"/>
      <c r="BZ39" s="72"/>
      <c r="CA39" s="72"/>
      <c r="CB39" s="71"/>
      <c r="CC39" s="71"/>
      <c r="CD39" s="75"/>
    </row>
    <row r="40" spans="1:82" s="74" customFormat="1" ht="64.5" customHeight="1" x14ac:dyDescent="0.25">
      <c r="A40" s="76">
        <v>24</v>
      </c>
      <c r="B40" s="72" t="str">
        <f t="shared" si="2"/>
        <v>TC 023/SMSU/2024 - SMSU</v>
      </c>
      <c r="C40" s="72"/>
      <c r="D40" s="72"/>
      <c r="E40" s="72"/>
      <c r="F40" s="72"/>
      <c r="G40" s="72" t="s">
        <v>239</v>
      </c>
      <c r="H40" s="75">
        <v>10</v>
      </c>
      <c r="I40" s="75">
        <v>100</v>
      </c>
      <c r="J40" s="72"/>
      <c r="K40" s="72" t="s">
        <v>259</v>
      </c>
      <c r="L40" s="72" t="s">
        <v>260</v>
      </c>
      <c r="M40" s="72" t="s">
        <v>261</v>
      </c>
      <c r="N40" s="72"/>
      <c r="O40" s="72" t="s">
        <v>298</v>
      </c>
      <c r="P40" s="72"/>
      <c r="Q40" s="72" t="s">
        <v>262</v>
      </c>
      <c r="R40" s="72" t="s">
        <v>358</v>
      </c>
      <c r="S40" s="72" t="s">
        <v>437</v>
      </c>
      <c r="T40" s="72">
        <v>1400</v>
      </c>
      <c r="U40" s="72"/>
      <c r="V40" s="72"/>
      <c r="W40" s="71" t="s">
        <v>348</v>
      </c>
      <c r="X40" s="71" t="s">
        <v>349</v>
      </c>
      <c r="Y40" s="71" t="s">
        <v>438</v>
      </c>
      <c r="Z40" s="72" t="s">
        <v>439</v>
      </c>
      <c r="AA40" s="71" t="s">
        <v>440</v>
      </c>
      <c r="AB40" s="72"/>
      <c r="AC40" s="72"/>
      <c r="AD40" s="71"/>
      <c r="AE40" s="71"/>
      <c r="AF40" s="72"/>
      <c r="AG40" s="72"/>
      <c r="AH40" s="72"/>
      <c r="AI40" s="72"/>
      <c r="AJ40" s="72"/>
      <c r="AK40" s="77" t="s">
        <v>618</v>
      </c>
      <c r="AL40" s="77"/>
      <c r="AM40" s="77" t="s">
        <v>757</v>
      </c>
      <c r="AN40" s="77" t="s">
        <v>758</v>
      </c>
      <c r="AO40" s="77" t="s">
        <v>759</v>
      </c>
      <c r="AP40" s="77" t="s">
        <v>760</v>
      </c>
      <c r="AQ40" s="77" t="s">
        <v>761</v>
      </c>
      <c r="AR40" s="77" t="s">
        <v>762</v>
      </c>
      <c r="AS40" s="72"/>
      <c r="AT40" s="72"/>
      <c r="AU40" s="72"/>
      <c r="AV40" s="72"/>
      <c r="AW40" s="77" t="s">
        <v>1051</v>
      </c>
      <c r="AX40" s="77" t="s">
        <v>1051</v>
      </c>
      <c r="AY40" s="77" t="s">
        <v>1052</v>
      </c>
      <c r="AZ40" s="75"/>
      <c r="BA40" s="78">
        <v>45636</v>
      </c>
      <c r="BB40" s="78">
        <v>45636</v>
      </c>
      <c r="BC40" s="78">
        <v>45603</v>
      </c>
      <c r="BD40" s="72"/>
      <c r="BE40" s="72"/>
      <c r="BF40" s="72"/>
      <c r="BG40" s="72"/>
      <c r="BH40" s="72"/>
      <c r="BI40" s="72"/>
      <c r="BJ40" s="72"/>
      <c r="BK40" s="72"/>
      <c r="BL40" s="72"/>
      <c r="BM40" s="72"/>
      <c r="BN40" s="72"/>
      <c r="BO40" s="72" t="s">
        <v>263</v>
      </c>
      <c r="BP40" s="72" t="s">
        <v>263</v>
      </c>
      <c r="BQ40" s="72" t="s">
        <v>263</v>
      </c>
      <c r="BR40" s="72"/>
      <c r="BS40" s="72"/>
      <c r="BT40" s="72"/>
      <c r="BU40" s="72"/>
      <c r="BV40" s="72"/>
      <c r="BW40" s="72"/>
      <c r="BX40" s="72"/>
      <c r="BY40" s="72"/>
      <c r="BZ40" s="72"/>
      <c r="CA40" s="72"/>
      <c r="CB40" s="71"/>
      <c r="CC40" s="71"/>
      <c r="CD40" s="75"/>
    </row>
    <row r="41" spans="1:82" s="74" customFormat="1" ht="64.5" customHeight="1" x14ac:dyDescent="0.25">
      <c r="A41" s="76">
        <v>25</v>
      </c>
      <c r="B41" s="72" t="str">
        <f t="shared" si="2"/>
        <v>TC 023/SMSU/2024 - SMSU</v>
      </c>
      <c r="C41" s="72"/>
      <c r="D41" s="72"/>
      <c r="E41" s="72"/>
      <c r="F41" s="72"/>
      <c r="G41" s="72" t="s">
        <v>239</v>
      </c>
      <c r="H41" s="75">
        <v>10</v>
      </c>
      <c r="I41" s="75">
        <v>100</v>
      </c>
      <c r="J41" s="72"/>
      <c r="K41" s="72" t="s">
        <v>259</v>
      </c>
      <c r="L41" s="72" t="s">
        <v>260</v>
      </c>
      <c r="M41" s="72" t="s">
        <v>261</v>
      </c>
      <c r="N41" s="72"/>
      <c r="O41" s="72" t="s">
        <v>299</v>
      </c>
      <c r="P41" s="72"/>
      <c r="Q41" s="72" t="s">
        <v>262</v>
      </c>
      <c r="R41" s="72" t="s">
        <v>346</v>
      </c>
      <c r="S41" s="72" t="s">
        <v>441</v>
      </c>
      <c r="T41" s="72">
        <v>349</v>
      </c>
      <c r="U41" s="72"/>
      <c r="V41" s="72"/>
      <c r="W41" s="71" t="s">
        <v>348</v>
      </c>
      <c r="X41" s="71" t="s">
        <v>349</v>
      </c>
      <c r="Y41" s="71" t="s">
        <v>442</v>
      </c>
      <c r="Z41" s="72" t="s">
        <v>443</v>
      </c>
      <c r="AA41" s="71" t="s">
        <v>444</v>
      </c>
      <c r="AB41" s="72"/>
      <c r="AC41" s="72"/>
      <c r="AD41" s="71"/>
      <c r="AE41" s="71"/>
      <c r="AF41" s="72"/>
      <c r="AG41" s="72"/>
      <c r="AH41" s="72"/>
      <c r="AI41" s="72"/>
      <c r="AJ41" s="72"/>
      <c r="AK41" s="77" t="s">
        <v>618</v>
      </c>
      <c r="AL41" s="77"/>
      <c r="AM41" s="77" t="s">
        <v>763</v>
      </c>
      <c r="AN41" s="77" t="s">
        <v>764</v>
      </c>
      <c r="AO41" s="77" t="s">
        <v>765</v>
      </c>
      <c r="AP41" s="77" t="s">
        <v>766</v>
      </c>
      <c r="AQ41" s="77" t="s">
        <v>767</v>
      </c>
      <c r="AR41" s="77" t="s">
        <v>768</v>
      </c>
      <c r="AS41" s="72"/>
      <c r="AT41" s="72"/>
      <c r="AU41" s="72"/>
      <c r="AV41" s="72"/>
      <c r="AW41" s="77" t="s">
        <v>1051</v>
      </c>
      <c r="AX41" s="77" t="s">
        <v>1051</v>
      </c>
      <c r="AY41" s="77" t="s">
        <v>1052</v>
      </c>
      <c r="AZ41" s="75"/>
      <c r="BA41" s="78">
        <v>45636</v>
      </c>
      <c r="BB41" s="78">
        <v>45636</v>
      </c>
      <c r="BC41" s="78">
        <v>45603</v>
      </c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2" t="s">
        <v>263</v>
      </c>
      <c r="BP41" s="72" t="s">
        <v>263</v>
      </c>
      <c r="BQ41" s="72" t="s">
        <v>263</v>
      </c>
      <c r="BR41" s="72"/>
      <c r="BS41" s="72"/>
      <c r="BT41" s="72"/>
      <c r="BU41" s="72"/>
      <c r="BV41" s="72"/>
      <c r="BW41" s="72"/>
      <c r="BX41" s="72"/>
      <c r="BY41" s="72"/>
      <c r="BZ41" s="72"/>
      <c r="CA41" s="72"/>
      <c r="CB41" s="71"/>
      <c r="CC41" s="71"/>
      <c r="CD41" s="75"/>
    </row>
    <row r="42" spans="1:82" s="74" customFormat="1" ht="64.5" customHeight="1" x14ac:dyDescent="0.25">
      <c r="A42" s="76">
        <v>26</v>
      </c>
      <c r="B42" s="72" t="str">
        <f t="shared" si="2"/>
        <v>TC 023/SMSU/2024 - SMSU</v>
      </c>
      <c r="C42" s="72"/>
      <c r="D42" s="72"/>
      <c r="E42" s="72"/>
      <c r="F42" s="72"/>
      <c r="G42" s="72" t="s">
        <v>239</v>
      </c>
      <c r="H42" s="75">
        <v>10</v>
      </c>
      <c r="I42" s="75">
        <v>100</v>
      </c>
      <c r="J42" s="72"/>
      <c r="K42" s="72" t="s">
        <v>259</v>
      </c>
      <c r="L42" s="72" t="s">
        <v>260</v>
      </c>
      <c r="M42" s="72" t="s">
        <v>261</v>
      </c>
      <c r="N42" s="72"/>
      <c r="O42" s="72" t="s">
        <v>300</v>
      </c>
      <c r="P42" s="72"/>
      <c r="Q42" s="72" t="s">
        <v>262</v>
      </c>
      <c r="R42" s="72" t="s">
        <v>346</v>
      </c>
      <c r="S42" s="72" t="s">
        <v>445</v>
      </c>
      <c r="T42" s="72">
        <v>60</v>
      </c>
      <c r="U42" s="72"/>
      <c r="V42" s="72"/>
      <c r="W42" s="71" t="s">
        <v>348</v>
      </c>
      <c r="X42" s="71" t="s">
        <v>349</v>
      </c>
      <c r="Y42" s="71" t="s">
        <v>446</v>
      </c>
      <c r="Z42" s="72" t="s">
        <v>447</v>
      </c>
      <c r="AA42" s="71" t="s">
        <v>448</v>
      </c>
      <c r="AB42" s="72"/>
      <c r="AC42" s="72"/>
      <c r="AD42" s="71"/>
      <c r="AE42" s="71"/>
      <c r="AF42" s="72"/>
      <c r="AG42" s="72"/>
      <c r="AH42" s="72"/>
      <c r="AI42" s="72"/>
      <c r="AJ42" s="72"/>
      <c r="AK42" s="77" t="s">
        <v>618</v>
      </c>
      <c r="AL42" s="77"/>
      <c r="AM42" s="77" t="s">
        <v>769</v>
      </c>
      <c r="AN42" s="77" t="s">
        <v>770</v>
      </c>
      <c r="AO42" s="77" t="s">
        <v>771</v>
      </c>
      <c r="AP42" s="77" t="s">
        <v>772</v>
      </c>
      <c r="AQ42" s="77" t="s">
        <v>773</v>
      </c>
      <c r="AR42" s="77" t="s">
        <v>774</v>
      </c>
      <c r="AS42" s="72"/>
      <c r="AT42" s="72"/>
      <c r="AU42" s="72"/>
      <c r="AV42" s="72"/>
      <c r="AW42" s="77" t="s">
        <v>1051</v>
      </c>
      <c r="AX42" s="77" t="s">
        <v>1051</v>
      </c>
      <c r="AY42" s="77" t="s">
        <v>1052</v>
      </c>
      <c r="AZ42" s="75"/>
      <c r="BA42" s="78">
        <v>45636</v>
      </c>
      <c r="BB42" s="78">
        <v>45636</v>
      </c>
      <c r="BC42" s="78">
        <v>45603</v>
      </c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2" t="s">
        <v>263</v>
      </c>
      <c r="BP42" s="72" t="s">
        <v>263</v>
      </c>
      <c r="BQ42" s="72" t="s">
        <v>263</v>
      </c>
      <c r="BR42" s="72"/>
      <c r="BS42" s="72"/>
      <c r="BT42" s="72"/>
      <c r="BU42" s="72"/>
      <c r="BV42" s="72"/>
      <c r="BW42" s="72"/>
      <c r="BX42" s="72"/>
      <c r="BY42" s="72"/>
      <c r="BZ42" s="72"/>
      <c r="CA42" s="72"/>
      <c r="CB42" s="73"/>
      <c r="CC42" s="73"/>
      <c r="CD42" s="75"/>
    </row>
    <row r="43" spans="1:82" s="74" customFormat="1" ht="64.5" customHeight="1" x14ac:dyDescent="0.25">
      <c r="A43" s="76">
        <v>27</v>
      </c>
      <c r="B43" s="72" t="str">
        <f>$B$6</f>
        <v>TC 023/SMSU/2024 - SMSU</v>
      </c>
      <c r="C43" s="72"/>
      <c r="D43" s="72"/>
      <c r="E43" s="72"/>
      <c r="F43" s="72"/>
      <c r="G43" s="72" t="s">
        <v>239</v>
      </c>
      <c r="H43" s="75">
        <v>10</v>
      </c>
      <c r="I43" s="75">
        <v>100</v>
      </c>
      <c r="J43" s="72"/>
      <c r="K43" s="72" t="s">
        <v>259</v>
      </c>
      <c r="L43" s="72" t="s">
        <v>260</v>
      </c>
      <c r="M43" s="72" t="s">
        <v>261</v>
      </c>
      <c r="N43" s="72"/>
      <c r="O43" s="72" t="s">
        <v>301</v>
      </c>
      <c r="P43" s="72"/>
      <c r="Q43" s="72" t="s">
        <v>262</v>
      </c>
      <c r="R43" s="72" t="s">
        <v>408</v>
      </c>
      <c r="S43" s="72" t="s">
        <v>449</v>
      </c>
      <c r="T43" s="72" t="s">
        <v>410</v>
      </c>
      <c r="U43" s="72"/>
      <c r="V43" s="72"/>
      <c r="W43" s="71" t="s">
        <v>348</v>
      </c>
      <c r="X43" s="71" t="s">
        <v>349</v>
      </c>
      <c r="Y43" s="71" t="s">
        <v>450</v>
      </c>
      <c r="Z43" s="72" t="s">
        <v>451</v>
      </c>
      <c r="AA43" s="71" t="s">
        <v>452</v>
      </c>
      <c r="AB43" s="72"/>
      <c r="AC43" s="72"/>
      <c r="AD43" s="71"/>
      <c r="AE43" s="71"/>
      <c r="AF43" s="72"/>
      <c r="AG43" s="72"/>
      <c r="AH43" s="72"/>
      <c r="AI43" s="72"/>
      <c r="AJ43" s="72"/>
      <c r="AK43" s="77" t="s">
        <v>618</v>
      </c>
      <c r="AL43" s="77"/>
      <c r="AM43" s="77" t="s">
        <v>775</v>
      </c>
      <c r="AN43" s="77" t="s">
        <v>776</v>
      </c>
      <c r="AO43" s="77" t="s">
        <v>777</v>
      </c>
      <c r="AP43" s="77" t="s">
        <v>778</v>
      </c>
      <c r="AQ43" s="77" t="s">
        <v>779</v>
      </c>
      <c r="AR43" s="77" t="s">
        <v>780</v>
      </c>
      <c r="AS43" s="72"/>
      <c r="AT43" s="72"/>
      <c r="AU43" s="72"/>
      <c r="AV43" s="72"/>
      <c r="AW43" s="77" t="s">
        <v>1051</v>
      </c>
      <c r="AX43" s="77" t="s">
        <v>1051</v>
      </c>
      <c r="AY43" s="77" t="s">
        <v>1052</v>
      </c>
      <c r="AZ43" s="75"/>
      <c r="BA43" s="78">
        <v>45636</v>
      </c>
      <c r="BB43" s="78">
        <v>45636</v>
      </c>
      <c r="BC43" s="78">
        <v>45603</v>
      </c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 t="s">
        <v>263</v>
      </c>
      <c r="BP43" s="72" t="s">
        <v>263</v>
      </c>
      <c r="BQ43" s="72" t="s">
        <v>263</v>
      </c>
      <c r="BR43" s="72"/>
      <c r="BS43" s="72"/>
      <c r="BT43" s="72"/>
      <c r="BU43" s="72"/>
      <c r="BV43" s="72"/>
      <c r="BW43" s="72"/>
      <c r="BX43" s="72"/>
      <c r="BY43" s="72"/>
      <c r="BZ43" s="72"/>
      <c r="CA43" s="72"/>
      <c r="CB43" s="73"/>
      <c r="CC43" s="73"/>
      <c r="CD43" s="75"/>
    </row>
    <row r="44" spans="1:82" s="74" customFormat="1" ht="64.5" customHeight="1" x14ac:dyDescent="0.25">
      <c r="A44" s="76">
        <v>28</v>
      </c>
      <c r="B44" s="72" t="str">
        <f>$B$6</f>
        <v>TC 023/SMSU/2024 - SMSU</v>
      </c>
      <c r="C44" s="72"/>
      <c r="D44" s="72"/>
      <c r="E44" s="72"/>
      <c r="F44" s="72"/>
      <c r="G44" s="72" t="s">
        <v>239</v>
      </c>
      <c r="H44" s="75">
        <v>10</v>
      </c>
      <c r="I44" s="75">
        <v>100</v>
      </c>
      <c r="J44" s="72"/>
      <c r="K44" s="72" t="s">
        <v>259</v>
      </c>
      <c r="L44" s="72" t="s">
        <v>260</v>
      </c>
      <c r="M44" s="72" t="s">
        <v>261</v>
      </c>
      <c r="N44" s="72"/>
      <c r="O44" s="72" t="s">
        <v>302</v>
      </c>
      <c r="P44" s="72"/>
      <c r="Q44" s="72" t="s">
        <v>262</v>
      </c>
      <c r="R44" s="72" t="s">
        <v>358</v>
      </c>
      <c r="S44" s="72" t="s">
        <v>453</v>
      </c>
      <c r="T44" s="72">
        <v>5252</v>
      </c>
      <c r="U44" s="72"/>
      <c r="V44" s="72"/>
      <c r="W44" s="71" t="s">
        <v>348</v>
      </c>
      <c r="X44" s="71" t="s">
        <v>349</v>
      </c>
      <c r="Y44" s="71" t="s">
        <v>1061</v>
      </c>
      <c r="Z44" s="72" t="s">
        <v>454</v>
      </c>
      <c r="AA44" s="71" t="s">
        <v>455</v>
      </c>
      <c r="AB44" s="72"/>
      <c r="AC44" s="72"/>
      <c r="AD44" s="71"/>
      <c r="AE44" s="71"/>
      <c r="AF44" s="72"/>
      <c r="AG44" s="72"/>
      <c r="AH44" s="72"/>
      <c r="AI44" s="72"/>
      <c r="AJ44" s="72"/>
      <c r="AK44" s="77" t="s">
        <v>618</v>
      </c>
      <c r="AL44" s="77"/>
      <c r="AM44" s="77" t="s">
        <v>781</v>
      </c>
      <c r="AN44" s="77" t="s">
        <v>782</v>
      </c>
      <c r="AO44" s="77" t="s">
        <v>783</v>
      </c>
      <c r="AP44" s="77" t="s">
        <v>784</v>
      </c>
      <c r="AQ44" s="77" t="s">
        <v>785</v>
      </c>
      <c r="AR44" s="77" t="s">
        <v>786</v>
      </c>
      <c r="AS44" s="72"/>
      <c r="AT44" s="72"/>
      <c r="AU44" s="72"/>
      <c r="AV44" s="72"/>
      <c r="AW44" s="77" t="s">
        <v>1051</v>
      </c>
      <c r="AX44" s="77" t="s">
        <v>1051</v>
      </c>
      <c r="AY44" s="77" t="s">
        <v>1052</v>
      </c>
      <c r="AZ44" s="75"/>
      <c r="BA44" s="78">
        <v>45636</v>
      </c>
      <c r="BB44" s="78">
        <v>45636</v>
      </c>
      <c r="BC44" s="78">
        <v>45603</v>
      </c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 t="s">
        <v>263</v>
      </c>
      <c r="BP44" s="72" t="s">
        <v>263</v>
      </c>
      <c r="BQ44" s="72" t="s">
        <v>263</v>
      </c>
      <c r="BR44" s="72"/>
      <c r="BS44" s="72"/>
      <c r="BT44" s="72"/>
      <c r="BU44" s="72"/>
      <c r="BV44" s="72"/>
      <c r="BW44" s="72"/>
      <c r="BX44" s="72"/>
      <c r="BY44" s="72"/>
      <c r="BZ44" s="72"/>
      <c r="CA44" s="72"/>
      <c r="CB44" s="71"/>
      <c r="CC44" s="73"/>
      <c r="CD44" s="75"/>
    </row>
    <row r="45" spans="1:82" s="74" customFormat="1" ht="64.5" customHeight="1" x14ac:dyDescent="0.25">
      <c r="A45" s="76">
        <v>29</v>
      </c>
      <c r="B45" s="72" t="str">
        <f t="shared" ref="B45:B51" si="3">$B$6</f>
        <v>TC 023/SMSU/2024 - SMSU</v>
      </c>
      <c r="C45" s="72"/>
      <c r="D45" s="72"/>
      <c r="E45" s="72"/>
      <c r="F45" s="72"/>
      <c r="G45" s="72" t="s">
        <v>239</v>
      </c>
      <c r="H45" s="75">
        <v>10</v>
      </c>
      <c r="I45" s="75">
        <v>100</v>
      </c>
      <c r="J45" s="72"/>
      <c r="K45" s="72" t="s">
        <v>259</v>
      </c>
      <c r="L45" s="72" t="s">
        <v>260</v>
      </c>
      <c r="M45" s="72" t="s">
        <v>261</v>
      </c>
      <c r="N45" s="72"/>
      <c r="O45" s="72" t="s">
        <v>303</v>
      </c>
      <c r="P45" s="72"/>
      <c r="Q45" s="72" t="s">
        <v>262</v>
      </c>
      <c r="R45" s="72" t="s">
        <v>346</v>
      </c>
      <c r="S45" s="72" t="s">
        <v>456</v>
      </c>
      <c r="T45" s="72">
        <v>180</v>
      </c>
      <c r="U45" s="72"/>
      <c r="V45" s="72"/>
      <c r="W45" s="71" t="s">
        <v>348</v>
      </c>
      <c r="X45" s="71" t="s">
        <v>349</v>
      </c>
      <c r="Y45" s="71" t="s">
        <v>457</v>
      </c>
      <c r="Z45" s="72" t="s">
        <v>458</v>
      </c>
      <c r="AA45" s="71" t="s">
        <v>459</v>
      </c>
      <c r="AB45" s="72"/>
      <c r="AC45" s="72"/>
      <c r="AD45" s="71"/>
      <c r="AE45" s="71"/>
      <c r="AF45" s="72"/>
      <c r="AG45" s="72"/>
      <c r="AH45" s="72"/>
      <c r="AI45" s="72"/>
      <c r="AJ45" s="72"/>
      <c r="AK45" s="77" t="s">
        <v>618</v>
      </c>
      <c r="AL45" s="77"/>
      <c r="AM45" s="77" t="s">
        <v>787</v>
      </c>
      <c r="AN45" s="77" t="s">
        <v>788</v>
      </c>
      <c r="AO45" s="77" t="s">
        <v>789</v>
      </c>
      <c r="AP45" s="77" t="s">
        <v>790</v>
      </c>
      <c r="AQ45" s="77" t="s">
        <v>791</v>
      </c>
      <c r="AR45" s="77" t="s">
        <v>792</v>
      </c>
      <c r="AS45" s="72"/>
      <c r="AT45" s="72"/>
      <c r="AU45" s="72"/>
      <c r="AV45" s="72"/>
      <c r="AW45" s="77" t="s">
        <v>1051</v>
      </c>
      <c r="AX45" s="77" t="s">
        <v>1051</v>
      </c>
      <c r="AY45" s="77" t="s">
        <v>1052</v>
      </c>
      <c r="AZ45" s="75"/>
      <c r="BA45" s="78">
        <v>45636</v>
      </c>
      <c r="BB45" s="78">
        <v>45636</v>
      </c>
      <c r="BC45" s="78">
        <v>45603</v>
      </c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 t="s">
        <v>263</v>
      </c>
      <c r="BP45" s="72" t="s">
        <v>263</v>
      </c>
      <c r="BQ45" s="72" t="s">
        <v>263</v>
      </c>
      <c r="BR45" s="72"/>
      <c r="BS45" s="72"/>
      <c r="BT45" s="72"/>
      <c r="BU45" s="72"/>
      <c r="BV45" s="72"/>
      <c r="BW45" s="72"/>
      <c r="BX45" s="72"/>
      <c r="BY45" s="72"/>
      <c r="BZ45" s="72"/>
      <c r="CA45" s="72"/>
      <c r="CB45" s="73"/>
      <c r="CC45" s="73"/>
      <c r="CD45" s="75"/>
    </row>
    <row r="46" spans="1:82" s="74" customFormat="1" ht="64.5" customHeight="1" x14ac:dyDescent="0.25">
      <c r="A46" s="76">
        <v>30</v>
      </c>
      <c r="B46" s="72" t="str">
        <f t="shared" si="3"/>
        <v>TC 023/SMSU/2024 - SMSU</v>
      </c>
      <c r="C46" s="72"/>
      <c r="D46" s="72"/>
      <c r="E46" s="72"/>
      <c r="F46" s="72"/>
      <c r="G46" s="72" t="s">
        <v>239</v>
      </c>
      <c r="H46" s="75">
        <v>10</v>
      </c>
      <c r="I46" s="75">
        <v>100</v>
      </c>
      <c r="J46" s="72"/>
      <c r="K46" s="72" t="s">
        <v>259</v>
      </c>
      <c r="L46" s="72" t="s">
        <v>260</v>
      </c>
      <c r="M46" s="72" t="s">
        <v>261</v>
      </c>
      <c r="N46" s="72"/>
      <c r="O46" s="72" t="s">
        <v>304</v>
      </c>
      <c r="P46" s="72"/>
      <c r="Q46" s="72" t="s">
        <v>262</v>
      </c>
      <c r="R46" s="72" t="s">
        <v>408</v>
      </c>
      <c r="S46" s="72" t="s">
        <v>460</v>
      </c>
      <c r="T46" s="72" t="s">
        <v>410</v>
      </c>
      <c r="U46" s="72"/>
      <c r="V46" s="72"/>
      <c r="W46" s="71" t="s">
        <v>348</v>
      </c>
      <c r="X46" s="71" t="s">
        <v>349</v>
      </c>
      <c r="Y46" s="71" t="s">
        <v>450</v>
      </c>
      <c r="Z46" s="72" t="s">
        <v>461</v>
      </c>
      <c r="AA46" s="71" t="s">
        <v>462</v>
      </c>
      <c r="AB46" s="72"/>
      <c r="AC46" s="72"/>
      <c r="AD46" s="71"/>
      <c r="AE46" s="71"/>
      <c r="AF46" s="72"/>
      <c r="AG46" s="72"/>
      <c r="AH46" s="72"/>
      <c r="AI46" s="72"/>
      <c r="AJ46" s="72"/>
      <c r="AK46" s="77" t="s">
        <v>618</v>
      </c>
      <c r="AL46" s="77"/>
      <c r="AM46" s="77" t="s">
        <v>793</v>
      </c>
      <c r="AN46" s="77" t="s">
        <v>794</v>
      </c>
      <c r="AO46" s="77" t="s">
        <v>795</v>
      </c>
      <c r="AP46" s="77" t="s">
        <v>796</v>
      </c>
      <c r="AQ46" s="77" t="s">
        <v>797</v>
      </c>
      <c r="AR46" s="77" t="s">
        <v>798</v>
      </c>
      <c r="AS46" s="72"/>
      <c r="AT46" s="72"/>
      <c r="AU46" s="72"/>
      <c r="AV46" s="72"/>
      <c r="AW46" s="77" t="s">
        <v>1051</v>
      </c>
      <c r="AX46" s="77" t="s">
        <v>1051</v>
      </c>
      <c r="AY46" s="77" t="s">
        <v>1052</v>
      </c>
      <c r="AZ46" s="75"/>
      <c r="BA46" s="78">
        <v>45636</v>
      </c>
      <c r="BB46" s="78">
        <v>45636</v>
      </c>
      <c r="BC46" s="78">
        <v>45603</v>
      </c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 t="s">
        <v>263</v>
      </c>
      <c r="BP46" s="72" t="s">
        <v>263</v>
      </c>
      <c r="BQ46" s="72" t="s">
        <v>263</v>
      </c>
      <c r="BR46" s="72"/>
      <c r="BS46" s="72"/>
      <c r="BT46" s="72"/>
      <c r="BU46" s="72"/>
      <c r="BV46" s="72"/>
      <c r="BW46" s="72"/>
      <c r="BX46" s="72"/>
      <c r="BY46" s="72"/>
      <c r="BZ46" s="72"/>
      <c r="CA46" s="72"/>
      <c r="CB46" s="73"/>
      <c r="CC46" s="73"/>
      <c r="CD46" s="75"/>
    </row>
    <row r="47" spans="1:82" s="74" customFormat="1" ht="64.5" customHeight="1" x14ac:dyDescent="0.25">
      <c r="A47" s="76">
        <v>31</v>
      </c>
      <c r="B47" s="72" t="str">
        <f t="shared" si="3"/>
        <v>TC 023/SMSU/2024 - SMSU</v>
      </c>
      <c r="C47" s="72"/>
      <c r="D47" s="72"/>
      <c r="E47" s="72"/>
      <c r="F47" s="72"/>
      <c r="G47" s="72" t="s">
        <v>239</v>
      </c>
      <c r="H47" s="75">
        <v>10</v>
      </c>
      <c r="I47" s="75">
        <v>100</v>
      </c>
      <c r="J47" s="72"/>
      <c r="K47" s="72" t="s">
        <v>259</v>
      </c>
      <c r="L47" s="72" t="s">
        <v>260</v>
      </c>
      <c r="M47" s="72" t="s">
        <v>261</v>
      </c>
      <c r="N47" s="72"/>
      <c r="O47" s="72" t="s">
        <v>305</v>
      </c>
      <c r="P47" s="72"/>
      <c r="Q47" s="72" t="s">
        <v>262</v>
      </c>
      <c r="R47" s="72" t="s">
        <v>346</v>
      </c>
      <c r="S47" s="72" t="s">
        <v>463</v>
      </c>
      <c r="T47" s="72">
        <v>553</v>
      </c>
      <c r="U47" s="72"/>
      <c r="V47" s="72"/>
      <c r="W47" s="71" t="s">
        <v>348</v>
      </c>
      <c r="X47" s="71" t="s">
        <v>349</v>
      </c>
      <c r="Y47" s="71" t="s">
        <v>464</v>
      </c>
      <c r="Z47" s="72" t="s">
        <v>465</v>
      </c>
      <c r="AA47" s="71" t="s">
        <v>466</v>
      </c>
      <c r="AB47" s="72"/>
      <c r="AC47" s="72"/>
      <c r="AD47" s="71"/>
      <c r="AE47" s="71"/>
      <c r="AF47" s="72"/>
      <c r="AG47" s="72"/>
      <c r="AH47" s="72"/>
      <c r="AI47" s="72"/>
      <c r="AJ47" s="72"/>
      <c r="AK47" s="77" t="s">
        <v>618</v>
      </c>
      <c r="AL47" s="77"/>
      <c r="AM47" s="77" t="s">
        <v>799</v>
      </c>
      <c r="AN47" s="77" t="s">
        <v>800</v>
      </c>
      <c r="AO47" s="77" t="s">
        <v>801</v>
      </c>
      <c r="AP47" s="77" t="s">
        <v>802</v>
      </c>
      <c r="AQ47" s="77" t="s">
        <v>803</v>
      </c>
      <c r="AR47" s="77" t="s">
        <v>804</v>
      </c>
      <c r="AS47" s="72"/>
      <c r="AT47" s="72"/>
      <c r="AU47" s="72"/>
      <c r="AV47" s="72"/>
      <c r="AW47" s="77" t="s">
        <v>1051</v>
      </c>
      <c r="AX47" s="77" t="s">
        <v>1051</v>
      </c>
      <c r="AY47" s="77" t="s">
        <v>1052</v>
      </c>
      <c r="AZ47" s="75"/>
      <c r="BA47" s="78">
        <v>45636</v>
      </c>
      <c r="BB47" s="78">
        <v>45636</v>
      </c>
      <c r="BC47" s="78">
        <v>45603</v>
      </c>
      <c r="BD47" s="72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72" t="s">
        <v>263</v>
      </c>
      <c r="BP47" s="72" t="s">
        <v>263</v>
      </c>
      <c r="BQ47" s="72" t="s">
        <v>263</v>
      </c>
      <c r="BR47" s="72"/>
      <c r="BS47" s="72"/>
      <c r="BT47" s="72"/>
      <c r="BU47" s="72"/>
      <c r="BV47" s="72"/>
      <c r="BW47" s="72"/>
      <c r="BX47" s="72"/>
      <c r="BY47" s="72"/>
      <c r="BZ47" s="72"/>
      <c r="CA47" s="72"/>
      <c r="CB47" s="73"/>
      <c r="CC47" s="73"/>
      <c r="CD47" s="75"/>
    </row>
    <row r="48" spans="1:82" s="74" customFormat="1" ht="64.5" customHeight="1" x14ac:dyDescent="0.25">
      <c r="A48" s="76">
        <v>32</v>
      </c>
      <c r="B48" s="72" t="str">
        <f t="shared" si="3"/>
        <v>TC 023/SMSU/2024 - SMSU</v>
      </c>
      <c r="C48" s="72"/>
      <c r="D48" s="72"/>
      <c r="E48" s="72"/>
      <c r="F48" s="72"/>
      <c r="G48" s="72" t="s">
        <v>239</v>
      </c>
      <c r="H48" s="75">
        <v>10</v>
      </c>
      <c r="I48" s="75">
        <v>100</v>
      </c>
      <c r="J48" s="72"/>
      <c r="K48" s="72" t="s">
        <v>259</v>
      </c>
      <c r="L48" s="72" t="s">
        <v>260</v>
      </c>
      <c r="M48" s="72" t="s">
        <v>261</v>
      </c>
      <c r="N48" s="72"/>
      <c r="O48" s="72" t="s">
        <v>306</v>
      </c>
      <c r="P48" s="72"/>
      <c r="Q48" s="72" t="s">
        <v>262</v>
      </c>
      <c r="R48" s="72" t="s">
        <v>346</v>
      </c>
      <c r="S48" s="72" t="s">
        <v>467</v>
      </c>
      <c r="T48" s="72">
        <v>266</v>
      </c>
      <c r="U48" s="72"/>
      <c r="V48" s="72"/>
      <c r="W48" s="71" t="s">
        <v>348</v>
      </c>
      <c r="X48" s="71" t="s">
        <v>349</v>
      </c>
      <c r="Y48" s="71" t="s">
        <v>468</v>
      </c>
      <c r="Z48" s="72" t="s">
        <v>469</v>
      </c>
      <c r="AA48" s="71" t="s">
        <v>470</v>
      </c>
      <c r="AB48" s="72"/>
      <c r="AC48" s="72"/>
      <c r="AD48" s="71"/>
      <c r="AE48" s="71"/>
      <c r="AF48" s="72"/>
      <c r="AG48" s="72"/>
      <c r="AH48" s="72"/>
      <c r="AI48" s="72"/>
      <c r="AJ48" s="72"/>
      <c r="AK48" s="77" t="s">
        <v>618</v>
      </c>
      <c r="AL48" s="77"/>
      <c r="AM48" s="77" t="s">
        <v>805</v>
      </c>
      <c r="AN48" s="77" t="s">
        <v>806</v>
      </c>
      <c r="AO48" s="77" t="s">
        <v>807</v>
      </c>
      <c r="AP48" s="77" t="s">
        <v>808</v>
      </c>
      <c r="AQ48" s="77" t="s">
        <v>809</v>
      </c>
      <c r="AR48" s="77" t="s">
        <v>810</v>
      </c>
      <c r="AS48" s="72"/>
      <c r="AT48" s="72"/>
      <c r="AU48" s="72"/>
      <c r="AV48" s="72"/>
      <c r="AW48" s="77" t="s">
        <v>1051</v>
      </c>
      <c r="AX48" s="77" t="s">
        <v>1051</v>
      </c>
      <c r="AY48" s="77" t="s">
        <v>1052</v>
      </c>
      <c r="AZ48" s="75"/>
      <c r="BA48" s="78">
        <v>45636</v>
      </c>
      <c r="BB48" s="78">
        <v>45636</v>
      </c>
      <c r="BC48" s="78">
        <v>45603</v>
      </c>
      <c r="BD48" s="72"/>
      <c r="BE48" s="72"/>
      <c r="BF48" s="72"/>
      <c r="BG48" s="72"/>
      <c r="BH48" s="72"/>
      <c r="BI48" s="72"/>
      <c r="BJ48" s="72"/>
      <c r="BK48" s="72"/>
      <c r="BL48" s="72"/>
      <c r="BM48" s="72"/>
      <c r="BN48" s="72"/>
      <c r="BO48" s="72" t="s">
        <v>263</v>
      </c>
      <c r="BP48" s="72" t="s">
        <v>263</v>
      </c>
      <c r="BQ48" s="72" t="s">
        <v>263</v>
      </c>
      <c r="BR48" s="72"/>
      <c r="BS48" s="72"/>
      <c r="BT48" s="72"/>
      <c r="BU48" s="72"/>
      <c r="BV48" s="72"/>
      <c r="BW48" s="72"/>
      <c r="BX48" s="72"/>
      <c r="BY48" s="72"/>
      <c r="BZ48" s="72"/>
      <c r="CA48" s="72"/>
      <c r="CB48" s="71"/>
      <c r="CC48" s="71"/>
      <c r="CD48" s="75"/>
    </row>
    <row r="49" spans="1:82" s="74" customFormat="1" ht="64.5" customHeight="1" x14ac:dyDescent="0.25">
      <c r="A49" s="76">
        <v>33</v>
      </c>
      <c r="B49" s="72" t="str">
        <f t="shared" si="3"/>
        <v>TC 023/SMSU/2024 - SMSU</v>
      </c>
      <c r="C49" s="72"/>
      <c r="D49" s="72"/>
      <c r="E49" s="72"/>
      <c r="F49" s="72"/>
      <c r="G49" s="72" t="s">
        <v>239</v>
      </c>
      <c r="H49" s="75">
        <v>10</v>
      </c>
      <c r="I49" s="75">
        <v>100</v>
      </c>
      <c r="J49" s="72"/>
      <c r="K49" s="72" t="s">
        <v>259</v>
      </c>
      <c r="L49" s="72" t="s">
        <v>260</v>
      </c>
      <c r="M49" s="72" t="s">
        <v>261</v>
      </c>
      <c r="N49" s="72"/>
      <c r="O49" s="72" t="s">
        <v>307</v>
      </c>
      <c r="P49" s="72"/>
      <c r="Q49" s="72" t="s">
        <v>262</v>
      </c>
      <c r="R49" s="72" t="s">
        <v>346</v>
      </c>
      <c r="S49" s="72" t="s">
        <v>471</v>
      </c>
      <c r="T49" s="72">
        <v>300</v>
      </c>
      <c r="U49" s="72"/>
      <c r="V49" s="72"/>
      <c r="W49" s="71" t="s">
        <v>348</v>
      </c>
      <c r="X49" s="71" t="s">
        <v>349</v>
      </c>
      <c r="Y49" s="71" t="s">
        <v>472</v>
      </c>
      <c r="Z49" s="72" t="s">
        <v>473</v>
      </c>
      <c r="AA49" s="71" t="s">
        <v>474</v>
      </c>
      <c r="AB49" s="72"/>
      <c r="AC49" s="72"/>
      <c r="AD49" s="71"/>
      <c r="AE49" s="71"/>
      <c r="AF49" s="72"/>
      <c r="AG49" s="72"/>
      <c r="AH49" s="72"/>
      <c r="AI49" s="72"/>
      <c r="AJ49" s="72"/>
      <c r="AK49" s="77" t="s">
        <v>618</v>
      </c>
      <c r="AL49" s="77"/>
      <c r="AM49" s="77" t="s">
        <v>811</v>
      </c>
      <c r="AN49" s="77" t="s">
        <v>812</v>
      </c>
      <c r="AO49" s="77" t="s">
        <v>813</v>
      </c>
      <c r="AP49" s="77" t="s">
        <v>814</v>
      </c>
      <c r="AQ49" s="77" t="s">
        <v>815</v>
      </c>
      <c r="AR49" s="77" t="s">
        <v>816</v>
      </c>
      <c r="AS49" s="72"/>
      <c r="AT49" s="72"/>
      <c r="AU49" s="72"/>
      <c r="AV49" s="72"/>
      <c r="AW49" s="77" t="s">
        <v>1051</v>
      </c>
      <c r="AX49" s="77" t="s">
        <v>1051</v>
      </c>
      <c r="AY49" s="77" t="s">
        <v>1052</v>
      </c>
      <c r="AZ49" s="75"/>
      <c r="BA49" s="78">
        <v>45636</v>
      </c>
      <c r="BB49" s="78">
        <v>45636</v>
      </c>
      <c r="BC49" s="78">
        <v>45603</v>
      </c>
      <c r="BD49" s="72"/>
      <c r="BE49" s="72"/>
      <c r="BF49" s="72"/>
      <c r="BG49" s="72"/>
      <c r="BH49" s="72"/>
      <c r="BI49" s="72"/>
      <c r="BJ49" s="72"/>
      <c r="BK49" s="72"/>
      <c r="BL49" s="72"/>
      <c r="BM49" s="72"/>
      <c r="BN49" s="72"/>
      <c r="BO49" s="72" t="s">
        <v>263</v>
      </c>
      <c r="BP49" s="72" t="s">
        <v>263</v>
      </c>
      <c r="BQ49" s="72" t="s">
        <v>263</v>
      </c>
      <c r="BR49" s="72"/>
      <c r="BS49" s="72"/>
      <c r="BT49" s="72"/>
      <c r="BU49" s="72"/>
      <c r="BV49" s="72"/>
      <c r="BW49" s="72"/>
      <c r="BX49" s="72"/>
      <c r="BY49" s="72"/>
      <c r="BZ49" s="72"/>
      <c r="CA49" s="72"/>
      <c r="CB49" s="71"/>
      <c r="CC49" s="71"/>
      <c r="CD49" s="75"/>
    </row>
    <row r="50" spans="1:82" s="74" customFormat="1" ht="64.5" customHeight="1" x14ac:dyDescent="0.25">
      <c r="A50" s="76">
        <v>34</v>
      </c>
      <c r="B50" s="72" t="str">
        <f t="shared" si="3"/>
        <v>TC 023/SMSU/2024 - SMSU</v>
      </c>
      <c r="C50" s="72"/>
      <c r="D50" s="72"/>
      <c r="E50" s="72"/>
      <c r="F50" s="72"/>
      <c r="G50" s="72" t="s">
        <v>239</v>
      </c>
      <c r="H50" s="75">
        <v>10</v>
      </c>
      <c r="I50" s="75">
        <v>100</v>
      </c>
      <c r="J50" s="72"/>
      <c r="K50" s="72" t="s">
        <v>259</v>
      </c>
      <c r="L50" s="72" t="s">
        <v>260</v>
      </c>
      <c r="M50" s="72" t="s">
        <v>261</v>
      </c>
      <c r="N50" s="72"/>
      <c r="O50" s="72" t="s">
        <v>308</v>
      </c>
      <c r="P50" s="72"/>
      <c r="Q50" s="72" t="s">
        <v>262</v>
      </c>
      <c r="R50" s="72" t="s">
        <v>346</v>
      </c>
      <c r="S50" s="72" t="s">
        <v>475</v>
      </c>
      <c r="T50" s="72">
        <v>161</v>
      </c>
      <c r="U50" s="72"/>
      <c r="V50" s="72"/>
      <c r="W50" s="71" t="s">
        <v>348</v>
      </c>
      <c r="X50" s="71" t="s">
        <v>349</v>
      </c>
      <c r="Y50" s="71" t="s">
        <v>476</v>
      </c>
      <c r="Z50" s="72" t="s">
        <v>477</v>
      </c>
      <c r="AA50" s="71" t="s">
        <v>478</v>
      </c>
      <c r="AB50" s="72"/>
      <c r="AC50" s="72"/>
      <c r="AD50" s="71"/>
      <c r="AE50" s="71"/>
      <c r="AF50" s="72"/>
      <c r="AG50" s="72"/>
      <c r="AH50" s="72"/>
      <c r="AI50" s="72"/>
      <c r="AJ50" s="72"/>
      <c r="AK50" s="77" t="s">
        <v>618</v>
      </c>
      <c r="AL50" s="77"/>
      <c r="AM50" s="77" t="s">
        <v>817</v>
      </c>
      <c r="AN50" s="77" t="s">
        <v>818</v>
      </c>
      <c r="AO50" s="77" t="s">
        <v>819</v>
      </c>
      <c r="AP50" s="77" t="s">
        <v>820</v>
      </c>
      <c r="AQ50" s="77" t="s">
        <v>821</v>
      </c>
      <c r="AR50" s="77" t="s">
        <v>822</v>
      </c>
      <c r="AS50" s="72"/>
      <c r="AT50" s="72"/>
      <c r="AU50" s="72"/>
      <c r="AV50" s="72"/>
      <c r="AW50" s="77" t="s">
        <v>1051</v>
      </c>
      <c r="AX50" s="77" t="s">
        <v>1051</v>
      </c>
      <c r="AY50" s="77" t="s">
        <v>1052</v>
      </c>
      <c r="AZ50" s="75"/>
      <c r="BA50" s="78">
        <v>45636</v>
      </c>
      <c r="BB50" s="78">
        <v>45636</v>
      </c>
      <c r="BC50" s="78">
        <v>45603</v>
      </c>
      <c r="BD50" s="72"/>
      <c r="BE50" s="72"/>
      <c r="BF50" s="72"/>
      <c r="BG50" s="72"/>
      <c r="BH50" s="72"/>
      <c r="BI50" s="72"/>
      <c r="BJ50" s="72"/>
      <c r="BK50" s="72"/>
      <c r="BL50" s="72"/>
      <c r="BM50" s="72"/>
      <c r="BN50" s="72"/>
      <c r="BO50" s="72" t="s">
        <v>263</v>
      </c>
      <c r="BP50" s="72" t="s">
        <v>263</v>
      </c>
      <c r="BQ50" s="72" t="s">
        <v>263</v>
      </c>
      <c r="BR50" s="72"/>
      <c r="BS50" s="72"/>
      <c r="BT50" s="72"/>
      <c r="BU50" s="72"/>
      <c r="BV50" s="72"/>
      <c r="BW50" s="72"/>
      <c r="BX50" s="72"/>
      <c r="BY50" s="72"/>
      <c r="BZ50" s="72"/>
      <c r="CA50" s="72"/>
      <c r="CB50" s="71"/>
      <c r="CC50" s="71"/>
      <c r="CD50" s="75"/>
    </row>
    <row r="51" spans="1:82" s="74" customFormat="1" ht="64.5" customHeight="1" x14ac:dyDescent="0.25">
      <c r="A51" s="76">
        <v>35</v>
      </c>
      <c r="B51" s="72" t="str">
        <f t="shared" si="3"/>
        <v>TC 023/SMSU/2024 - SMSU</v>
      </c>
      <c r="C51" s="72"/>
      <c r="D51" s="72"/>
      <c r="E51" s="72"/>
      <c r="F51" s="72"/>
      <c r="G51" s="72" t="s">
        <v>239</v>
      </c>
      <c r="H51" s="75">
        <v>10</v>
      </c>
      <c r="I51" s="75">
        <v>100</v>
      </c>
      <c r="J51" s="72"/>
      <c r="K51" s="72" t="s">
        <v>259</v>
      </c>
      <c r="L51" s="72" t="s">
        <v>260</v>
      </c>
      <c r="M51" s="72" t="s">
        <v>261</v>
      </c>
      <c r="N51" s="72"/>
      <c r="O51" s="72" t="s">
        <v>309</v>
      </c>
      <c r="P51" s="72"/>
      <c r="Q51" s="72" t="s">
        <v>262</v>
      </c>
      <c r="R51" s="72" t="s">
        <v>346</v>
      </c>
      <c r="S51" s="72" t="s">
        <v>479</v>
      </c>
      <c r="T51" s="72">
        <v>40</v>
      </c>
      <c r="U51" s="72"/>
      <c r="V51" s="72"/>
      <c r="W51" s="71" t="s">
        <v>348</v>
      </c>
      <c r="X51" s="71" t="s">
        <v>349</v>
      </c>
      <c r="Y51" s="71" t="s">
        <v>480</v>
      </c>
      <c r="Z51" s="72" t="s">
        <v>481</v>
      </c>
      <c r="AA51" s="71" t="s">
        <v>482</v>
      </c>
      <c r="AB51" s="72"/>
      <c r="AC51" s="72"/>
      <c r="AD51" s="71"/>
      <c r="AE51" s="71"/>
      <c r="AF51" s="72"/>
      <c r="AG51" s="72"/>
      <c r="AH51" s="72"/>
      <c r="AI51" s="72"/>
      <c r="AJ51" s="72"/>
      <c r="AK51" s="77" t="s">
        <v>618</v>
      </c>
      <c r="AL51" s="77"/>
      <c r="AM51" s="77" t="s">
        <v>823</v>
      </c>
      <c r="AN51" s="77" t="s">
        <v>824</v>
      </c>
      <c r="AO51" s="77" t="s">
        <v>825</v>
      </c>
      <c r="AP51" s="77" t="s">
        <v>826</v>
      </c>
      <c r="AQ51" s="77" t="s">
        <v>827</v>
      </c>
      <c r="AR51" s="77" t="s">
        <v>828</v>
      </c>
      <c r="AS51" s="72"/>
      <c r="AT51" s="72"/>
      <c r="AU51" s="72"/>
      <c r="AV51" s="72"/>
      <c r="AW51" s="77" t="s">
        <v>1051</v>
      </c>
      <c r="AX51" s="77" t="s">
        <v>1051</v>
      </c>
      <c r="AY51" s="77" t="s">
        <v>1052</v>
      </c>
      <c r="AZ51" s="75"/>
      <c r="BA51" s="78">
        <v>45636</v>
      </c>
      <c r="BB51" s="78">
        <v>45636</v>
      </c>
      <c r="BC51" s="78">
        <v>45603</v>
      </c>
      <c r="BD51" s="72"/>
      <c r="BE51" s="72"/>
      <c r="BF51" s="72"/>
      <c r="BG51" s="72"/>
      <c r="BH51" s="72"/>
      <c r="BI51" s="72"/>
      <c r="BJ51" s="72"/>
      <c r="BK51" s="72"/>
      <c r="BL51" s="72"/>
      <c r="BM51" s="72"/>
      <c r="BN51" s="72"/>
      <c r="BO51" s="72" t="s">
        <v>263</v>
      </c>
      <c r="BP51" s="72" t="s">
        <v>263</v>
      </c>
      <c r="BQ51" s="72" t="s">
        <v>263</v>
      </c>
      <c r="BR51" s="72"/>
      <c r="BS51" s="72"/>
      <c r="BT51" s="72"/>
      <c r="BU51" s="72"/>
      <c r="BV51" s="72"/>
      <c r="BW51" s="72"/>
      <c r="BX51" s="72"/>
      <c r="BY51" s="72"/>
      <c r="BZ51" s="72"/>
      <c r="CA51" s="72"/>
      <c r="CB51" s="73"/>
      <c r="CC51" s="73"/>
      <c r="CD51" s="75"/>
    </row>
    <row r="52" spans="1:82" s="74" customFormat="1" ht="64.5" customHeight="1" x14ac:dyDescent="0.25">
      <c r="A52" s="76">
        <v>36</v>
      </c>
      <c r="B52" s="72" t="str">
        <f>$B$6</f>
        <v>TC 023/SMSU/2024 - SMSU</v>
      </c>
      <c r="C52" s="72"/>
      <c r="D52" s="72"/>
      <c r="E52" s="72"/>
      <c r="F52" s="72"/>
      <c r="G52" s="72" t="s">
        <v>239</v>
      </c>
      <c r="H52" s="75">
        <v>10</v>
      </c>
      <c r="I52" s="75">
        <v>100</v>
      </c>
      <c r="J52" s="72"/>
      <c r="K52" s="72" t="s">
        <v>259</v>
      </c>
      <c r="L52" s="72" t="s">
        <v>260</v>
      </c>
      <c r="M52" s="72" t="s">
        <v>261</v>
      </c>
      <c r="N52" s="72"/>
      <c r="O52" s="72" t="s">
        <v>310</v>
      </c>
      <c r="P52" s="72"/>
      <c r="Q52" s="72" t="s">
        <v>262</v>
      </c>
      <c r="R52" s="72" t="s">
        <v>346</v>
      </c>
      <c r="S52" s="72" t="s">
        <v>483</v>
      </c>
      <c r="T52" s="72">
        <v>939</v>
      </c>
      <c r="U52" s="72"/>
      <c r="V52" s="72"/>
      <c r="W52" s="71" t="s">
        <v>348</v>
      </c>
      <c r="X52" s="71" t="s">
        <v>349</v>
      </c>
      <c r="Y52" s="71" t="s">
        <v>484</v>
      </c>
      <c r="Z52" s="72" t="s">
        <v>485</v>
      </c>
      <c r="AA52" s="71" t="s">
        <v>486</v>
      </c>
      <c r="AB52" s="72"/>
      <c r="AC52" s="72"/>
      <c r="AD52" s="71"/>
      <c r="AE52" s="71"/>
      <c r="AF52" s="72"/>
      <c r="AG52" s="72"/>
      <c r="AH52" s="72"/>
      <c r="AI52" s="72"/>
      <c r="AJ52" s="72"/>
      <c r="AK52" s="77" t="s">
        <v>618</v>
      </c>
      <c r="AL52" s="77"/>
      <c r="AM52" s="77" t="s">
        <v>829</v>
      </c>
      <c r="AN52" s="77" t="s">
        <v>830</v>
      </c>
      <c r="AO52" s="77" t="s">
        <v>831</v>
      </c>
      <c r="AP52" s="77" t="s">
        <v>832</v>
      </c>
      <c r="AQ52" s="77" t="s">
        <v>833</v>
      </c>
      <c r="AR52" s="77" t="s">
        <v>834</v>
      </c>
      <c r="AS52" s="72"/>
      <c r="AT52" s="72"/>
      <c r="AU52" s="72"/>
      <c r="AV52" s="72"/>
      <c r="AW52" s="77" t="s">
        <v>1051</v>
      </c>
      <c r="AX52" s="77" t="s">
        <v>1051</v>
      </c>
      <c r="AY52" s="77" t="s">
        <v>1052</v>
      </c>
      <c r="AZ52" s="75"/>
      <c r="BA52" s="78">
        <v>45636</v>
      </c>
      <c r="BB52" s="78">
        <v>45636</v>
      </c>
      <c r="BC52" s="78">
        <v>45603</v>
      </c>
      <c r="BD52" s="72"/>
      <c r="BE52" s="72"/>
      <c r="BF52" s="72"/>
      <c r="BG52" s="72"/>
      <c r="BH52" s="72"/>
      <c r="BI52" s="72"/>
      <c r="BJ52" s="72"/>
      <c r="BK52" s="72"/>
      <c r="BL52" s="72"/>
      <c r="BM52" s="72"/>
      <c r="BN52" s="72"/>
      <c r="BO52" s="72" t="s">
        <v>263</v>
      </c>
      <c r="BP52" s="72" t="s">
        <v>263</v>
      </c>
      <c r="BQ52" s="72" t="s">
        <v>263</v>
      </c>
      <c r="BR52" s="72"/>
      <c r="BS52" s="72"/>
      <c r="BT52" s="72"/>
      <c r="BU52" s="72"/>
      <c r="BV52" s="72"/>
      <c r="BW52" s="72"/>
      <c r="BX52" s="72"/>
      <c r="BY52" s="72"/>
      <c r="BZ52" s="72"/>
      <c r="CA52" s="72"/>
      <c r="CB52" s="73"/>
      <c r="CC52" s="73"/>
      <c r="CD52" s="75"/>
    </row>
    <row r="53" spans="1:82" s="74" customFormat="1" ht="64.5" customHeight="1" x14ac:dyDescent="0.25">
      <c r="A53" s="76">
        <v>37</v>
      </c>
      <c r="B53" s="72" t="str">
        <f>$B$6</f>
        <v>TC 023/SMSU/2024 - SMSU</v>
      </c>
      <c r="C53" s="72"/>
      <c r="D53" s="72"/>
      <c r="E53" s="72"/>
      <c r="F53" s="72"/>
      <c r="G53" s="72" t="s">
        <v>239</v>
      </c>
      <c r="H53" s="75">
        <v>10</v>
      </c>
      <c r="I53" s="75">
        <v>100</v>
      </c>
      <c r="J53" s="72"/>
      <c r="K53" s="72" t="s">
        <v>259</v>
      </c>
      <c r="L53" s="72" t="s">
        <v>260</v>
      </c>
      <c r="M53" s="72" t="s">
        <v>261</v>
      </c>
      <c r="N53" s="72"/>
      <c r="O53" s="72" t="s">
        <v>311</v>
      </c>
      <c r="P53" s="72"/>
      <c r="Q53" s="72" t="s">
        <v>262</v>
      </c>
      <c r="R53" s="72" t="s">
        <v>346</v>
      </c>
      <c r="S53" s="72" t="s">
        <v>487</v>
      </c>
      <c r="T53" s="72">
        <v>415</v>
      </c>
      <c r="U53" s="72"/>
      <c r="V53" s="72"/>
      <c r="W53" s="71" t="s">
        <v>348</v>
      </c>
      <c r="X53" s="71" t="s">
        <v>349</v>
      </c>
      <c r="Y53" s="71" t="s">
        <v>488</v>
      </c>
      <c r="Z53" s="72" t="s">
        <v>489</v>
      </c>
      <c r="AA53" s="71" t="s">
        <v>490</v>
      </c>
      <c r="AB53" s="72"/>
      <c r="AC53" s="72"/>
      <c r="AD53" s="71"/>
      <c r="AE53" s="71"/>
      <c r="AF53" s="72"/>
      <c r="AG53" s="72"/>
      <c r="AH53" s="72"/>
      <c r="AI53" s="72"/>
      <c r="AJ53" s="72"/>
      <c r="AK53" s="77" t="s">
        <v>618</v>
      </c>
      <c r="AL53" s="77"/>
      <c r="AM53" s="77" t="s">
        <v>835</v>
      </c>
      <c r="AN53" s="77" t="s">
        <v>836</v>
      </c>
      <c r="AO53" s="77" t="s">
        <v>837</v>
      </c>
      <c r="AP53" s="77" t="s">
        <v>838</v>
      </c>
      <c r="AQ53" s="77" t="s">
        <v>839</v>
      </c>
      <c r="AR53" s="77" t="s">
        <v>840</v>
      </c>
      <c r="AS53" s="72"/>
      <c r="AT53" s="72"/>
      <c r="AU53" s="72"/>
      <c r="AV53" s="72"/>
      <c r="AW53" s="77" t="s">
        <v>1051</v>
      </c>
      <c r="AX53" s="77" t="s">
        <v>1051</v>
      </c>
      <c r="AY53" s="77" t="s">
        <v>1052</v>
      </c>
      <c r="AZ53" s="75"/>
      <c r="BA53" s="78">
        <v>45636</v>
      </c>
      <c r="BB53" s="78">
        <v>45636</v>
      </c>
      <c r="BC53" s="78">
        <v>45603</v>
      </c>
      <c r="BD53" s="72"/>
      <c r="BE53" s="72"/>
      <c r="BF53" s="72"/>
      <c r="BG53" s="72"/>
      <c r="BH53" s="72"/>
      <c r="BI53" s="72"/>
      <c r="BJ53" s="72"/>
      <c r="BK53" s="72"/>
      <c r="BL53" s="72"/>
      <c r="BM53" s="72"/>
      <c r="BN53" s="72"/>
      <c r="BO53" s="72" t="s">
        <v>263</v>
      </c>
      <c r="BP53" s="72" t="s">
        <v>263</v>
      </c>
      <c r="BQ53" s="72" t="s">
        <v>263</v>
      </c>
      <c r="BR53" s="72"/>
      <c r="BS53" s="72"/>
      <c r="BT53" s="72"/>
      <c r="BU53" s="72"/>
      <c r="BV53" s="72"/>
      <c r="BW53" s="72"/>
      <c r="BX53" s="72"/>
      <c r="BY53" s="72"/>
      <c r="BZ53" s="72"/>
      <c r="CA53" s="72"/>
      <c r="CB53" s="71"/>
      <c r="CC53" s="73"/>
      <c r="CD53" s="75"/>
    </row>
    <row r="54" spans="1:82" s="74" customFormat="1" ht="64.5" customHeight="1" x14ac:dyDescent="0.25">
      <c r="A54" s="76">
        <v>38</v>
      </c>
      <c r="B54" s="72" t="str">
        <f t="shared" ref="B54:B60" si="4">$B$6</f>
        <v>TC 023/SMSU/2024 - SMSU</v>
      </c>
      <c r="C54" s="72"/>
      <c r="D54" s="72"/>
      <c r="E54" s="72"/>
      <c r="F54" s="72"/>
      <c r="G54" s="72" t="s">
        <v>239</v>
      </c>
      <c r="H54" s="75">
        <v>10</v>
      </c>
      <c r="I54" s="75">
        <v>100</v>
      </c>
      <c r="J54" s="72"/>
      <c r="K54" s="72" t="s">
        <v>259</v>
      </c>
      <c r="L54" s="72" t="s">
        <v>260</v>
      </c>
      <c r="M54" s="72" t="s">
        <v>261</v>
      </c>
      <c r="N54" s="72"/>
      <c r="O54" s="72" t="s">
        <v>312</v>
      </c>
      <c r="P54" s="72"/>
      <c r="Q54" s="72" t="s">
        <v>262</v>
      </c>
      <c r="R54" s="72" t="s">
        <v>346</v>
      </c>
      <c r="S54" s="72" t="s">
        <v>491</v>
      </c>
      <c r="T54" s="72">
        <v>2220</v>
      </c>
      <c r="U54" s="72"/>
      <c r="V54" s="72"/>
      <c r="W54" s="71" t="s">
        <v>348</v>
      </c>
      <c r="X54" s="71" t="s">
        <v>349</v>
      </c>
      <c r="Y54" s="71" t="s">
        <v>492</v>
      </c>
      <c r="Z54" s="72" t="s">
        <v>493</v>
      </c>
      <c r="AA54" s="71" t="s">
        <v>494</v>
      </c>
      <c r="AB54" s="72"/>
      <c r="AC54" s="72"/>
      <c r="AD54" s="71"/>
      <c r="AE54" s="71"/>
      <c r="AF54" s="72"/>
      <c r="AG54" s="72"/>
      <c r="AH54" s="72"/>
      <c r="AI54" s="72"/>
      <c r="AJ54" s="72"/>
      <c r="AK54" s="77" t="s">
        <v>618</v>
      </c>
      <c r="AL54" s="77"/>
      <c r="AM54" s="77" t="s">
        <v>841</v>
      </c>
      <c r="AN54" s="77" t="s">
        <v>842</v>
      </c>
      <c r="AO54" s="77" t="s">
        <v>843</v>
      </c>
      <c r="AP54" s="77" t="s">
        <v>844</v>
      </c>
      <c r="AQ54" s="77" t="s">
        <v>845</v>
      </c>
      <c r="AR54" s="77" t="s">
        <v>846</v>
      </c>
      <c r="AS54" s="72"/>
      <c r="AT54" s="72"/>
      <c r="AU54" s="72"/>
      <c r="AV54" s="72"/>
      <c r="AW54" s="77" t="s">
        <v>1051</v>
      </c>
      <c r="AX54" s="77" t="s">
        <v>1051</v>
      </c>
      <c r="AY54" s="77" t="s">
        <v>1052</v>
      </c>
      <c r="AZ54" s="75"/>
      <c r="BA54" s="78">
        <v>45636</v>
      </c>
      <c r="BB54" s="78">
        <v>45636</v>
      </c>
      <c r="BC54" s="78">
        <v>45603</v>
      </c>
      <c r="BD54" s="72"/>
      <c r="BE54" s="72"/>
      <c r="BF54" s="72"/>
      <c r="BG54" s="72"/>
      <c r="BH54" s="72"/>
      <c r="BI54" s="72"/>
      <c r="BJ54" s="72"/>
      <c r="BK54" s="72"/>
      <c r="BL54" s="72"/>
      <c r="BM54" s="72"/>
      <c r="BN54" s="72"/>
      <c r="BO54" s="72" t="s">
        <v>263</v>
      </c>
      <c r="BP54" s="72" t="s">
        <v>263</v>
      </c>
      <c r="BQ54" s="72" t="s">
        <v>263</v>
      </c>
      <c r="BR54" s="72"/>
      <c r="BS54" s="72"/>
      <c r="BT54" s="72"/>
      <c r="BU54" s="72"/>
      <c r="BV54" s="72"/>
      <c r="BW54" s="72"/>
      <c r="BX54" s="72"/>
      <c r="BY54" s="72"/>
      <c r="BZ54" s="72"/>
      <c r="CA54" s="72"/>
      <c r="CB54" s="73"/>
      <c r="CC54" s="73"/>
      <c r="CD54" s="75"/>
    </row>
    <row r="55" spans="1:82" s="74" customFormat="1" ht="64.5" customHeight="1" x14ac:dyDescent="0.25">
      <c r="A55" s="76">
        <v>39</v>
      </c>
      <c r="B55" s="72" t="str">
        <f t="shared" si="4"/>
        <v>TC 023/SMSU/2024 - SMSU</v>
      </c>
      <c r="C55" s="72"/>
      <c r="D55" s="72"/>
      <c r="E55" s="72"/>
      <c r="F55" s="72"/>
      <c r="G55" s="72" t="s">
        <v>239</v>
      </c>
      <c r="H55" s="75">
        <v>10</v>
      </c>
      <c r="I55" s="75">
        <v>100</v>
      </c>
      <c r="J55" s="72"/>
      <c r="K55" s="72" t="s">
        <v>259</v>
      </c>
      <c r="L55" s="72" t="s">
        <v>260</v>
      </c>
      <c r="M55" s="72" t="s">
        <v>261</v>
      </c>
      <c r="N55" s="72"/>
      <c r="O55" s="72" t="s">
        <v>313</v>
      </c>
      <c r="P55" s="72"/>
      <c r="Q55" s="72" t="s">
        <v>262</v>
      </c>
      <c r="R55" s="72" t="s">
        <v>346</v>
      </c>
      <c r="S55" s="72" t="s">
        <v>495</v>
      </c>
      <c r="T55" s="72">
        <v>61</v>
      </c>
      <c r="U55" s="72"/>
      <c r="V55" s="72"/>
      <c r="W55" s="71" t="s">
        <v>348</v>
      </c>
      <c r="X55" s="71" t="s">
        <v>349</v>
      </c>
      <c r="Y55" s="71" t="s">
        <v>496</v>
      </c>
      <c r="Z55" s="72" t="s">
        <v>497</v>
      </c>
      <c r="AA55" s="71" t="s">
        <v>498</v>
      </c>
      <c r="AB55" s="72"/>
      <c r="AC55" s="72"/>
      <c r="AD55" s="71"/>
      <c r="AE55" s="71"/>
      <c r="AF55" s="72"/>
      <c r="AG55" s="72"/>
      <c r="AH55" s="72"/>
      <c r="AI55" s="72"/>
      <c r="AJ55" s="72"/>
      <c r="AK55" s="77" t="s">
        <v>618</v>
      </c>
      <c r="AL55" s="77"/>
      <c r="AM55" s="77" t="s">
        <v>847</v>
      </c>
      <c r="AN55" s="77" t="s">
        <v>848</v>
      </c>
      <c r="AO55" s="77" t="s">
        <v>849</v>
      </c>
      <c r="AP55" s="77" t="s">
        <v>850</v>
      </c>
      <c r="AQ55" s="77" t="s">
        <v>851</v>
      </c>
      <c r="AR55" s="77" t="s">
        <v>852</v>
      </c>
      <c r="AS55" s="72"/>
      <c r="AT55" s="72"/>
      <c r="AU55" s="72"/>
      <c r="AV55" s="72"/>
      <c r="AW55" s="77" t="s">
        <v>1051</v>
      </c>
      <c r="AX55" s="77" t="s">
        <v>1051</v>
      </c>
      <c r="AY55" s="77" t="s">
        <v>1052</v>
      </c>
      <c r="AZ55" s="75"/>
      <c r="BA55" s="78">
        <v>45636</v>
      </c>
      <c r="BB55" s="78">
        <v>45636</v>
      </c>
      <c r="BC55" s="78">
        <v>45603</v>
      </c>
      <c r="BD55" s="72"/>
      <c r="BE55" s="72"/>
      <c r="BF55" s="72"/>
      <c r="BG55" s="72"/>
      <c r="BH55" s="72"/>
      <c r="BI55" s="72"/>
      <c r="BJ55" s="72"/>
      <c r="BK55" s="72"/>
      <c r="BL55" s="72"/>
      <c r="BM55" s="72"/>
      <c r="BN55" s="72"/>
      <c r="BO55" s="72" t="s">
        <v>263</v>
      </c>
      <c r="BP55" s="72" t="s">
        <v>263</v>
      </c>
      <c r="BQ55" s="72" t="s">
        <v>263</v>
      </c>
      <c r="BR55" s="72"/>
      <c r="BS55" s="72"/>
      <c r="BT55" s="72"/>
      <c r="BU55" s="72"/>
      <c r="BV55" s="72"/>
      <c r="BW55" s="72"/>
      <c r="BX55" s="72"/>
      <c r="BY55" s="72"/>
      <c r="BZ55" s="72"/>
      <c r="CA55" s="72"/>
      <c r="CB55" s="73"/>
      <c r="CC55" s="73"/>
      <c r="CD55" s="75"/>
    </row>
    <row r="56" spans="1:82" s="74" customFormat="1" ht="64.5" customHeight="1" x14ac:dyDescent="0.25">
      <c r="A56" s="76">
        <v>40</v>
      </c>
      <c r="B56" s="72" t="str">
        <f t="shared" si="4"/>
        <v>TC 023/SMSU/2024 - SMSU</v>
      </c>
      <c r="C56" s="72"/>
      <c r="D56" s="72"/>
      <c r="E56" s="72"/>
      <c r="F56" s="72"/>
      <c r="G56" s="72" t="s">
        <v>239</v>
      </c>
      <c r="H56" s="75">
        <v>10</v>
      </c>
      <c r="I56" s="75">
        <v>100</v>
      </c>
      <c r="J56" s="72"/>
      <c r="K56" s="72" t="s">
        <v>259</v>
      </c>
      <c r="L56" s="72" t="s">
        <v>260</v>
      </c>
      <c r="M56" s="72" t="s">
        <v>261</v>
      </c>
      <c r="N56" s="72"/>
      <c r="O56" s="72" t="s">
        <v>314</v>
      </c>
      <c r="P56" s="72"/>
      <c r="Q56" s="72" t="s">
        <v>262</v>
      </c>
      <c r="R56" s="72" t="s">
        <v>346</v>
      </c>
      <c r="S56" s="72" t="s">
        <v>499</v>
      </c>
      <c r="T56" s="72">
        <v>828</v>
      </c>
      <c r="U56" s="72"/>
      <c r="V56" s="72"/>
      <c r="W56" s="71" t="s">
        <v>348</v>
      </c>
      <c r="X56" s="71" t="s">
        <v>349</v>
      </c>
      <c r="Y56" s="71" t="s">
        <v>500</v>
      </c>
      <c r="Z56" s="72" t="s">
        <v>501</v>
      </c>
      <c r="AA56" s="71" t="s">
        <v>502</v>
      </c>
      <c r="AB56" s="72"/>
      <c r="AC56" s="72"/>
      <c r="AD56" s="71"/>
      <c r="AE56" s="71"/>
      <c r="AF56" s="72"/>
      <c r="AG56" s="72"/>
      <c r="AH56" s="72"/>
      <c r="AI56" s="72"/>
      <c r="AJ56" s="72"/>
      <c r="AK56" s="77" t="s">
        <v>618</v>
      </c>
      <c r="AL56" s="77"/>
      <c r="AM56" s="77" t="s">
        <v>853</v>
      </c>
      <c r="AN56" s="77" t="s">
        <v>854</v>
      </c>
      <c r="AO56" s="77" t="s">
        <v>855</v>
      </c>
      <c r="AP56" s="77" t="s">
        <v>856</v>
      </c>
      <c r="AQ56" s="77" t="s">
        <v>857</v>
      </c>
      <c r="AR56" s="77" t="s">
        <v>858</v>
      </c>
      <c r="AS56" s="72"/>
      <c r="AT56" s="72"/>
      <c r="AU56" s="72"/>
      <c r="AV56" s="72"/>
      <c r="AW56" s="77" t="s">
        <v>1051</v>
      </c>
      <c r="AX56" s="77" t="s">
        <v>1051</v>
      </c>
      <c r="AY56" s="77" t="s">
        <v>1052</v>
      </c>
      <c r="AZ56" s="75"/>
      <c r="BA56" s="78">
        <v>45636</v>
      </c>
      <c r="BB56" s="78">
        <v>45636</v>
      </c>
      <c r="BC56" s="78">
        <v>45603</v>
      </c>
      <c r="BD56" s="72"/>
      <c r="BE56" s="72"/>
      <c r="BF56" s="72"/>
      <c r="BG56" s="72"/>
      <c r="BH56" s="72"/>
      <c r="BI56" s="72"/>
      <c r="BJ56" s="72"/>
      <c r="BK56" s="72"/>
      <c r="BL56" s="72"/>
      <c r="BM56" s="72"/>
      <c r="BN56" s="72"/>
      <c r="BO56" s="72" t="s">
        <v>263</v>
      </c>
      <c r="BP56" s="72" t="s">
        <v>263</v>
      </c>
      <c r="BQ56" s="72" t="s">
        <v>263</v>
      </c>
      <c r="BR56" s="72"/>
      <c r="BS56" s="72"/>
      <c r="BT56" s="72"/>
      <c r="BU56" s="72"/>
      <c r="BV56" s="72"/>
      <c r="BW56" s="72"/>
      <c r="BX56" s="72"/>
      <c r="BY56" s="72"/>
      <c r="BZ56" s="72"/>
      <c r="CA56" s="72"/>
      <c r="CB56" s="73"/>
      <c r="CC56" s="73"/>
      <c r="CD56" s="75"/>
    </row>
    <row r="57" spans="1:82" s="74" customFormat="1" ht="64.5" customHeight="1" x14ac:dyDescent="0.25">
      <c r="A57" s="76">
        <v>41</v>
      </c>
      <c r="B57" s="72" t="str">
        <f t="shared" si="4"/>
        <v>TC 023/SMSU/2024 - SMSU</v>
      </c>
      <c r="C57" s="72"/>
      <c r="D57" s="72"/>
      <c r="E57" s="72"/>
      <c r="F57" s="72"/>
      <c r="G57" s="72" t="s">
        <v>239</v>
      </c>
      <c r="H57" s="75">
        <v>10</v>
      </c>
      <c r="I57" s="75">
        <v>100</v>
      </c>
      <c r="J57" s="72"/>
      <c r="K57" s="72" t="s">
        <v>259</v>
      </c>
      <c r="L57" s="72" t="s">
        <v>260</v>
      </c>
      <c r="M57" s="72" t="s">
        <v>261</v>
      </c>
      <c r="N57" s="72"/>
      <c r="O57" s="72" t="s">
        <v>315</v>
      </c>
      <c r="P57" s="72"/>
      <c r="Q57" s="72" t="s">
        <v>262</v>
      </c>
      <c r="R57" s="72" t="s">
        <v>358</v>
      </c>
      <c r="S57" s="72" t="s">
        <v>503</v>
      </c>
      <c r="T57" s="72">
        <v>595</v>
      </c>
      <c r="U57" s="72"/>
      <c r="V57" s="72"/>
      <c r="W57" s="71" t="s">
        <v>348</v>
      </c>
      <c r="X57" s="71" t="s">
        <v>349</v>
      </c>
      <c r="Y57" s="71" t="s">
        <v>504</v>
      </c>
      <c r="Z57" s="72" t="s">
        <v>505</v>
      </c>
      <c r="AA57" s="71" t="s">
        <v>506</v>
      </c>
      <c r="AB57" s="72"/>
      <c r="AC57" s="72"/>
      <c r="AD57" s="71"/>
      <c r="AE57" s="71"/>
      <c r="AF57" s="72"/>
      <c r="AG57" s="72"/>
      <c r="AH57" s="72"/>
      <c r="AI57" s="72"/>
      <c r="AJ57" s="72"/>
      <c r="AK57" s="77" t="s">
        <v>618</v>
      </c>
      <c r="AL57" s="77"/>
      <c r="AM57" s="77" t="s">
        <v>859</v>
      </c>
      <c r="AN57" s="77" t="s">
        <v>860</v>
      </c>
      <c r="AO57" s="77" t="s">
        <v>861</v>
      </c>
      <c r="AP57" s="77" t="s">
        <v>862</v>
      </c>
      <c r="AQ57" s="77" t="s">
        <v>863</v>
      </c>
      <c r="AR57" s="77" t="s">
        <v>864</v>
      </c>
      <c r="AS57" s="72"/>
      <c r="AT57" s="72"/>
      <c r="AU57" s="72"/>
      <c r="AV57" s="72"/>
      <c r="AW57" s="77" t="s">
        <v>1051</v>
      </c>
      <c r="AX57" s="77" t="s">
        <v>1051</v>
      </c>
      <c r="AY57" s="77" t="s">
        <v>1052</v>
      </c>
      <c r="AZ57" s="75"/>
      <c r="BA57" s="78">
        <v>45636</v>
      </c>
      <c r="BB57" s="78">
        <v>45636</v>
      </c>
      <c r="BC57" s="78">
        <v>45603</v>
      </c>
      <c r="BD57" s="72"/>
      <c r="BE57" s="72"/>
      <c r="BF57" s="72"/>
      <c r="BG57" s="72"/>
      <c r="BH57" s="72"/>
      <c r="BI57" s="72"/>
      <c r="BJ57" s="72"/>
      <c r="BK57" s="72"/>
      <c r="BL57" s="72"/>
      <c r="BM57" s="72"/>
      <c r="BN57" s="72"/>
      <c r="BO57" s="72" t="s">
        <v>263</v>
      </c>
      <c r="BP57" s="72" t="s">
        <v>263</v>
      </c>
      <c r="BQ57" s="72" t="s">
        <v>263</v>
      </c>
      <c r="BR57" s="72"/>
      <c r="BS57" s="72"/>
      <c r="BT57" s="72"/>
      <c r="BU57" s="72"/>
      <c r="BV57" s="72"/>
      <c r="BW57" s="72"/>
      <c r="BX57" s="72"/>
      <c r="BY57" s="72"/>
      <c r="BZ57" s="72"/>
      <c r="CA57" s="72"/>
      <c r="CB57" s="71"/>
      <c r="CC57" s="71"/>
      <c r="CD57" s="75"/>
    </row>
    <row r="58" spans="1:82" s="74" customFormat="1" ht="64.5" customHeight="1" x14ac:dyDescent="0.25">
      <c r="A58" s="76">
        <v>42</v>
      </c>
      <c r="B58" s="72" t="str">
        <f t="shared" si="4"/>
        <v>TC 023/SMSU/2024 - SMSU</v>
      </c>
      <c r="C58" s="72"/>
      <c r="D58" s="72"/>
      <c r="E58" s="72"/>
      <c r="F58" s="72"/>
      <c r="G58" s="72" t="s">
        <v>239</v>
      </c>
      <c r="H58" s="75">
        <v>10</v>
      </c>
      <c r="I58" s="75">
        <v>100</v>
      </c>
      <c r="J58" s="72"/>
      <c r="K58" s="72" t="s">
        <v>259</v>
      </c>
      <c r="L58" s="72" t="s">
        <v>260</v>
      </c>
      <c r="M58" s="72" t="s">
        <v>261</v>
      </c>
      <c r="N58" s="72"/>
      <c r="O58" s="72" t="s">
        <v>316</v>
      </c>
      <c r="P58" s="72"/>
      <c r="Q58" s="72" t="s">
        <v>262</v>
      </c>
      <c r="R58" s="72" t="s">
        <v>346</v>
      </c>
      <c r="S58" s="72" t="s">
        <v>507</v>
      </c>
      <c r="T58" s="72" t="s">
        <v>410</v>
      </c>
      <c r="U58" s="72"/>
      <c r="V58" s="72"/>
      <c r="W58" s="71" t="s">
        <v>348</v>
      </c>
      <c r="X58" s="71" t="s">
        <v>349</v>
      </c>
      <c r="Y58" s="71" t="s">
        <v>508</v>
      </c>
      <c r="Z58" s="72" t="s">
        <v>509</v>
      </c>
      <c r="AA58" s="71" t="s">
        <v>510</v>
      </c>
      <c r="AB58" s="72"/>
      <c r="AC58" s="72"/>
      <c r="AD58" s="71"/>
      <c r="AE58" s="71"/>
      <c r="AF58" s="72"/>
      <c r="AG58" s="72"/>
      <c r="AH58" s="72"/>
      <c r="AI58" s="72"/>
      <c r="AJ58" s="72"/>
      <c r="AK58" s="77" t="s">
        <v>618</v>
      </c>
      <c r="AL58" s="77"/>
      <c r="AM58" s="77" t="s">
        <v>865</v>
      </c>
      <c r="AN58" s="77" t="s">
        <v>866</v>
      </c>
      <c r="AO58" s="77" t="s">
        <v>867</v>
      </c>
      <c r="AP58" s="77" t="s">
        <v>868</v>
      </c>
      <c r="AQ58" s="77" t="s">
        <v>869</v>
      </c>
      <c r="AR58" s="77" t="s">
        <v>870</v>
      </c>
      <c r="AS58" s="72"/>
      <c r="AT58" s="72"/>
      <c r="AU58" s="72"/>
      <c r="AV58" s="72"/>
      <c r="AW58" s="77" t="s">
        <v>1051</v>
      </c>
      <c r="AX58" s="77" t="s">
        <v>1051</v>
      </c>
      <c r="AY58" s="77" t="s">
        <v>1052</v>
      </c>
      <c r="AZ58" s="75"/>
      <c r="BA58" s="78">
        <v>45636</v>
      </c>
      <c r="BB58" s="78">
        <v>45636</v>
      </c>
      <c r="BC58" s="78">
        <v>45603</v>
      </c>
      <c r="BD58" s="72"/>
      <c r="BE58" s="72"/>
      <c r="BF58" s="72"/>
      <c r="BG58" s="72"/>
      <c r="BH58" s="72"/>
      <c r="BI58" s="72"/>
      <c r="BJ58" s="72"/>
      <c r="BK58" s="72"/>
      <c r="BL58" s="72"/>
      <c r="BM58" s="72"/>
      <c r="BN58" s="72"/>
      <c r="BO58" s="72" t="s">
        <v>263</v>
      </c>
      <c r="BP58" s="72" t="s">
        <v>263</v>
      </c>
      <c r="BQ58" s="72" t="s">
        <v>263</v>
      </c>
      <c r="BR58" s="72"/>
      <c r="BS58" s="72"/>
      <c r="BT58" s="72"/>
      <c r="BU58" s="72"/>
      <c r="BV58" s="72"/>
      <c r="BW58" s="72"/>
      <c r="BX58" s="72"/>
      <c r="BY58" s="72"/>
      <c r="BZ58" s="72"/>
      <c r="CA58" s="72"/>
      <c r="CB58" s="71"/>
      <c r="CC58" s="71"/>
      <c r="CD58" s="75"/>
    </row>
    <row r="59" spans="1:82" s="74" customFormat="1" ht="64.5" customHeight="1" x14ac:dyDescent="0.25">
      <c r="A59" s="76">
        <v>43</v>
      </c>
      <c r="B59" s="72" t="str">
        <f t="shared" si="4"/>
        <v>TC 023/SMSU/2024 - SMSU</v>
      </c>
      <c r="C59" s="72"/>
      <c r="D59" s="72"/>
      <c r="E59" s="72"/>
      <c r="F59" s="72"/>
      <c r="G59" s="72" t="s">
        <v>239</v>
      </c>
      <c r="H59" s="75">
        <v>10</v>
      </c>
      <c r="I59" s="75">
        <v>100</v>
      </c>
      <c r="J59" s="72"/>
      <c r="K59" s="72" t="s">
        <v>259</v>
      </c>
      <c r="L59" s="72" t="s">
        <v>260</v>
      </c>
      <c r="M59" s="72" t="s">
        <v>261</v>
      </c>
      <c r="N59" s="72"/>
      <c r="O59" s="72" t="s">
        <v>317</v>
      </c>
      <c r="P59" s="72"/>
      <c r="Q59" s="72" t="s">
        <v>262</v>
      </c>
      <c r="R59" s="72" t="s">
        <v>408</v>
      </c>
      <c r="S59" s="72" t="s">
        <v>511</v>
      </c>
      <c r="T59" s="72">
        <v>31</v>
      </c>
      <c r="U59" s="72"/>
      <c r="V59" s="72"/>
      <c r="W59" s="71" t="s">
        <v>348</v>
      </c>
      <c r="X59" s="71" t="s">
        <v>349</v>
      </c>
      <c r="Y59" s="71" t="s">
        <v>512</v>
      </c>
      <c r="Z59" s="72" t="s">
        <v>513</v>
      </c>
      <c r="AA59" s="71" t="s">
        <v>514</v>
      </c>
      <c r="AB59" s="72"/>
      <c r="AC59" s="72"/>
      <c r="AD59" s="71"/>
      <c r="AE59" s="71"/>
      <c r="AF59" s="72"/>
      <c r="AG59" s="72"/>
      <c r="AH59" s="72"/>
      <c r="AI59" s="72"/>
      <c r="AJ59" s="72"/>
      <c r="AK59" s="77" t="s">
        <v>618</v>
      </c>
      <c r="AL59" s="77"/>
      <c r="AM59" s="77" t="s">
        <v>871</v>
      </c>
      <c r="AN59" s="77" t="s">
        <v>872</v>
      </c>
      <c r="AO59" s="77" t="s">
        <v>873</v>
      </c>
      <c r="AP59" s="77" t="s">
        <v>874</v>
      </c>
      <c r="AQ59" s="77" t="s">
        <v>875</v>
      </c>
      <c r="AR59" s="77" t="s">
        <v>876</v>
      </c>
      <c r="AS59" s="72"/>
      <c r="AT59" s="72"/>
      <c r="AU59" s="72"/>
      <c r="AV59" s="72"/>
      <c r="AW59" s="77" t="s">
        <v>1051</v>
      </c>
      <c r="AX59" s="77" t="s">
        <v>1051</v>
      </c>
      <c r="AY59" s="77" t="s">
        <v>1052</v>
      </c>
      <c r="AZ59" s="75"/>
      <c r="BA59" s="78">
        <v>45636</v>
      </c>
      <c r="BB59" s="78">
        <v>45636</v>
      </c>
      <c r="BC59" s="78">
        <v>45603</v>
      </c>
      <c r="BD59" s="72"/>
      <c r="BE59" s="72"/>
      <c r="BF59" s="72"/>
      <c r="BG59" s="72"/>
      <c r="BH59" s="72"/>
      <c r="BI59" s="72"/>
      <c r="BJ59" s="72"/>
      <c r="BK59" s="72"/>
      <c r="BL59" s="72"/>
      <c r="BM59" s="72"/>
      <c r="BN59" s="72"/>
      <c r="BO59" s="72" t="s">
        <v>263</v>
      </c>
      <c r="BP59" s="72" t="s">
        <v>263</v>
      </c>
      <c r="BQ59" s="72" t="s">
        <v>263</v>
      </c>
      <c r="BR59" s="72"/>
      <c r="BS59" s="72"/>
      <c r="BT59" s="72"/>
      <c r="BU59" s="72"/>
      <c r="BV59" s="72"/>
      <c r="BW59" s="72"/>
      <c r="BX59" s="72"/>
      <c r="BY59" s="72"/>
      <c r="BZ59" s="72"/>
      <c r="CA59" s="72"/>
      <c r="CB59" s="71"/>
      <c r="CC59" s="71"/>
      <c r="CD59" s="75"/>
    </row>
    <row r="60" spans="1:82" s="74" customFormat="1" ht="64.5" customHeight="1" x14ac:dyDescent="0.25">
      <c r="A60" s="76">
        <v>44</v>
      </c>
      <c r="B60" s="72" t="str">
        <f t="shared" si="4"/>
        <v>TC 023/SMSU/2024 - SMSU</v>
      </c>
      <c r="C60" s="72"/>
      <c r="D60" s="72"/>
      <c r="E60" s="72"/>
      <c r="F60" s="72"/>
      <c r="G60" s="72" t="s">
        <v>239</v>
      </c>
      <c r="H60" s="75">
        <v>10</v>
      </c>
      <c r="I60" s="75">
        <v>100</v>
      </c>
      <c r="J60" s="72"/>
      <c r="K60" s="72" t="s">
        <v>259</v>
      </c>
      <c r="L60" s="72" t="s">
        <v>260</v>
      </c>
      <c r="M60" s="72" t="s">
        <v>261</v>
      </c>
      <c r="N60" s="72"/>
      <c r="O60" s="72" t="s">
        <v>318</v>
      </c>
      <c r="P60" s="72"/>
      <c r="Q60" s="72" t="s">
        <v>262</v>
      </c>
      <c r="R60" s="72" t="s">
        <v>408</v>
      </c>
      <c r="S60" s="72" t="s">
        <v>515</v>
      </c>
      <c r="T60" s="72">
        <v>449</v>
      </c>
      <c r="U60" s="72"/>
      <c r="V60" s="72"/>
      <c r="W60" s="71" t="s">
        <v>348</v>
      </c>
      <c r="X60" s="71" t="s">
        <v>349</v>
      </c>
      <c r="Y60" s="71" t="s">
        <v>516</v>
      </c>
      <c r="Z60" s="72" t="s">
        <v>517</v>
      </c>
      <c r="AA60" s="71" t="s">
        <v>518</v>
      </c>
      <c r="AB60" s="72"/>
      <c r="AC60" s="72"/>
      <c r="AD60" s="71"/>
      <c r="AE60" s="71"/>
      <c r="AF60" s="72"/>
      <c r="AG60" s="72"/>
      <c r="AH60" s="72"/>
      <c r="AI60" s="72"/>
      <c r="AJ60" s="72"/>
      <c r="AK60" s="77" t="s">
        <v>618</v>
      </c>
      <c r="AL60" s="77"/>
      <c r="AM60" s="77" t="s">
        <v>877</v>
      </c>
      <c r="AN60" s="77" t="s">
        <v>878</v>
      </c>
      <c r="AO60" s="77" t="s">
        <v>879</v>
      </c>
      <c r="AP60" s="77" t="s">
        <v>880</v>
      </c>
      <c r="AQ60" s="77" t="s">
        <v>881</v>
      </c>
      <c r="AR60" s="77" t="s">
        <v>882</v>
      </c>
      <c r="AS60" s="72"/>
      <c r="AT60" s="72"/>
      <c r="AU60" s="72"/>
      <c r="AV60" s="72"/>
      <c r="AW60" s="77" t="s">
        <v>1051</v>
      </c>
      <c r="AX60" s="77" t="s">
        <v>1051</v>
      </c>
      <c r="AY60" s="77" t="s">
        <v>1052</v>
      </c>
      <c r="AZ60" s="75"/>
      <c r="BA60" s="78">
        <v>45636</v>
      </c>
      <c r="BB60" s="78">
        <v>45636</v>
      </c>
      <c r="BC60" s="78">
        <v>45603</v>
      </c>
      <c r="BD60" s="72"/>
      <c r="BE60" s="72"/>
      <c r="BF60" s="72"/>
      <c r="BG60" s="72"/>
      <c r="BH60" s="72"/>
      <c r="BI60" s="72"/>
      <c r="BJ60" s="72"/>
      <c r="BK60" s="72"/>
      <c r="BL60" s="72"/>
      <c r="BM60" s="72"/>
      <c r="BN60" s="72"/>
      <c r="BO60" s="72" t="s">
        <v>263</v>
      </c>
      <c r="BP60" s="72" t="s">
        <v>263</v>
      </c>
      <c r="BQ60" s="72" t="s">
        <v>263</v>
      </c>
      <c r="BR60" s="72"/>
      <c r="BS60" s="72"/>
      <c r="BT60" s="72"/>
      <c r="BU60" s="72"/>
      <c r="BV60" s="72"/>
      <c r="BW60" s="72"/>
      <c r="BX60" s="72"/>
      <c r="BY60" s="72"/>
      <c r="BZ60" s="72"/>
      <c r="CA60" s="72"/>
      <c r="CB60" s="73"/>
      <c r="CC60" s="73"/>
      <c r="CD60" s="75"/>
    </row>
    <row r="61" spans="1:82" s="74" customFormat="1" ht="64.5" customHeight="1" x14ac:dyDescent="0.25">
      <c r="A61" s="76">
        <v>45</v>
      </c>
      <c r="B61" s="72" t="str">
        <f>$B$6</f>
        <v>TC 023/SMSU/2024 - SMSU</v>
      </c>
      <c r="C61" s="72"/>
      <c r="D61" s="72"/>
      <c r="E61" s="72"/>
      <c r="F61" s="72"/>
      <c r="G61" s="72" t="s">
        <v>239</v>
      </c>
      <c r="H61" s="75">
        <v>10</v>
      </c>
      <c r="I61" s="75">
        <v>100</v>
      </c>
      <c r="J61" s="72"/>
      <c r="K61" s="72" t="s">
        <v>259</v>
      </c>
      <c r="L61" s="72" t="s">
        <v>260</v>
      </c>
      <c r="M61" s="72" t="s">
        <v>261</v>
      </c>
      <c r="N61" s="72"/>
      <c r="O61" s="72" t="s">
        <v>319</v>
      </c>
      <c r="P61" s="72"/>
      <c r="Q61" s="72" t="s">
        <v>262</v>
      </c>
      <c r="R61" s="72" t="s">
        <v>346</v>
      </c>
      <c r="S61" s="72" t="s">
        <v>519</v>
      </c>
      <c r="T61" s="72">
        <v>131</v>
      </c>
      <c r="U61" s="72"/>
      <c r="V61" s="72"/>
      <c r="W61" s="71" t="s">
        <v>348</v>
      </c>
      <c r="X61" s="71" t="s">
        <v>349</v>
      </c>
      <c r="Y61" s="71" t="s">
        <v>520</v>
      </c>
      <c r="Z61" s="72" t="s">
        <v>521</v>
      </c>
      <c r="AA61" s="71" t="s">
        <v>522</v>
      </c>
      <c r="AB61" s="72"/>
      <c r="AC61" s="72"/>
      <c r="AD61" s="71"/>
      <c r="AE61" s="71"/>
      <c r="AF61" s="72"/>
      <c r="AG61" s="72"/>
      <c r="AH61" s="72"/>
      <c r="AI61" s="72"/>
      <c r="AJ61" s="72"/>
      <c r="AK61" s="77" t="s">
        <v>618</v>
      </c>
      <c r="AL61" s="77"/>
      <c r="AM61" s="77" t="s">
        <v>883</v>
      </c>
      <c r="AN61" s="77" t="s">
        <v>884</v>
      </c>
      <c r="AO61" s="77" t="s">
        <v>885</v>
      </c>
      <c r="AP61" s="77" t="s">
        <v>886</v>
      </c>
      <c r="AQ61" s="77" t="s">
        <v>887</v>
      </c>
      <c r="AR61" s="77" t="s">
        <v>888</v>
      </c>
      <c r="AS61" s="72"/>
      <c r="AT61" s="72"/>
      <c r="AU61" s="72"/>
      <c r="AV61" s="72"/>
      <c r="AW61" s="77" t="s">
        <v>1051</v>
      </c>
      <c r="AX61" s="77" t="s">
        <v>1051</v>
      </c>
      <c r="AY61" s="77" t="s">
        <v>1052</v>
      </c>
      <c r="AZ61" s="75"/>
      <c r="BA61" s="78">
        <v>45636</v>
      </c>
      <c r="BB61" s="78">
        <v>45636</v>
      </c>
      <c r="BC61" s="78">
        <v>45603</v>
      </c>
      <c r="BD61" s="72"/>
      <c r="BE61" s="72"/>
      <c r="BF61" s="72"/>
      <c r="BG61" s="72"/>
      <c r="BH61" s="72"/>
      <c r="BI61" s="72"/>
      <c r="BJ61" s="72"/>
      <c r="BK61" s="72"/>
      <c r="BL61" s="72"/>
      <c r="BM61" s="72"/>
      <c r="BN61" s="72"/>
      <c r="BO61" s="72" t="s">
        <v>263</v>
      </c>
      <c r="BP61" s="72" t="s">
        <v>263</v>
      </c>
      <c r="BQ61" s="72" t="s">
        <v>263</v>
      </c>
      <c r="BR61" s="72"/>
      <c r="BS61" s="72"/>
      <c r="BT61" s="72"/>
      <c r="BU61" s="72"/>
      <c r="BV61" s="72"/>
      <c r="BW61" s="72"/>
      <c r="BX61" s="72"/>
      <c r="BY61" s="72"/>
      <c r="BZ61" s="72"/>
      <c r="CA61" s="72"/>
      <c r="CB61" s="73"/>
      <c r="CC61" s="73"/>
      <c r="CD61" s="75"/>
    </row>
    <row r="62" spans="1:82" s="74" customFormat="1" ht="64.5" customHeight="1" x14ac:dyDescent="0.25">
      <c r="A62" s="76">
        <v>46</v>
      </c>
      <c r="B62" s="72" t="str">
        <f>$B$6</f>
        <v>TC 023/SMSU/2024 - SMSU</v>
      </c>
      <c r="C62" s="72"/>
      <c r="D62" s="72"/>
      <c r="E62" s="72"/>
      <c r="F62" s="72"/>
      <c r="G62" s="72" t="s">
        <v>239</v>
      </c>
      <c r="H62" s="75">
        <v>10</v>
      </c>
      <c r="I62" s="75">
        <v>100</v>
      </c>
      <c r="J62" s="72"/>
      <c r="K62" s="72" t="s">
        <v>259</v>
      </c>
      <c r="L62" s="72" t="s">
        <v>260</v>
      </c>
      <c r="M62" s="72" t="s">
        <v>261</v>
      </c>
      <c r="N62" s="72"/>
      <c r="O62" s="72" t="s">
        <v>320</v>
      </c>
      <c r="P62" s="72"/>
      <c r="Q62" s="72" t="s">
        <v>262</v>
      </c>
      <c r="R62" s="72" t="s">
        <v>358</v>
      </c>
      <c r="S62" s="72" t="s">
        <v>523</v>
      </c>
      <c r="T62" s="72">
        <v>172</v>
      </c>
      <c r="U62" s="72"/>
      <c r="V62" s="72"/>
      <c r="W62" s="71" t="s">
        <v>348</v>
      </c>
      <c r="X62" s="71" t="s">
        <v>349</v>
      </c>
      <c r="Y62" s="71" t="s">
        <v>524</v>
      </c>
      <c r="Z62" s="72" t="s">
        <v>525</v>
      </c>
      <c r="AA62" s="71" t="s">
        <v>526</v>
      </c>
      <c r="AB62" s="72"/>
      <c r="AC62" s="72"/>
      <c r="AD62" s="71"/>
      <c r="AE62" s="71"/>
      <c r="AF62" s="72"/>
      <c r="AG62" s="72"/>
      <c r="AH62" s="72"/>
      <c r="AI62" s="72"/>
      <c r="AJ62" s="72"/>
      <c r="AK62" s="77" t="s">
        <v>618</v>
      </c>
      <c r="AL62" s="77"/>
      <c r="AM62" s="77" t="s">
        <v>889</v>
      </c>
      <c r="AN62" s="77" t="s">
        <v>890</v>
      </c>
      <c r="AO62" s="77" t="s">
        <v>891</v>
      </c>
      <c r="AP62" s="77" t="s">
        <v>892</v>
      </c>
      <c r="AQ62" s="77" t="s">
        <v>893</v>
      </c>
      <c r="AR62" s="77" t="s">
        <v>894</v>
      </c>
      <c r="AS62" s="72"/>
      <c r="AT62" s="72"/>
      <c r="AU62" s="72"/>
      <c r="AV62" s="72"/>
      <c r="AW62" s="77" t="s">
        <v>1051</v>
      </c>
      <c r="AX62" s="77" t="s">
        <v>1051</v>
      </c>
      <c r="AY62" s="77" t="s">
        <v>1052</v>
      </c>
      <c r="AZ62" s="75"/>
      <c r="BA62" s="78">
        <v>45636</v>
      </c>
      <c r="BB62" s="78">
        <v>45636</v>
      </c>
      <c r="BC62" s="78">
        <v>45603</v>
      </c>
      <c r="BD62" s="72"/>
      <c r="BE62" s="72"/>
      <c r="BF62" s="72"/>
      <c r="BG62" s="72"/>
      <c r="BH62" s="72"/>
      <c r="BI62" s="72"/>
      <c r="BJ62" s="72"/>
      <c r="BK62" s="72"/>
      <c r="BL62" s="72"/>
      <c r="BM62" s="72"/>
      <c r="BN62" s="72"/>
      <c r="BO62" s="72" t="s">
        <v>263</v>
      </c>
      <c r="BP62" s="72" t="s">
        <v>263</v>
      </c>
      <c r="BQ62" s="72" t="s">
        <v>263</v>
      </c>
      <c r="BR62" s="72"/>
      <c r="BS62" s="72"/>
      <c r="BT62" s="72"/>
      <c r="BU62" s="72"/>
      <c r="BV62" s="72"/>
      <c r="BW62" s="72"/>
      <c r="BX62" s="72"/>
      <c r="BY62" s="72"/>
      <c r="BZ62" s="72"/>
      <c r="CA62" s="72"/>
      <c r="CB62" s="71"/>
      <c r="CC62" s="73"/>
      <c r="CD62" s="75"/>
    </row>
    <row r="63" spans="1:82" s="74" customFormat="1" ht="64.5" customHeight="1" x14ac:dyDescent="0.25">
      <c r="A63" s="76">
        <v>47</v>
      </c>
      <c r="B63" s="72" t="str">
        <f t="shared" ref="B63:B69" si="5">$B$6</f>
        <v>TC 023/SMSU/2024 - SMSU</v>
      </c>
      <c r="C63" s="72"/>
      <c r="D63" s="72"/>
      <c r="E63" s="72"/>
      <c r="F63" s="72"/>
      <c r="G63" s="72" t="s">
        <v>239</v>
      </c>
      <c r="H63" s="75">
        <v>10</v>
      </c>
      <c r="I63" s="75">
        <v>100</v>
      </c>
      <c r="J63" s="72"/>
      <c r="K63" s="72" t="s">
        <v>259</v>
      </c>
      <c r="L63" s="72" t="s">
        <v>260</v>
      </c>
      <c r="M63" s="72" t="s">
        <v>261</v>
      </c>
      <c r="N63" s="72"/>
      <c r="O63" s="72" t="s">
        <v>321</v>
      </c>
      <c r="P63" s="72"/>
      <c r="Q63" s="72" t="s">
        <v>262</v>
      </c>
      <c r="R63" s="72" t="s">
        <v>346</v>
      </c>
      <c r="S63" s="72" t="s">
        <v>527</v>
      </c>
      <c r="T63" s="72">
        <v>49</v>
      </c>
      <c r="U63" s="72"/>
      <c r="V63" s="72"/>
      <c r="W63" s="71" t="s">
        <v>348</v>
      </c>
      <c r="X63" s="71" t="s">
        <v>349</v>
      </c>
      <c r="Y63" s="71" t="s">
        <v>528</v>
      </c>
      <c r="Z63" s="72" t="s">
        <v>529</v>
      </c>
      <c r="AA63" s="71" t="s">
        <v>530</v>
      </c>
      <c r="AB63" s="72"/>
      <c r="AC63" s="72"/>
      <c r="AD63" s="71"/>
      <c r="AE63" s="71"/>
      <c r="AF63" s="72"/>
      <c r="AG63" s="72"/>
      <c r="AH63" s="72"/>
      <c r="AI63" s="72"/>
      <c r="AJ63" s="72"/>
      <c r="AK63" s="77" t="s">
        <v>618</v>
      </c>
      <c r="AL63" s="77"/>
      <c r="AM63" s="77" t="s">
        <v>895</v>
      </c>
      <c r="AN63" s="77" t="s">
        <v>896</v>
      </c>
      <c r="AO63" s="77" t="s">
        <v>897</v>
      </c>
      <c r="AP63" s="77" t="s">
        <v>898</v>
      </c>
      <c r="AQ63" s="77" t="s">
        <v>899</v>
      </c>
      <c r="AR63" s="77" t="s">
        <v>900</v>
      </c>
      <c r="AS63" s="72"/>
      <c r="AT63" s="72"/>
      <c r="AU63" s="72"/>
      <c r="AV63" s="72"/>
      <c r="AW63" s="77" t="s">
        <v>1051</v>
      </c>
      <c r="AX63" s="77" t="s">
        <v>1051</v>
      </c>
      <c r="AY63" s="77" t="s">
        <v>1052</v>
      </c>
      <c r="AZ63" s="75"/>
      <c r="BA63" s="78">
        <v>45636</v>
      </c>
      <c r="BB63" s="78">
        <v>45636</v>
      </c>
      <c r="BC63" s="78">
        <v>45603</v>
      </c>
      <c r="BD63" s="72"/>
      <c r="BE63" s="72"/>
      <c r="BF63" s="72"/>
      <c r="BG63" s="72"/>
      <c r="BH63" s="72"/>
      <c r="BI63" s="72"/>
      <c r="BJ63" s="72"/>
      <c r="BK63" s="72"/>
      <c r="BL63" s="72"/>
      <c r="BM63" s="72"/>
      <c r="BN63" s="72"/>
      <c r="BO63" s="72" t="s">
        <v>263</v>
      </c>
      <c r="BP63" s="72" t="s">
        <v>263</v>
      </c>
      <c r="BQ63" s="72" t="s">
        <v>263</v>
      </c>
      <c r="BR63" s="72"/>
      <c r="BS63" s="72"/>
      <c r="BT63" s="72"/>
      <c r="BU63" s="72"/>
      <c r="BV63" s="72"/>
      <c r="BW63" s="72"/>
      <c r="BX63" s="72"/>
      <c r="BY63" s="72"/>
      <c r="BZ63" s="72"/>
      <c r="CA63" s="72"/>
      <c r="CB63" s="73"/>
      <c r="CC63" s="73"/>
      <c r="CD63" s="75"/>
    </row>
    <row r="64" spans="1:82" s="74" customFormat="1" ht="64.5" customHeight="1" x14ac:dyDescent="0.25">
      <c r="A64" s="76">
        <v>48</v>
      </c>
      <c r="B64" s="72" t="str">
        <f t="shared" si="5"/>
        <v>TC 023/SMSU/2024 - SMSU</v>
      </c>
      <c r="C64" s="72"/>
      <c r="D64" s="72"/>
      <c r="E64" s="72"/>
      <c r="F64" s="72"/>
      <c r="G64" s="72" t="s">
        <v>239</v>
      </c>
      <c r="H64" s="75">
        <v>10</v>
      </c>
      <c r="I64" s="75">
        <v>100</v>
      </c>
      <c r="J64" s="72"/>
      <c r="K64" s="72" t="s">
        <v>259</v>
      </c>
      <c r="L64" s="72" t="s">
        <v>260</v>
      </c>
      <c r="M64" s="72" t="s">
        <v>261</v>
      </c>
      <c r="N64" s="72"/>
      <c r="O64" s="72" t="s">
        <v>322</v>
      </c>
      <c r="P64" s="72"/>
      <c r="Q64" s="72" t="s">
        <v>262</v>
      </c>
      <c r="R64" s="72" t="s">
        <v>408</v>
      </c>
      <c r="S64" s="72" t="s">
        <v>531</v>
      </c>
      <c r="T64" s="72" t="s">
        <v>410</v>
      </c>
      <c r="U64" s="72"/>
      <c r="V64" s="72"/>
      <c r="W64" s="71" t="s">
        <v>348</v>
      </c>
      <c r="X64" s="71" t="s">
        <v>349</v>
      </c>
      <c r="Y64" s="71" t="s">
        <v>532</v>
      </c>
      <c r="Z64" s="72" t="s">
        <v>373</v>
      </c>
      <c r="AA64" s="71" t="s">
        <v>533</v>
      </c>
      <c r="AB64" s="72"/>
      <c r="AC64" s="72"/>
      <c r="AD64" s="71"/>
      <c r="AE64" s="71"/>
      <c r="AF64" s="72"/>
      <c r="AG64" s="72"/>
      <c r="AH64" s="72"/>
      <c r="AI64" s="72"/>
      <c r="AJ64" s="72"/>
      <c r="AK64" s="77" t="s">
        <v>618</v>
      </c>
      <c r="AL64" s="77"/>
      <c r="AM64" s="77" t="s">
        <v>901</v>
      </c>
      <c r="AN64" s="77" t="s">
        <v>902</v>
      </c>
      <c r="AO64" s="77" t="s">
        <v>903</v>
      </c>
      <c r="AP64" s="77" t="s">
        <v>904</v>
      </c>
      <c r="AQ64" s="77" t="s">
        <v>905</v>
      </c>
      <c r="AR64" s="77" t="s">
        <v>906</v>
      </c>
      <c r="AS64" s="72"/>
      <c r="AT64" s="72"/>
      <c r="AU64" s="72"/>
      <c r="AV64" s="72"/>
      <c r="AW64" s="77" t="s">
        <v>1051</v>
      </c>
      <c r="AX64" s="77" t="s">
        <v>1051</v>
      </c>
      <c r="AY64" s="77" t="s">
        <v>1052</v>
      </c>
      <c r="AZ64" s="75"/>
      <c r="BA64" s="78">
        <v>45636</v>
      </c>
      <c r="BB64" s="78">
        <v>45636</v>
      </c>
      <c r="BC64" s="78">
        <v>45603</v>
      </c>
      <c r="BD64" s="72"/>
      <c r="BE64" s="72"/>
      <c r="BF64" s="72"/>
      <c r="BG64" s="72"/>
      <c r="BH64" s="72"/>
      <c r="BI64" s="72"/>
      <c r="BJ64" s="72"/>
      <c r="BK64" s="72"/>
      <c r="BL64" s="72"/>
      <c r="BM64" s="72"/>
      <c r="BN64" s="72"/>
      <c r="BO64" s="72" t="s">
        <v>263</v>
      </c>
      <c r="BP64" s="72" t="s">
        <v>263</v>
      </c>
      <c r="BQ64" s="72" t="s">
        <v>263</v>
      </c>
      <c r="BR64" s="72"/>
      <c r="BS64" s="72"/>
      <c r="BT64" s="72"/>
      <c r="BU64" s="72"/>
      <c r="BV64" s="72"/>
      <c r="BW64" s="72"/>
      <c r="BX64" s="72"/>
      <c r="BY64" s="72"/>
      <c r="BZ64" s="72"/>
      <c r="CA64" s="72"/>
      <c r="CB64" s="73"/>
      <c r="CC64" s="73"/>
      <c r="CD64" s="75"/>
    </row>
    <row r="65" spans="1:82" s="74" customFormat="1" ht="64.5" customHeight="1" x14ac:dyDescent="0.25">
      <c r="A65" s="76">
        <v>49</v>
      </c>
      <c r="B65" s="72" t="str">
        <f t="shared" si="5"/>
        <v>TC 023/SMSU/2024 - SMSU</v>
      </c>
      <c r="C65" s="72"/>
      <c r="D65" s="72"/>
      <c r="E65" s="72"/>
      <c r="F65" s="72"/>
      <c r="G65" s="72" t="s">
        <v>239</v>
      </c>
      <c r="H65" s="75">
        <v>10</v>
      </c>
      <c r="I65" s="75">
        <v>100</v>
      </c>
      <c r="J65" s="72"/>
      <c r="K65" s="72" t="s">
        <v>259</v>
      </c>
      <c r="L65" s="72" t="s">
        <v>260</v>
      </c>
      <c r="M65" s="72" t="s">
        <v>261</v>
      </c>
      <c r="N65" s="72"/>
      <c r="O65" s="72" t="s">
        <v>323</v>
      </c>
      <c r="P65" s="72"/>
      <c r="Q65" s="72" t="s">
        <v>262</v>
      </c>
      <c r="R65" s="72" t="s">
        <v>346</v>
      </c>
      <c r="S65" s="72" t="s">
        <v>534</v>
      </c>
      <c r="T65" s="72">
        <v>20</v>
      </c>
      <c r="U65" s="72"/>
      <c r="V65" s="72"/>
      <c r="W65" s="71" t="s">
        <v>348</v>
      </c>
      <c r="X65" s="71" t="s">
        <v>349</v>
      </c>
      <c r="Y65" s="71" t="s">
        <v>535</v>
      </c>
      <c r="Z65" s="72" t="s">
        <v>536</v>
      </c>
      <c r="AA65" s="71" t="s">
        <v>537</v>
      </c>
      <c r="AB65" s="72"/>
      <c r="AC65" s="72"/>
      <c r="AD65" s="71"/>
      <c r="AE65" s="71"/>
      <c r="AF65" s="72"/>
      <c r="AG65" s="72"/>
      <c r="AH65" s="72"/>
      <c r="AI65" s="72"/>
      <c r="AJ65" s="72"/>
      <c r="AK65" s="77" t="s">
        <v>618</v>
      </c>
      <c r="AL65" s="77"/>
      <c r="AM65" s="77" t="s">
        <v>907</v>
      </c>
      <c r="AN65" s="77" t="s">
        <v>908</v>
      </c>
      <c r="AO65" s="77" t="s">
        <v>909</v>
      </c>
      <c r="AP65" s="77" t="s">
        <v>910</v>
      </c>
      <c r="AQ65" s="77" t="s">
        <v>911</v>
      </c>
      <c r="AR65" s="77" t="s">
        <v>912</v>
      </c>
      <c r="AS65" s="72"/>
      <c r="AT65" s="72"/>
      <c r="AU65" s="72"/>
      <c r="AV65" s="72"/>
      <c r="AW65" s="77" t="s">
        <v>1051</v>
      </c>
      <c r="AX65" s="77" t="s">
        <v>1051</v>
      </c>
      <c r="AY65" s="77" t="s">
        <v>1052</v>
      </c>
      <c r="AZ65" s="75"/>
      <c r="BA65" s="78">
        <v>45636</v>
      </c>
      <c r="BB65" s="78">
        <v>45636</v>
      </c>
      <c r="BC65" s="78">
        <v>45603</v>
      </c>
      <c r="BD65" s="72"/>
      <c r="BE65" s="72"/>
      <c r="BF65" s="72"/>
      <c r="BG65" s="72"/>
      <c r="BH65" s="72"/>
      <c r="BI65" s="72"/>
      <c r="BJ65" s="72"/>
      <c r="BK65" s="72"/>
      <c r="BL65" s="72"/>
      <c r="BM65" s="72"/>
      <c r="BN65" s="72"/>
      <c r="BO65" s="72" t="s">
        <v>263</v>
      </c>
      <c r="BP65" s="72" t="s">
        <v>263</v>
      </c>
      <c r="BQ65" s="72" t="s">
        <v>263</v>
      </c>
      <c r="BR65" s="72"/>
      <c r="BS65" s="72"/>
      <c r="BT65" s="72"/>
      <c r="BU65" s="72"/>
      <c r="BV65" s="72"/>
      <c r="BW65" s="72"/>
      <c r="BX65" s="72"/>
      <c r="BY65" s="72"/>
      <c r="BZ65" s="72"/>
      <c r="CA65" s="72"/>
      <c r="CB65" s="73"/>
      <c r="CC65" s="73"/>
      <c r="CD65" s="75"/>
    </row>
    <row r="66" spans="1:82" s="74" customFormat="1" ht="64.5" customHeight="1" x14ac:dyDescent="0.25">
      <c r="A66" s="76">
        <v>50</v>
      </c>
      <c r="B66" s="72" t="str">
        <f t="shared" si="5"/>
        <v>TC 023/SMSU/2024 - SMSU</v>
      </c>
      <c r="C66" s="72"/>
      <c r="D66" s="72"/>
      <c r="E66" s="72"/>
      <c r="F66" s="72"/>
      <c r="G66" s="72" t="s">
        <v>239</v>
      </c>
      <c r="H66" s="75">
        <v>10</v>
      </c>
      <c r="I66" s="75">
        <v>100</v>
      </c>
      <c r="J66" s="72"/>
      <c r="K66" s="72" t="s">
        <v>259</v>
      </c>
      <c r="L66" s="72" t="s">
        <v>260</v>
      </c>
      <c r="M66" s="72" t="s">
        <v>261</v>
      </c>
      <c r="N66" s="72"/>
      <c r="O66" s="72" t="s">
        <v>324</v>
      </c>
      <c r="P66" s="72"/>
      <c r="Q66" s="72" t="s">
        <v>262</v>
      </c>
      <c r="R66" s="72" t="s">
        <v>538</v>
      </c>
      <c r="S66" s="72" t="s">
        <v>539</v>
      </c>
      <c r="T66" s="72">
        <v>1860</v>
      </c>
      <c r="U66" s="72"/>
      <c r="V66" s="72"/>
      <c r="W66" s="71" t="s">
        <v>348</v>
      </c>
      <c r="X66" s="71" t="s">
        <v>349</v>
      </c>
      <c r="Y66" s="71" t="s">
        <v>540</v>
      </c>
      <c r="Z66" s="72" t="s">
        <v>541</v>
      </c>
      <c r="AA66" s="71" t="s">
        <v>542</v>
      </c>
      <c r="AB66" s="72"/>
      <c r="AC66" s="72"/>
      <c r="AD66" s="71"/>
      <c r="AE66" s="71"/>
      <c r="AF66" s="72"/>
      <c r="AG66" s="72"/>
      <c r="AH66" s="72"/>
      <c r="AI66" s="72"/>
      <c r="AJ66" s="72"/>
      <c r="AK66" s="77" t="s">
        <v>618</v>
      </c>
      <c r="AL66" s="77"/>
      <c r="AM66" s="77" t="s">
        <v>913</v>
      </c>
      <c r="AN66" s="77" t="s">
        <v>914</v>
      </c>
      <c r="AO66" s="77" t="s">
        <v>915</v>
      </c>
      <c r="AP66" s="77" t="s">
        <v>916</v>
      </c>
      <c r="AQ66" s="77" t="s">
        <v>917</v>
      </c>
      <c r="AR66" s="77" t="s">
        <v>918</v>
      </c>
      <c r="AS66" s="72"/>
      <c r="AT66" s="72"/>
      <c r="AU66" s="72"/>
      <c r="AV66" s="72"/>
      <c r="AW66" s="77" t="s">
        <v>1051</v>
      </c>
      <c r="AX66" s="77" t="s">
        <v>1051</v>
      </c>
      <c r="AY66" s="77" t="s">
        <v>1052</v>
      </c>
      <c r="AZ66" s="75"/>
      <c r="BA66" s="78">
        <v>45636</v>
      </c>
      <c r="BB66" s="78">
        <v>45636</v>
      </c>
      <c r="BC66" s="78">
        <v>45603</v>
      </c>
      <c r="BD66" s="72"/>
      <c r="BE66" s="72"/>
      <c r="BF66" s="72"/>
      <c r="BG66" s="72"/>
      <c r="BH66" s="72"/>
      <c r="BI66" s="72"/>
      <c r="BJ66" s="72"/>
      <c r="BK66" s="72"/>
      <c r="BL66" s="72"/>
      <c r="BM66" s="72"/>
      <c r="BN66" s="72"/>
      <c r="BO66" s="72" t="s">
        <v>263</v>
      </c>
      <c r="BP66" s="72" t="s">
        <v>263</v>
      </c>
      <c r="BQ66" s="72" t="s">
        <v>263</v>
      </c>
      <c r="BR66" s="72"/>
      <c r="BS66" s="72"/>
      <c r="BT66" s="72"/>
      <c r="BU66" s="72"/>
      <c r="BV66" s="72"/>
      <c r="BW66" s="72"/>
      <c r="BX66" s="72"/>
      <c r="BY66" s="72"/>
      <c r="BZ66" s="72"/>
      <c r="CA66" s="72"/>
      <c r="CB66" s="71"/>
      <c r="CC66" s="71"/>
      <c r="CD66" s="75"/>
    </row>
    <row r="67" spans="1:82" s="74" customFormat="1" ht="64.5" customHeight="1" x14ac:dyDescent="0.25">
      <c r="A67" s="76">
        <v>51</v>
      </c>
      <c r="B67" s="72" t="str">
        <f t="shared" si="5"/>
        <v>TC 023/SMSU/2024 - SMSU</v>
      </c>
      <c r="C67" s="72"/>
      <c r="D67" s="72"/>
      <c r="E67" s="72"/>
      <c r="F67" s="72"/>
      <c r="G67" s="72" t="s">
        <v>239</v>
      </c>
      <c r="H67" s="75">
        <v>10</v>
      </c>
      <c r="I67" s="75">
        <v>100</v>
      </c>
      <c r="J67" s="72"/>
      <c r="K67" s="72" t="s">
        <v>259</v>
      </c>
      <c r="L67" s="72" t="s">
        <v>260</v>
      </c>
      <c r="M67" s="72" t="s">
        <v>261</v>
      </c>
      <c r="N67" s="72"/>
      <c r="O67" s="72" t="s">
        <v>325</v>
      </c>
      <c r="P67" s="72"/>
      <c r="Q67" s="72" t="s">
        <v>262</v>
      </c>
      <c r="R67" s="72" t="s">
        <v>346</v>
      </c>
      <c r="S67" s="72" t="s">
        <v>456</v>
      </c>
      <c r="T67" s="72">
        <v>120</v>
      </c>
      <c r="U67" s="72"/>
      <c r="V67" s="72"/>
      <c r="W67" s="71" t="s">
        <v>348</v>
      </c>
      <c r="X67" s="71" t="s">
        <v>349</v>
      </c>
      <c r="Y67" s="71" t="s">
        <v>543</v>
      </c>
      <c r="Z67" s="72" t="s">
        <v>544</v>
      </c>
      <c r="AA67" s="71" t="s">
        <v>545</v>
      </c>
      <c r="AB67" s="72"/>
      <c r="AC67" s="72"/>
      <c r="AD67" s="71"/>
      <c r="AE67" s="71"/>
      <c r="AF67" s="72"/>
      <c r="AG67" s="72"/>
      <c r="AH67" s="72"/>
      <c r="AI67" s="72"/>
      <c r="AJ67" s="72"/>
      <c r="AK67" s="77" t="s">
        <v>618</v>
      </c>
      <c r="AL67" s="77"/>
      <c r="AM67" s="77" t="s">
        <v>919</v>
      </c>
      <c r="AN67" s="77" t="s">
        <v>920</v>
      </c>
      <c r="AO67" s="77" t="s">
        <v>921</v>
      </c>
      <c r="AP67" s="77" t="s">
        <v>922</v>
      </c>
      <c r="AQ67" s="77" t="s">
        <v>923</v>
      </c>
      <c r="AR67" s="77" t="s">
        <v>924</v>
      </c>
      <c r="AS67" s="72"/>
      <c r="AT67" s="72"/>
      <c r="AU67" s="72"/>
      <c r="AV67" s="72"/>
      <c r="AW67" s="77" t="s">
        <v>1051</v>
      </c>
      <c r="AX67" s="77" t="s">
        <v>1051</v>
      </c>
      <c r="AY67" s="77" t="s">
        <v>1052</v>
      </c>
      <c r="AZ67" s="75"/>
      <c r="BA67" s="78">
        <v>45636</v>
      </c>
      <c r="BB67" s="78">
        <v>45636</v>
      </c>
      <c r="BC67" s="78">
        <v>45603</v>
      </c>
      <c r="BD67" s="72"/>
      <c r="BE67" s="72"/>
      <c r="BF67" s="72"/>
      <c r="BG67" s="72"/>
      <c r="BH67" s="72"/>
      <c r="BI67" s="72"/>
      <c r="BJ67" s="72"/>
      <c r="BK67" s="72"/>
      <c r="BL67" s="72"/>
      <c r="BM67" s="72"/>
      <c r="BN67" s="72"/>
      <c r="BO67" s="72" t="s">
        <v>263</v>
      </c>
      <c r="BP67" s="72" t="s">
        <v>263</v>
      </c>
      <c r="BQ67" s="72" t="s">
        <v>263</v>
      </c>
      <c r="BR67" s="72"/>
      <c r="BS67" s="72"/>
      <c r="BT67" s="72"/>
      <c r="BU67" s="72"/>
      <c r="BV67" s="72"/>
      <c r="BW67" s="72"/>
      <c r="BX67" s="72"/>
      <c r="BY67" s="72"/>
      <c r="BZ67" s="72"/>
      <c r="CA67" s="72"/>
      <c r="CB67" s="71"/>
      <c r="CC67" s="71"/>
      <c r="CD67" s="75"/>
    </row>
    <row r="68" spans="1:82" s="74" customFormat="1" ht="64.5" customHeight="1" x14ac:dyDescent="0.25">
      <c r="A68" s="76">
        <v>52</v>
      </c>
      <c r="B68" s="72" t="str">
        <f t="shared" si="5"/>
        <v>TC 023/SMSU/2024 - SMSU</v>
      </c>
      <c r="C68" s="72"/>
      <c r="D68" s="72"/>
      <c r="E68" s="72"/>
      <c r="F68" s="72"/>
      <c r="G68" s="72" t="s">
        <v>239</v>
      </c>
      <c r="H68" s="75">
        <v>10</v>
      </c>
      <c r="I68" s="75">
        <v>100</v>
      </c>
      <c r="J68" s="72"/>
      <c r="K68" s="72" t="s">
        <v>259</v>
      </c>
      <c r="L68" s="72" t="s">
        <v>260</v>
      </c>
      <c r="M68" s="72" t="s">
        <v>261</v>
      </c>
      <c r="N68" s="72"/>
      <c r="O68" s="72" t="s">
        <v>326</v>
      </c>
      <c r="P68" s="72"/>
      <c r="Q68" s="72" t="s">
        <v>262</v>
      </c>
      <c r="R68" s="72" t="s">
        <v>346</v>
      </c>
      <c r="S68" s="72" t="s">
        <v>353</v>
      </c>
      <c r="T68" s="72">
        <v>444</v>
      </c>
      <c r="U68" s="72"/>
      <c r="V68" s="72"/>
      <c r="W68" s="71" t="s">
        <v>348</v>
      </c>
      <c r="X68" s="71" t="s">
        <v>349</v>
      </c>
      <c r="Y68" s="71" t="s">
        <v>546</v>
      </c>
      <c r="Z68" s="72" t="s">
        <v>355</v>
      </c>
      <c r="AA68" s="71">
        <v>989093186</v>
      </c>
      <c r="AB68" s="72"/>
      <c r="AC68" s="72"/>
      <c r="AD68" s="71"/>
      <c r="AE68" s="71"/>
      <c r="AF68" s="72"/>
      <c r="AG68" s="72"/>
      <c r="AH68" s="72"/>
      <c r="AI68" s="72"/>
      <c r="AJ68" s="72"/>
      <c r="AK68" s="77" t="s">
        <v>618</v>
      </c>
      <c r="AL68" s="77"/>
      <c r="AM68" s="77" t="s">
        <v>925</v>
      </c>
      <c r="AN68" s="77" t="s">
        <v>926</v>
      </c>
      <c r="AO68" s="77" t="s">
        <v>927</v>
      </c>
      <c r="AP68" s="77" t="s">
        <v>928</v>
      </c>
      <c r="AQ68" s="77" t="s">
        <v>929</v>
      </c>
      <c r="AR68" s="77" t="s">
        <v>930</v>
      </c>
      <c r="AS68" s="72"/>
      <c r="AT68" s="72"/>
      <c r="AU68" s="72"/>
      <c r="AV68" s="72"/>
      <c r="AW68" s="77" t="s">
        <v>1051</v>
      </c>
      <c r="AX68" s="77" t="s">
        <v>1051</v>
      </c>
      <c r="AY68" s="77" t="s">
        <v>1052</v>
      </c>
      <c r="AZ68" s="75"/>
      <c r="BA68" s="78">
        <v>45636</v>
      </c>
      <c r="BB68" s="78">
        <v>45636</v>
      </c>
      <c r="BC68" s="78">
        <v>45603</v>
      </c>
      <c r="BD68" s="72"/>
      <c r="BE68" s="72"/>
      <c r="BF68" s="72"/>
      <c r="BG68" s="72"/>
      <c r="BH68" s="72"/>
      <c r="BI68" s="72"/>
      <c r="BJ68" s="72"/>
      <c r="BK68" s="72"/>
      <c r="BL68" s="72"/>
      <c r="BM68" s="72"/>
      <c r="BN68" s="72"/>
      <c r="BO68" s="72" t="s">
        <v>263</v>
      </c>
      <c r="BP68" s="72" t="s">
        <v>263</v>
      </c>
      <c r="BQ68" s="72" t="s">
        <v>263</v>
      </c>
      <c r="BR68" s="72"/>
      <c r="BS68" s="72"/>
      <c r="BT68" s="72"/>
      <c r="BU68" s="72"/>
      <c r="BV68" s="72"/>
      <c r="BW68" s="72"/>
      <c r="BX68" s="72"/>
      <c r="BY68" s="72"/>
      <c r="BZ68" s="72"/>
      <c r="CA68" s="72"/>
      <c r="CB68" s="71"/>
      <c r="CC68" s="71"/>
      <c r="CD68" s="75"/>
    </row>
    <row r="69" spans="1:82" s="74" customFormat="1" ht="64.5" customHeight="1" x14ac:dyDescent="0.25">
      <c r="A69" s="76">
        <v>53</v>
      </c>
      <c r="B69" s="72" t="str">
        <f t="shared" si="5"/>
        <v>TC 023/SMSU/2024 - SMSU</v>
      </c>
      <c r="C69" s="72"/>
      <c r="D69" s="72"/>
      <c r="E69" s="72"/>
      <c r="F69" s="72"/>
      <c r="G69" s="72" t="s">
        <v>239</v>
      </c>
      <c r="H69" s="75">
        <v>10</v>
      </c>
      <c r="I69" s="75">
        <v>100</v>
      </c>
      <c r="J69" s="72"/>
      <c r="K69" s="72" t="s">
        <v>259</v>
      </c>
      <c r="L69" s="72" t="s">
        <v>260</v>
      </c>
      <c r="M69" s="72" t="s">
        <v>261</v>
      </c>
      <c r="N69" s="72"/>
      <c r="O69" s="72" t="s">
        <v>327</v>
      </c>
      <c r="P69" s="72"/>
      <c r="Q69" s="72" t="s">
        <v>262</v>
      </c>
      <c r="R69" s="72" t="s">
        <v>346</v>
      </c>
      <c r="S69" s="72" t="s">
        <v>547</v>
      </c>
      <c r="T69" s="72">
        <v>140</v>
      </c>
      <c r="U69" s="72"/>
      <c r="V69" s="72"/>
      <c r="W69" s="71" t="s">
        <v>348</v>
      </c>
      <c r="X69" s="71" t="s">
        <v>349</v>
      </c>
      <c r="Y69" s="71" t="s">
        <v>548</v>
      </c>
      <c r="Z69" s="72" t="s">
        <v>549</v>
      </c>
      <c r="AA69" s="71" t="s">
        <v>550</v>
      </c>
      <c r="AB69" s="72"/>
      <c r="AC69" s="72"/>
      <c r="AD69" s="71"/>
      <c r="AE69" s="71"/>
      <c r="AF69" s="72"/>
      <c r="AG69" s="72"/>
      <c r="AH69" s="72"/>
      <c r="AI69" s="72"/>
      <c r="AJ69" s="72"/>
      <c r="AK69" s="77" t="s">
        <v>618</v>
      </c>
      <c r="AL69" s="77"/>
      <c r="AM69" s="77" t="s">
        <v>931</v>
      </c>
      <c r="AN69" s="77" t="s">
        <v>932</v>
      </c>
      <c r="AO69" s="77" t="s">
        <v>933</v>
      </c>
      <c r="AP69" s="77" t="s">
        <v>934</v>
      </c>
      <c r="AQ69" s="77" t="s">
        <v>935</v>
      </c>
      <c r="AR69" s="77" t="s">
        <v>936</v>
      </c>
      <c r="AS69" s="72"/>
      <c r="AT69" s="72"/>
      <c r="AU69" s="72"/>
      <c r="AV69" s="72"/>
      <c r="AW69" s="77" t="s">
        <v>1051</v>
      </c>
      <c r="AX69" s="77" t="s">
        <v>1051</v>
      </c>
      <c r="AY69" s="77" t="s">
        <v>1052</v>
      </c>
      <c r="AZ69" s="75"/>
      <c r="BA69" s="78">
        <v>45636</v>
      </c>
      <c r="BB69" s="78">
        <v>45636</v>
      </c>
      <c r="BC69" s="78">
        <v>45603</v>
      </c>
      <c r="BD69" s="72"/>
      <c r="BE69" s="72"/>
      <c r="BF69" s="72"/>
      <c r="BG69" s="72"/>
      <c r="BH69" s="72"/>
      <c r="BI69" s="72"/>
      <c r="BJ69" s="72"/>
      <c r="BK69" s="72"/>
      <c r="BL69" s="72"/>
      <c r="BM69" s="72"/>
      <c r="BN69" s="72"/>
      <c r="BO69" s="72" t="s">
        <v>263</v>
      </c>
      <c r="BP69" s="72" t="s">
        <v>263</v>
      </c>
      <c r="BQ69" s="72" t="s">
        <v>263</v>
      </c>
      <c r="BR69" s="72"/>
      <c r="BS69" s="72"/>
      <c r="BT69" s="72"/>
      <c r="BU69" s="72"/>
      <c r="BV69" s="72"/>
      <c r="BW69" s="72"/>
      <c r="BX69" s="72"/>
      <c r="BY69" s="72"/>
      <c r="BZ69" s="72"/>
      <c r="CA69" s="72"/>
      <c r="CB69" s="73"/>
      <c r="CC69" s="73"/>
      <c r="CD69" s="75"/>
    </row>
    <row r="70" spans="1:82" s="74" customFormat="1" ht="64.5" customHeight="1" x14ac:dyDescent="0.25">
      <c r="A70" s="76">
        <v>54</v>
      </c>
      <c r="B70" s="72" t="str">
        <f>$B$6</f>
        <v>TC 023/SMSU/2024 - SMSU</v>
      </c>
      <c r="C70" s="72"/>
      <c r="D70" s="72"/>
      <c r="E70" s="72"/>
      <c r="F70" s="72"/>
      <c r="G70" s="72" t="s">
        <v>239</v>
      </c>
      <c r="H70" s="75">
        <v>10</v>
      </c>
      <c r="I70" s="75">
        <v>100</v>
      </c>
      <c r="J70" s="72"/>
      <c r="K70" s="72" t="s">
        <v>259</v>
      </c>
      <c r="L70" s="72" t="s">
        <v>260</v>
      </c>
      <c r="M70" s="72" t="s">
        <v>261</v>
      </c>
      <c r="N70" s="72"/>
      <c r="O70" s="72" t="s">
        <v>328</v>
      </c>
      <c r="P70" s="72"/>
      <c r="Q70" s="72" t="s">
        <v>262</v>
      </c>
      <c r="R70" s="72" t="s">
        <v>346</v>
      </c>
      <c r="S70" s="72" t="s">
        <v>551</v>
      </c>
      <c r="T70" s="72">
        <v>1020</v>
      </c>
      <c r="U70" s="72"/>
      <c r="V70" s="72"/>
      <c r="W70" s="71" t="s">
        <v>348</v>
      </c>
      <c r="X70" s="71" t="s">
        <v>349</v>
      </c>
      <c r="Y70" s="71" t="s">
        <v>552</v>
      </c>
      <c r="Z70" s="72" t="s">
        <v>388</v>
      </c>
      <c r="AA70" s="71">
        <v>999405145</v>
      </c>
      <c r="AB70" s="72"/>
      <c r="AC70" s="72"/>
      <c r="AD70" s="71"/>
      <c r="AE70" s="71"/>
      <c r="AF70" s="72"/>
      <c r="AG70" s="72"/>
      <c r="AH70" s="72"/>
      <c r="AI70" s="72"/>
      <c r="AJ70" s="72"/>
      <c r="AK70" s="77" t="s">
        <v>618</v>
      </c>
      <c r="AL70" s="77"/>
      <c r="AM70" s="77" t="s">
        <v>937</v>
      </c>
      <c r="AN70" s="77" t="s">
        <v>938</v>
      </c>
      <c r="AO70" s="77" t="s">
        <v>939</v>
      </c>
      <c r="AP70" s="77" t="s">
        <v>940</v>
      </c>
      <c r="AQ70" s="77" t="s">
        <v>941</v>
      </c>
      <c r="AR70" s="77" t="s">
        <v>942</v>
      </c>
      <c r="AS70" s="72"/>
      <c r="AT70" s="72"/>
      <c r="AU70" s="72"/>
      <c r="AV70" s="72"/>
      <c r="AW70" s="77" t="s">
        <v>1051</v>
      </c>
      <c r="AX70" s="77" t="s">
        <v>1051</v>
      </c>
      <c r="AY70" s="77" t="s">
        <v>1052</v>
      </c>
      <c r="AZ70" s="75"/>
      <c r="BA70" s="78">
        <v>45636</v>
      </c>
      <c r="BB70" s="78">
        <v>45636</v>
      </c>
      <c r="BC70" s="78">
        <v>45603</v>
      </c>
      <c r="BD70" s="72"/>
      <c r="BE70" s="72"/>
      <c r="BF70" s="72"/>
      <c r="BG70" s="72"/>
      <c r="BH70" s="72"/>
      <c r="BI70" s="72"/>
      <c r="BJ70" s="72"/>
      <c r="BK70" s="72"/>
      <c r="BL70" s="72"/>
      <c r="BM70" s="72"/>
      <c r="BN70" s="72"/>
      <c r="BO70" s="72" t="s">
        <v>263</v>
      </c>
      <c r="BP70" s="72" t="s">
        <v>263</v>
      </c>
      <c r="BQ70" s="72" t="s">
        <v>263</v>
      </c>
      <c r="BR70" s="72"/>
      <c r="BS70" s="72"/>
      <c r="BT70" s="72"/>
      <c r="BU70" s="72"/>
      <c r="BV70" s="72"/>
      <c r="BW70" s="72"/>
      <c r="BX70" s="72"/>
      <c r="BY70" s="72"/>
      <c r="BZ70" s="72"/>
      <c r="CA70" s="72"/>
      <c r="CB70" s="73"/>
      <c r="CC70" s="73"/>
      <c r="CD70" s="75"/>
    </row>
    <row r="71" spans="1:82" s="74" customFormat="1" ht="64.5" customHeight="1" x14ac:dyDescent="0.25">
      <c r="A71" s="76">
        <v>55</v>
      </c>
      <c r="B71" s="72" t="str">
        <f>$B$6</f>
        <v>TC 023/SMSU/2024 - SMSU</v>
      </c>
      <c r="C71" s="72"/>
      <c r="D71" s="72"/>
      <c r="E71" s="72"/>
      <c r="F71" s="72"/>
      <c r="G71" s="72" t="s">
        <v>239</v>
      </c>
      <c r="H71" s="75">
        <v>10</v>
      </c>
      <c r="I71" s="75">
        <v>100</v>
      </c>
      <c r="J71" s="72"/>
      <c r="K71" s="72" t="s">
        <v>259</v>
      </c>
      <c r="L71" s="72" t="s">
        <v>260</v>
      </c>
      <c r="M71" s="72" t="s">
        <v>261</v>
      </c>
      <c r="N71" s="72"/>
      <c r="O71" s="72" t="s">
        <v>329</v>
      </c>
      <c r="P71" s="72"/>
      <c r="Q71" s="72" t="s">
        <v>262</v>
      </c>
      <c r="R71" s="72" t="s">
        <v>346</v>
      </c>
      <c r="S71" s="72" t="s">
        <v>553</v>
      </c>
      <c r="T71" s="72">
        <v>65</v>
      </c>
      <c r="U71" s="72"/>
      <c r="V71" s="72"/>
      <c r="W71" s="71" t="s">
        <v>348</v>
      </c>
      <c r="X71" s="71" t="s">
        <v>349</v>
      </c>
      <c r="Y71" s="71" t="s">
        <v>554</v>
      </c>
      <c r="Z71" s="72" t="s">
        <v>555</v>
      </c>
      <c r="AA71" s="71" t="s">
        <v>556</v>
      </c>
      <c r="AB71" s="72"/>
      <c r="AC71" s="72"/>
      <c r="AD71" s="71"/>
      <c r="AE71" s="71"/>
      <c r="AF71" s="72"/>
      <c r="AG71" s="72"/>
      <c r="AH71" s="72"/>
      <c r="AI71" s="72"/>
      <c r="AJ71" s="72"/>
      <c r="AK71" s="77" t="s">
        <v>618</v>
      </c>
      <c r="AL71" s="77"/>
      <c r="AM71" s="77" t="s">
        <v>943</v>
      </c>
      <c r="AN71" s="77" t="s">
        <v>944</v>
      </c>
      <c r="AO71" s="77" t="s">
        <v>945</v>
      </c>
      <c r="AP71" s="77" t="s">
        <v>946</v>
      </c>
      <c r="AQ71" s="77" t="s">
        <v>947</v>
      </c>
      <c r="AR71" s="77" t="s">
        <v>948</v>
      </c>
      <c r="AS71" s="72"/>
      <c r="AT71" s="72"/>
      <c r="AU71" s="72"/>
      <c r="AV71" s="72"/>
      <c r="AW71" s="77" t="s">
        <v>1051</v>
      </c>
      <c r="AX71" s="77" t="s">
        <v>1051</v>
      </c>
      <c r="AY71" s="77" t="s">
        <v>1052</v>
      </c>
      <c r="AZ71" s="75"/>
      <c r="BA71" s="78">
        <v>45636</v>
      </c>
      <c r="BB71" s="78">
        <v>45636</v>
      </c>
      <c r="BC71" s="78">
        <v>45603</v>
      </c>
      <c r="BD71" s="72"/>
      <c r="BE71" s="72"/>
      <c r="BF71" s="72"/>
      <c r="BG71" s="72"/>
      <c r="BH71" s="72"/>
      <c r="BI71" s="72"/>
      <c r="BJ71" s="72"/>
      <c r="BK71" s="72"/>
      <c r="BL71" s="72"/>
      <c r="BM71" s="72"/>
      <c r="BN71" s="72"/>
      <c r="BO71" s="72" t="s">
        <v>263</v>
      </c>
      <c r="BP71" s="72" t="s">
        <v>263</v>
      </c>
      <c r="BQ71" s="72" t="s">
        <v>263</v>
      </c>
      <c r="BR71" s="72"/>
      <c r="BS71" s="72"/>
      <c r="BT71" s="72"/>
      <c r="BU71" s="72"/>
      <c r="BV71" s="72"/>
      <c r="BW71" s="72"/>
      <c r="BX71" s="72"/>
      <c r="BY71" s="72"/>
      <c r="BZ71" s="72"/>
      <c r="CA71" s="72"/>
      <c r="CB71" s="71"/>
      <c r="CC71" s="73"/>
      <c r="CD71" s="75"/>
    </row>
    <row r="72" spans="1:82" s="74" customFormat="1" ht="64.5" customHeight="1" x14ac:dyDescent="0.25">
      <c r="A72" s="76">
        <v>56</v>
      </c>
      <c r="B72" s="72" t="str">
        <f t="shared" ref="B72:B78" si="6">$B$6</f>
        <v>TC 023/SMSU/2024 - SMSU</v>
      </c>
      <c r="C72" s="72"/>
      <c r="D72" s="72"/>
      <c r="E72" s="72"/>
      <c r="F72" s="72"/>
      <c r="G72" s="72" t="s">
        <v>239</v>
      </c>
      <c r="H72" s="75">
        <v>10</v>
      </c>
      <c r="I72" s="75">
        <v>100</v>
      </c>
      <c r="J72" s="72"/>
      <c r="K72" s="72" t="s">
        <v>259</v>
      </c>
      <c r="L72" s="72" t="s">
        <v>260</v>
      </c>
      <c r="M72" s="72" t="s">
        <v>261</v>
      </c>
      <c r="N72" s="72"/>
      <c r="O72" s="72" t="s">
        <v>330</v>
      </c>
      <c r="P72" s="72"/>
      <c r="Q72" s="72" t="s">
        <v>262</v>
      </c>
      <c r="R72" s="72" t="s">
        <v>346</v>
      </c>
      <c r="S72" s="72" t="s">
        <v>557</v>
      </c>
      <c r="T72" s="72">
        <v>265</v>
      </c>
      <c r="U72" s="72"/>
      <c r="V72" s="72"/>
      <c r="W72" s="71" t="s">
        <v>348</v>
      </c>
      <c r="X72" s="71" t="s">
        <v>349</v>
      </c>
      <c r="Y72" s="71" t="s">
        <v>558</v>
      </c>
      <c r="Z72" s="72" t="s">
        <v>559</v>
      </c>
      <c r="AA72" s="71" t="s">
        <v>560</v>
      </c>
      <c r="AB72" s="72"/>
      <c r="AC72" s="72"/>
      <c r="AD72" s="71"/>
      <c r="AE72" s="71"/>
      <c r="AF72" s="72"/>
      <c r="AG72" s="72"/>
      <c r="AH72" s="72"/>
      <c r="AI72" s="72"/>
      <c r="AJ72" s="72"/>
      <c r="AK72" s="77" t="s">
        <v>618</v>
      </c>
      <c r="AL72" s="77"/>
      <c r="AM72" s="77" t="s">
        <v>949</v>
      </c>
      <c r="AN72" s="77" t="s">
        <v>950</v>
      </c>
      <c r="AO72" s="77" t="s">
        <v>951</v>
      </c>
      <c r="AP72" s="77" t="s">
        <v>952</v>
      </c>
      <c r="AQ72" s="77" t="s">
        <v>953</v>
      </c>
      <c r="AR72" s="77" t="s">
        <v>954</v>
      </c>
      <c r="AS72" s="72"/>
      <c r="AT72" s="72"/>
      <c r="AU72" s="72"/>
      <c r="AV72" s="72"/>
      <c r="AW72" s="77" t="s">
        <v>1051</v>
      </c>
      <c r="AX72" s="77" t="s">
        <v>1051</v>
      </c>
      <c r="AY72" s="77" t="s">
        <v>1052</v>
      </c>
      <c r="AZ72" s="75"/>
      <c r="BA72" s="78">
        <v>45636</v>
      </c>
      <c r="BB72" s="78">
        <v>45636</v>
      </c>
      <c r="BC72" s="78">
        <v>45603</v>
      </c>
      <c r="BD72" s="72"/>
      <c r="BE72" s="72"/>
      <c r="BF72" s="72"/>
      <c r="BG72" s="72"/>
      <c r="BH72" s="72"/>
      <c r="BI72" s="72"/>
      <c r="BJ72" s="72"/>
      <c r="BK72" s="72"/>
      <c r="BL72" s="72"/>
      <c r="BM72" s="72"/>
      <c r="BN72" s="72"/>
      <c r="BO72" s="72" t="s">
        <v>263</v>
      </c>
      <c r="BP72" s="72" t="s">
        <v>263</v>
      </c>
      <c r="BQ72" s="72" t="s">
        <v>263</v>
      </c>
      <c r="BR72" s="72"/>
      <c r="BS72" s="72"/>
      <c r="BT72" s="72"/>
      <c r="BU72" s="72"/>
      <c r="BV72" s="72"/>
      <c r="BW72" s="72"/>
      <c r="BX72" s="72"/>
      <c r="BY72" s="72"/>
      <c r="BZ72" s="72"/>
      <c r="CA72" s="72"/>
      <c r="CB72" s="73"/>
      <c r="CC72" s="73"/>
      <c r="CD72" s="75"/>
    </row>
    <row r="73" spans="1:82" s="74" customFormat="1" ht="64.5" customHeight="1" x14ac:dyDescent="0.25">
      <c r="A73" s="76">
        <v>57</v>
      </c>
      <c r="B73" s="72" t="str">
        <f t="shared" si="6"/>
        <v>TC 023/SMSU/2024 - SMSU</v>
      </c>
      <c r="C73" s="72"/>
      <c r="D73" s="72"/>
      <c r="E73" s="72"/>
      <c r="F73" s="72"/>
      <c r="G73" s="72" t="s">
        <v>239</v>
      </c>
      <c r="H73" s="75">
        <v>10</v>
      </c>
      <c r="I73" s="75">
        <v>100</v>
      </c>
      <c r="J73" s="72"/>
      <c r="K73" s="72" t="s">
        <v>259</v>
      </c>
      <c r="L73" s="72" t="s">
        <v>260</v>
      </c>
      <c r="M73" s="72" t="s">
        <v>261</v>
      </c>
      <c r="N73" s="72"/>
      <c r="O73" s="72" t="s">
        <v>331</v>
      </c>
      <c r="P73" s="72"/>
      <c r="Q73" s="72" t="s">
        <v>262</v>
      </c>
      <c r="R73" s="72" t="s">
        <v>561</v>
      </c>
      <c r="S73" s="72" t="s">
        <v>562</v>
      </c>
      <c r="T73" s="72">
        <v>300</v>
      </c>
      <c r="U73" s="72"/>
      <c r="V73" s="72"/>
      <c r="W73" s="71" t="s">
        <v>348</v>
      </c>
      <c r="X73" s="71" t="s">
        <v>349</v>
      </c>
      <c r="Y73" s="71" t="s">
        <v>563</v>
      </c>
      <c r="Z73" s="72" t="s">
        <v>564</v>
      </c>
      <c r="AA73" s="71" t="s">
        <v>565</v>
      </c>
      <c r="AB73" s="72"/>
      <c r="AC73" s="72"/>
      <c r="AD73" s="71"/>
      <c r="AE73" s="71"/>
      <c r="AF73" s="72"/>
      <c r="AG73" s="72"/>
      <c r="AH73" s="72"/>
      <c r="AI73" s="72"/>
      <c r="AJ73" s="72"/>
      <c r="AK73" s="77" t="s">
        <v>618</v>
      </c>
      <c r="AL73" s="77"/>
      <c r="AM73" s="77" t="s">
        <v>955</v>
      </c>
      <c r="AN73" s="77" t="s">
        <v>956</v>
      </c>
      <c r="AO73" s="77" t="s">
        <v>957</v>
      </c>
      <c r="AP73" s="77" t="s">
        <v>958</v>
      </c>
      <c r="AQ73" s="77" t="s">
        <v>959</v>
      </c>
      <c r="AR73" s="77" t="s">
        <v>960</v>
      </c>
      <c r="AS73" s="72"/>
      <c r="AT73" s="72"/>
      <c r="AU73" s="72"/>
      <c r="AV73" s="72"/>
      <c r="AW73" s="77" t="s">
        <v>1051</v>
      </c>
      <c r="AX73" s="77" t="s">
        <v>1051</v>
      </c>
      <c r="AY73" s="77" t="s">
        <v>1052</v>
      </c>
      <c r="AZ73" s="75"/>
      <c r="BA73" s="78">
        <v>45636</v>
      </c>
      <c r="BB73" s="78">
        <v>45636</v>
      </c>
      <c r="BC73" s="78">
        <v>45603</v>
      </c>
      <c r="BD73" s="72"/>
      <c r="BE73" s="72"/>
      <c r="BF73" s="72"/>
      <c r="BG73" s="72"/>
      <c r="BH73" s="72"/>
      <c r="BI73" s="72"/>
      <c r="BJ73" s="72"/>
      <c r="BK73" s="72"/>
      <c r="BL73" s="72"/>
      <c r="BM73" s="72"/>
      <c r="BN73" s="72"/>
      <c r="BO73" s="72" t="s">
        <v>263</v>
      </c>
      <c r="BP73" s="72" t="s">
        <v>263</v>
      </c>
      <c r="BQ73" s="72" t="s">
        <v>263</v>
      </c>
      <c r="BR73" s="72"/>
      <c r="BS73" s="72"/>
      <c r="BT73" s="72"/>
      <c r="BU73" s="72"/>
      <c r="BV73" s="72"/>
      <c r="BW73" s="72"/>
      <c r="BX73" s="72"/>
      <c r="BY73" s="72"/>
      <c r="BZ73" s="72"/>
      <c r="CA73" s="72"/>
      <c r="CB73" s="73"/>
      <c r="CC73" s="73"/>
      <c r="CD73" s="75"/>
    </row>
    <row r="74" spans="1:82" s="74" customFormat="1" ht="64.5" customHeight="1" x14ac:dyDescent="0.25">
      <c r="A74" s="76">
        <v>58</v>
      </c>
      <c r="B74" s="72" t="str">
        <f t="shared" si="6"/>
        <v>TC 023/SMSU/2024 - SMSU</v>
      </c>
      <c r="C74" s="72"/>
      <c r="D74" s="72"/>
      <c r="E74" s="72"/>
      <c r="F74" s="72"/>
      <c r="G74" s="72" t="s">
        <v>239</v>
      </c>
      <c r="H74" s="75">
        <v>10</v>
      </c>
      <c r="I74" s="75">
        <v>100</v>
      </c>
      <c r="J74" s="72"/>
      <c r="K74" s="72" t="s">
        <v>259</v>
      </c>
      <c r="L74" s="72" t="s">
        <v>260</v>
      </c>
      <c r="M74" s="72" t="s">
        <v>261</v>
      </c>
      <c r="N74" s="72"/>
      <c r="O74" s="72" t="s">
        <v>332</v>
      </c>
      <c r="P74" s="72"/>
      <c r="Q74" s="72" t="s">
        <v>262</v>
      </c>
      <c r="R74" s="72" t="s">
        <v>346</v>
      </c>
      <c r="S74" s="72" t="s">
        <v>566</v>
      </c>
      <c r="T74" s="72">
        <v>120</v>
      </c>
      <c r="U74" s="72"/>
      <c r="V74" s="72"/>
      <c r="W74" s="71" t="s">
        <v>348</v>
      </c>
      <c r="X74" s="71" t="s">
        <v>349</v>
      </c>
      <c r="Y74" s="71" t="s">
        <v>354</v>
      </c>
      <c r="Z74" s="72" t="s">
        <v>567</v>
      </c>
      <c r="AA74" s="71">
        <v>982061353</v>
      </c>
      <c r="AB74" s="72"/>
      <c r="AC74" s="72"/>
      <c r="AD74" s="71"/>
      <c r="AE74" s="71"/>
      <c r="AF74" s="72"/>
      <c r="AG74" s="72"/>
      <c r="AH74" s="72"/>
      <c r="AI74" s="72"/>
      <c r="AJ74" s="72"/>
      <c r="AK74" s="77" t="s">
        <v>618</v>
      </c>
      <c r="AL74" s="77"/>
      <c r="AM74" s="77" t="s">
        <v>961</v>
      </c>
      <c r="AN74" s="77" t="s">
        <v>962</v>
      </c>
      <c r="AO74" s="77" t="s">
        <v>963</v>
      </c>
      <c r="AP74" s="77" t="s">
        <v>964</v>
      </c>
      <c r="AQ74" s="77" t="s">
        <v>965</v>
      </c>
      <c r="AR74" s="77" t="s">
        <v>966</v>
      </c>
      <c r="AS74" s="72"/>
      <c r="AT74" s="72"/>
      <c r="AU74" s="72"/>
      <c r="AV74" s="72"/>
      <c r="AW74" s="77" t="s">
        <v>1051</v>
      </c>
      <c r="AX74" s="77" t="s">
        <v>1051</v>
      </c>
      <c r="AY74" s="77" t="s">
        <v>1052</v>
      </c>
      <c r="AZ74" s="75"/>
      <c r="BA74" s="78">
        <v>45636</v>
      </c>
      <c r="BB74" s="78">
        <v>45636</v>
      </c>
      <c r="BC74" s="78">
        <v>45603</v>
      </c>
      <c r="BD74" s="72"/>
      <c r="BE74" s="72"/>
      <c r="BF74" s="72"/>
      <c r="BG74" s="72"/>
      <c r="BH74" s="72"/>
      <c r="BI74" s="72"/>
      <c r="BJ74" s="72"/>
      <c r="BK74" s="72"/>
      <c r="BL74" s="72"/>
      <c r="BM74" s="72"/>
      <c r="BN74" s="72"/>
      <c r="BO74" s="72" t="s">
        <v>263</v>
      </c>
      <c r="BP74" s="72" t="s">
        <v>263</v>
      </c>
      <c r="BQ74" s="72" t="s">
        <v>263</v>
      </c>
      <c r="BR74" s="72"/>
      <c r="BS74" s="72"/>
      <c r="BT74" s="72"/>
      <c r="BU74" s="72"/>
      <c r="BV74" s="72"/>
      <c r="BW74" s="72"/>
      <c r="BX74" s="72"/>
      <c r="BY74" s="72"/>
      <c r="BZ74" s="72"/>
      <c r="CA74" s="72"/>
      <c r="CB74" s="73"/>
      <c r="CC74" s="73"/>
      <c r="CD74" s="75"/>
    </row>
    <row r="75" spans="1:82" s="74" customFormat="1" ht="64.5" customHeight="1" x14ac:dyDescent="0.25">
      <c r="A75" s="76">
        <v>59</v>
      </c>
      <c r="B75" s="72" t="str">
        <f t="shared" si="6"/>
        <v>TC 023/SMSU/2024 - SMSU</v>
      </c>
      <c r="C75" s="72"/>
      <c r="D75" s="72"/>
      <c r="E75" s="72"/>
      <c r="F75" s="72"/>
      <c r="G75" s="72" t="s">
        <v>239</v>
      </c>
      <c r="H75" s="75">
        <v>10</v>
      </c>
      <c r="I75" s="75">
        <v>100</v>
      </c>
      <c r="J75" s="72"/>
      <c r="K75" s="72" t="s">
        <v>259</v>
      </c>
      <c r="L75" s="72" t="s">
        <v>260</v>
      </c>
      <c r="M75" s="72" t="s">
        <v>261</v>
      </c>
      <c r="N75" s="72"/>
      <c r="O75" s="72" t="s">
        <v>333</v>
      </c>
      <c r="P75" s="72"/>
      <c r="Q75" s="72" t="s">
        <v>262</v>
      </c>
      <c r="R75" s="72" t="s">
        <v>346</v>
      </c>
      <c r="S75" s="72" t="s">
        <v>568</v>
      </c>
      <c r="T75" s="72">
        <v>655</v>
      </c>
      <c r="U75" s="72"/>
      <c r="V75" s="72"/>
      <c r="W75" s="71" t="s">
        <v>348</v>
      </c>
      <c r="X75" s="71" t="s">
        <v>349</v>
      </c>
      <c r="Y75" s="71" t="s">
        <v>569</v>
      </c>
      <c r="Z75" s="72" t="s">
        <v>570</v>
      </c>
      <c r="AA75" s="71" t="s">
        <v>571</v>
      </c>
      <c r="AB75" s="72"/>
      <c r="AC75" s="72"/>
      <c r="AD75" s="71"/>
      <c r="AE75" s="71"/>
      <c r="AF75" s="72"/>
      <c r="AG75" s="72"/>
      <c r="AH75" s="72"/>
      <c r="AI75" s="72"/>
      <c r="AJ75" s="72"/>
      <c r="AK75" s="77" t="s">
        <v>618</v>
      </c>
      <c r="AL75" s="77"/>
      <c r="AM75" s="77" t="s">
        <v>967</v>
      </c>
      <c r="AN75" s="77" t="s">
        <v>968</v>
      </c>
      <c r="AO75" s="77" t="s">
        <v>969</v>
      </c>
      <c r="AP75" s="77" t="s">
        <v>970</v>
      </c>
      <c r="AQ75" s="77" t="s">
        <v>971</v>
      </c>
      <c r="AR75" s="77" t="s">
        <v>972</v>
      </c>
      <c r="AS75" s="72"/>
      <c r="AT75" s="72"/>
      <c r="AU75" s="72"/>
      <c r="AV75" s="72"/>
      <c r="AW75" s="77" t="s">
        <v>1051</v>
      </c>
      <c r="AX75" s="77" t="s">
        <v>1051</v>
      </c>
      <c r="AY75" s="77" t="s">
        <v>1052</v>
      </c>
      <c r="AZ75" s="75"/>
      <c r="BA75" s="78">
        <v>45636</v>
      </c>
      <c r="BB75" s="78">
        <v>45636</v>
      </c>
      <c r="BC75" s="78">
        <v>45603</v>
      </c>
      <c r="BD75" s="72"/>
      <c r="BE75" s="72"/>
      <c r="BF75" s="72"/>
      <c r="BG75" s="72"/>
      <c r="BH75" s="72"/>
      <c r="BI75" s="72"/>
      <c r="BJ75" s="72"/>
      <c r="BK75" s="72"/>
      <c r="BL75" s="72"/>
      <c r="BM75" s="72"/>
      <c r="BN75" s="72"/>
      <c r="BO75" s="72" t="s">
        <v>263</v>
      </c>
      <c r="BP75" s="72" t="s">
        <v>263</v>
      </c>
      <c r="BQ75" s="72" t="s">
        <v>263</v>
      </c>
      <c r="BR75" s="72"/>
      <c r="BS75" s="72"/>
      <c r="BT75" s="72"/>
      <c r="BU75" s="72"/>
      <c r="BV75" s="72"/>
      <c r="BW75" s="72"/>
      <c r="BX75" s="72"/>
      <c r="BY75" s="72"/>
      <c r="BZ75" s="72"/>
      <c r="CA75" s="72"/>
      <c r="CB75" s="71"/>
      <c r="CC75" s="71"/>
      <c r="CD75" s="75"/>
    </row>
    <row r="76" spans="1:82" s="74" customFormat="1" ht="64.5" customHeight="1" x14ac:dyDescent="0.25">
      <c r="A76" s="76">
        <v>60</v>
      </c>
      <c r="B76" s="72" t="str">
        <f t="shared" si="6"/>
        <v>TC 023/SMSU/2024 - SMSU</v>
      </c>
      <c r="C76" s="72"/>
      <c r="D76" s="72"/>
      <c r="E76" s="72"/>
      <c r="F76" s="72"/>
      <c r="G76" s="72" t="s">
        <v>239</v>
      </c>
      <c r="H76" s="75">
        <v>10</v>
      </c>
      <c r="I76" s="75">
        <v>100</v>
      </c>
      <c r="J76" s="72"/>
      <c r="K76" s="72" t="s">
        <v>259</v>
      </c>
      <c r="L76" s="72" t="s">
        <v>260</v>
      </c>
      <c r="M76" s="72" t="s">
        <v>261</v>
      </c>
      <c r="N76" s="72"/>
      <c r="O76" s="72" t="s">
        <v>334</v>
      </c>
      <c r="P76" s="72"/>
      <c r="Q76" s="72" t="s">
        <v>262</v>
      </c>
      <c r="R76" s="72" t="s">
        <v>346</v>
      </c>
      <c r="S76" s="72" t="s">
        <v>572</v>
      </c>
      <c r="T76" s="72" t="s">
        <v>410</v>
      </c>
      <c r="U76" s="72"/>
      <c r="V76" s="72"/>
      <c r="W76" s="71" t="s">
        <v>348</v>
      </c>
      <c r="X76" s="71" t="s">
        <v>349</v>
      </c>
      <c r="Y76" s="71" t="s">
        <v>573</v>
      </c>
      <c r="Z76" s="72" t="s">
        <v>574</v>
      </c>
      <c r="AA76" s="71" t="s">
        <v>575</v>
      </c>
      <c r="AB76" s="72"/>
      <c r="AC76" s="72"/>
      <c r="AD76" s="71"/>
      <c r="AE76" s="71"/>
      <c r="AF76" s="72"/>
      <c r="AG76" s="72"/>
      <c r="AH76" s="72"/>
      <c r="AI76" s="72"/>
      <c r="AJ76" s="72"/>
      <c r="AK76" s="77" t="s">
        <v>618</v>
      </c>
      <c r="AL76" s="77"/>
      <c r="AM76" s="77" t="s">
        <v>973</v>
      </c>
      <c r="AN76" s="77" t="s">
        <v>974</v>
      </c>
      <c r="AO76" s="77" t="s">
        <v>975</v>
      </c>
      <c r="AP76" s="77" t="s">
        <v>976</v>
      </c>
      <c r="AQ76" s="77" t="s">
        <v>977</v>
      </c>
      <c r="AR76" s="77" t="s">
        <v>978</v>
      </c>
      <c r="AS76" s="72"/>
      <c r="AT76" s="72"/>
      <c r="AU76" s="72"/>
      <c r="AV76" s="72"/>
      <c r="AW76" s="77" t="s">
        <v>1051</v>
      </c>
      <c r="AX76" s="77" t="s">
        <v>1051</v>
      </c>
      <c r="AY76" s="77" t="s">
        <v>1052</v>
      </c>
      <c r="AZ76" s="75"/>
      <c r="BA76" s="78">
        <v>45636</v>
      </c>
      <c r="BB76" s="78">
        <v>45636</v>
      </c>
      <c r="BC76" s="78">
        <v>45603</v>
      </c>
      <c r="BD76" s="72"/>
      <c r="BE76" s="72"/>
      <c r="BF76" s="72"/>
      <c r="BG76" s="72"/>
      <c r="BH76" s="72"/>
      <c r="BI76" s="72"/>
      <c r="BJ76" s="72"/>
      <c r="BK76" s="72"/>
      <c r="BL76" s="72"/>
      <c r="BM76" s="72"/>
      <c r="BN76" s="72"/>
      <c r="BO76" s="72" t="s">
        <v>263</v>
      </c>
      <c r="BP76" s="72" t="s">
        <v>263</v>
      </c>
      <c r="BQ76" s="72" t="s">
        <v>263</v>
      </c>
      <c r="BR76" s="72"/>
      <c r="BS76" s="72"/>
      <c r="BT76" s="72"/>
      <c r="BU76" s="72"/>
      <c r="BV76" s="72"/>
      <c r="BW76" s="72"/>
      <c r="BX76" s="72"/>
      <c r="BY76" s="72"/>
      <c r="BZ76" s="72"/>
      <c r="CA76" s="72"/>
      <c r="CB76" s="71"/>
      <c r="CC76" s="71"/>
      <c r="CD76" s="75"/>
    </row>
    <row r="77" spans="1:82" s="74" customFormat="1" ht="64.5" customHeight="1" x14ac:dyDescent="0.25">
      <c r="A77" s="76">
        <v>61</v>
      </c>
      <c r="B77" s="72" t="str">
        <f t="shared" si="6"/>
        <v>TC 023/SMSU/2024 - SMSU</v>
      </c>
      <c r="C77" s="72"/>
      <c r="D77" s="72"/>
      <c r="E77" s="72"/>
      <c r="F77" s="72"/>
      <c r="G77" s="72" t="s">
        <v>239</v>
      </c>
      <c r="H77" s="75">
        <v>10</v>
      </c>
      <c r="I77" s="75">
        <v>100</v>
      </c>
      <c r="J77" s="72"/>
      <c r="K77" s="72" t="s">
        <v>259</v>
      </c>
      <c r="L77" s="72" t="s">
        <v>260</v>
      </c>
      <c r="M77" s="72" t="s">
        <v>261</v>
      </c>
      <c r="N77" s="72"/>
      <c r="O77" s="72" t="s">
        <v>335</v>
      </c>
      <c r="P77" s="72"/>
      <c r="Q77" s="72" t="s">
        <v>262</v>
      </c>
      <c r="R77" s="72" t="s">
        <v>561</v>
      </c>
      <c r="S77" s="72" t="s">
        <v>576</v>
      </c>
      <c r="T77" s="72">
        <v>1031</v>
      </c>
      <c r="U77" s="72"/>
      <c r="V77" s="72"/>
      <c r="W77" s="71" t="s">
        <v>348</v>
      </c>
      <c r="X77" s="71" t="s">
        <v>349</v>
      </c>
      <c r="Y77" s="71" t="s">
        <v>577</v>
      </c>
      <c r="Z77" s="72" t="s">
        <v>578</v>
      </c>
      <c r="AA77" s="71" t="s">
        <v>579</v>
      </c>
      <c r="AB77" s="72"/>
      <c r="AC77" s="72"/>
      <c r="AD77" s="71"/>
      <c r="AE77" s="71"/>
      <c r="AF77" s="72"/>
      <c r="AG77" s="72"/>
      <c r="AH77" s="72"/>
      <c r="AI77" s="72"/>
      <c r="AJ77" s="72"/>
      <c r="AK77" s="77" t="s">
        <v>618</v>
      </c>
      <c r="AL77" s="77"/>
      <c r="AM77" s="77" t="s">
        <v>979</v>
      </c>
      <c r="AN77" s="77" t="s">
        <v>980</v>
      </c>
      <c r="AO77" s="77" t="s">
        <v>981</v>
      </c>
      <c r="AP77" s="77" t="s">
        <v>982</v>
      </c>
      <c r="AQ77" s="77" t="s">
        <v>983</v>
      </c>
      <c r="AR77" s="77" t="s">
        <v>984</v>
      </c>
      <c r="AS77" s="72"/>
      <c r="AT77" s="72"/>
      <c r="AU77" s="72"/>
      <c r="AV77" s="72"/>
      <c r="AW77" s="77" t="s">
        <v>1051</v>
      </c>
      <c r="AX77" s="77" t="s">
        <v>1051</v>
      </c>
      <c r="AY77" s="77" t="s">
        <v>1052</v>
      </c>
      <c r="AZ77" s="75"/>
      <c r="BA77" s="78">
        <v>45636</v>
      </c>
      <c r="BB77" s="78">
        <v>45636</v>
      </c>
      <c r="BC77" s="78">
        <v>45603</v>
      </c>
      <c r="BD77" s="72"/>
      <c r="BE77" s="72"/>
      <c r="BF77" s="72"/>
      <c r="BG77" s="72"/>
      <c r="BH77" s="72"/>
      <c r="BI77" s="72"/>
      <c r="BJ77" s="72"/>
      <c r="BK77" s="72"/>
      <c r="BL77" s="72"/>
      <c r="BM77" s="72"/>
      <c r="BN77" s="72"/>
      <c r="BO77" s="72" t="s">
        <v>263</v>
      </c>
      <c r="BP77" s="72" t="s">
        <v>263</v>
      </c>
      <c r="BQ77" s="72" t="s">
        <v>263</v>
      </c>
      <c r="BR77" s="72"/>
      <c r="BS77" s="72"/>
      <c r="BT77" s="72"/>
      <c r="BU77" s="72"/>
      <c r="BV77" s="72"/>
      <c r="BW77" s="72"/>
      <c r="BX77" s="72"/>
      <c r="BY77" s="72"/>
      <c r="BZ77" s="72"/>
      <c r="CA77" s="72"/>
      <c r="CB77" s="71"/>
      <c r="CC77" s="71"/>
      <c r="CD77" s="75"/>
    </row>
    <row r="78" spans="1:82" s="74" customFormat="1" ht="64.5" customHeight="1" x14ac:dyDescent="0.25">
      <c r="A78" s="76">
        <v>62</v>
      </c>
      <c r="B78" s="72" t="str">
        <f t="shared" si="6"/>
        <v>TC 023/SMSU/2024 - SMSU</v>
      </c>
      <c r="C78" s="72"/>
      <c r="D78" s="72"/>
      <c r="E78" s="72"/>
      <c r="F78" s="72"/>
      <c r="G78" s="72" t="s">
        <v>239</v>
      </c>
      <c r="H78" s="75">
        <v>10</v>
      </c>
      <c r="I78" s="75">
        <v>100</v>
      </c>
      <c r="J78" s="72"/>
      <c r="K78" s="72" t="s">
        <v>259</v>
      </c>
      <c r="L78" s="72" t="s">
        <v>260</v>
      </c>
      <c r="M78" s="72" t="s">
        <v>261</v>
      </c>
      <c r="N78" s="72"/>
      <c r="O78" s="72" t="s">
        <v>336</v>
      </c>
      <c r="P78" s="72"/>
      <c r="Q78" s="72" t="s">
        <v>262</v>
      </c>
      <c r="R78" s="72" t="s">
        <v>346</v>
      </c>
      <c r="S78" s="72" t="s">
        <v>580</v>
      </c>
      <c r="T78" s="72">
        <v>123</v>
      </c>
      <c r="U78" s="72"/>
      <c r="V78" s="72"/>
      <c r="W78" s="71" t="s">
        <v>348</v>
      </c>
      <c r="X78" s="71" t="s">
        <v>349</v>
      </c>
      <c r="Y78" s="71" t="s">
        <v>581</v>
      </c>
      <c r="Z78" s="72" t="s">
        <v>582</v>
      </c>
      <c r="AA78" s="71" t="s">
        <v>583</v>
      </c>
      <c r="AB78" s="72"/>
      <c r="AC78" s="72"/>
      <c r="AD78" s="71"/>
      <c r="AE78" s="71"/>
      <c r="AF78" s="72"/>
      <c r="AG78" s="72"/>
      <c r="AH78" s="72"/>
      <c r="AI78" s="72"/>
      <c r="AJ78" s="72"/>
      <c r="AK78" s="77" t="s">
        <v>618</v>
      </c>
      <c r="AL78" s="77"/>
      <c r="AM78" s="77" t="s">
        <v>985</v>
      </c>
      <c r="AN78" s="77" t="s">
        <v>986</v>
      </c>
      <c r="AO78" s="77" t="s">
        <v>987</v>
      </c>
      <c r="AP78" s="77" t="s">
        <v>988</v>
      </c>
      <c r="AQ78" s="77" t="s">
        <v>989</v>
      </c>
      <c r="AR78" s="77" t="s">
        <v>990</v>
      </c>
      <c r="AS78" s="72"/>
      <c r="AT78" s="72"/>
      <c r="AU78" s="72"/>
      <c r="AV78" s="72"/>
      <c r="AW78" s="77" t="s">
        <v>1051</v>
      </c>
      <c r="AX78" s="77" t="s">
        <v>1051</v>
      </c>
      <c r="AY78" s="77" t="s">
        <v>1052</v>
      </c>
      <c r="AZ78" s="75"/>
      <c r="BA78" s="78">
        <v>45636</v>
      </c>
      <c r="BB78" s="78">
        <v>45636</v>
      </c>
      <c r="BC78" s="78">
        <v>45603</v>
      </c>
      <c r="BD78" s="72"/>
      <c r="BE78" s="72"/>
      <c r="BF78" s="72"/>
      <c r="BG78" s="72"/>
      <c r="BH78" s="72"/>
      <c r="BI78" s="72"/>
      <c r="BJ78" s="72"/>
      <c r="BK78" s="72"/>
      <c r="BL78" s="72"/>
      <c r="BM78" s="72"/>
      <c r="BN78" s="72"/>
      <c r="BO78" s="72" t="s">
        <v>263</v>
      </c>
      <c r="BP78" s="72" t="s">
        <v>263</v>
      </c>
      <c r="BQ78" s="72" t="s">
        <v>263</v>
      </c>
      <c r="BR78" s="72"/>
      <c r="BS78" s="72"/>
      <c r="BT78" s="72"/>
      <c r="BU78" s="72"/>
      <c r="BV78" s="72"/>
      <c r="BW78" s="72"/>
      <c r="BX78" s="72"/>
      <c r="BY78" s="72"/>
      <c r="BZ78" s="72"/>
      <c r="CA78" s="72"/>
      <c r="CB78" s="73"/>
      <c r="CC78" s="73"/>
      <c r="CD78" s="75"/>
    </row>
    <row r="79" spans="1:82" s="74" customFormat="1" ht="64.5" customHeight="1" x14ac:dyDescent="0.25">
      <c r="A79" s="76">
        <v>63</v>
      </c>
      <c r="B79" s="72" t="str">
        <f>$B$6</f>
        <v>TC 023/SMSU/2024 - SMSU</v>
      </c>
      <c r="C79" s="72"/>
      <c r="D79" s="72"/>
      <c r="E79" s="72"/>
      <c r="F79" s="72"/>
      <c r="G79" s="72" t="s">
        <v>239</v>
      </c>
      <c r="H79" s="75">
        <v>10</v>
      </c>
      <c r="I79" s="75">
        <v>100</v>
      </c>
      <c r="J79" s="72"/>
      <c r="K79" s="72" t="s">
        <v>259</v>
      </c>
      <c r="L79" s="72" t="s">
        <v>260</v>
      </c>
      <c r="M79" s="72" t="s">
        <v>261</v>
      </c>
      <c r="N79" s="72"/>
      <c r="O79" s="72" t="s">
        <v>337</v>
      </c>
      <c r="P79" s="72"/>
      <c r="Q79" s="72" t="s">
        <v>262</v>
      </c>
      <c r="R79" s="72" t="s">
        <v>346</v>
      </c>
      <c r="S79" s="72" t="s">
        <v>584</v>
      </c>
      <c r="T79" s="72">
        <v>61</v>
      </c>
      <c r="U79" s="72"/>
      <c r="V79" s="72"/>
      <c r="W79" s="71" t="s">
        <v>348</v>
      </c>
      <c r="X79" s="71" t="s">
        <v>349</v>
      </c>
      <c r="Y79" s="71" t="s">
        <v>585</v>
      </c>
      <c r="Z79" s="72" t="s">
        <v>586</v>
      </c>
      <c r="AA79" s="71" t="s">
        <v>587</v>
      </c>
      <c r="AB79" s="72"/>
      <c r="AC79" s="72"/>
      <c r="AD79" s="71"/>
      <c r="AE79" s="71"/>
      <c r="AF79" s="72"/>
      <c r="AG79" s="72"/>
      <c r="AH79" s="72"/>
      <c r="AI79" s="72"/>
      <c r="AJ79" s="72"/>
      <c r="AK79" s="77" t="s">
        <v>618</v>
      </c>
      <c r="AL79" s="77"/>
      <c r="AM79" s="77" t="s">
        <v>991</v>
      </c>
      <c r="AN79" s="77" t="s">
        <v>992</v>
      </c>
      <c r="AO79" s="77" t="s">
        <v>993</v>
      </c>
      <c r="AP79" s="77" t="s">
        <v>994</v>
      </c>
      <c r="AQ79" s="77" t="s">
        <v>995</v>
      </c>
      <c r="AR79" s="77" t="s">
        <v>996</v>
      </c>
      <c r="AS79" s="72"/>
      <c r="AT79" s="72"/>
      <c r="AU79" s="72"/>
      <c r="AV79" s="72"/>
      <c r="AW79" s="77" t="s">
        <v>1051</v>
      </c>
      <c r="AX79" s="77" t="s">
        <v>1051</v>
      </c>
      <c r="AY79" s="77" t="s">
        <v>1052</v>
      </c>
      <c r="AZ79" s="75"/>
      <c r="BA79" s="78">
        <v>45636</v>
      </c>
      <c r="BB79" s="78">
        <v>45636</v>
      </c>
      <c r="BC79" s="78">
        <v>45603</v>
      </c>
      <c r="BD79" s="72"/>
      <c r="BE79" s="72"/>
      <c r="BF79" s="72"/>
      <c r="BG79" s="72"/>
      <c r="BH79" s="72"/>
      <c r="BI79" s="72"/>
      <c r="BJ79" s="72"/>
      <c r="BK79" s="72"/>
      <c r="BL79" s="72"/>
      <c r="BM79" s="72"/>
      <c r="BN79" s="72"/>
      <c r="BO79" s="72" t="s">
        <v>263</v>
      </c>
      <c r="BP79" s="72" t="s">
        <v>263</v>
      </c>
      <c r="BQ79" s="72" t="s">
        <v>263</v>
      </c>
      <c r="BR79" s="72"/>
      <c r="BS79" s="72"/>
      <c r="BT79" s="72"/>
      <c r="BU79" s="72"/>
      <c r="BV79" s="72"/>
      <c r="BW79" s="72"/>
      <c r="BX79" s="72"/>
      <c r="BY79" s="72"/>
      <c r="BZ79" s="72"/>
      <c r="CA79" s="72"/>
      <c r="CB79" s="73"/>
      <c r="CC79" s="73"/>
      <c r="CD79" s="75"/>
    </row>
    <row r="80" spans="1:82" s="74" customFormat="1" ht="64.5" customHeight="1" x14ac:dyDescent="0.25">
      <c r="A80" s="76">
        <v>64</v>
      </c>
      <c r="B80" s="72" t="str">
        <f>$B$6</f>
        <v>TC 023/SMSU/2024 - SMSU</v>
      </c>
      <c r="C80" s="72"/>
      <c r="D80" s="72"/>
      <c r="E80" s="72"/>
      <c r="F80" s="72"/>
      <c r="G80" s="72" t="s">
        <v>239</v>
      </c>
      <c r="H80" s="75">
        <v>10</v>
      </c>
      <c r="I80" s="75">
        <v>100</v>
      </c>
      <c r="J80" s="72"/>
      <c r="K80" s="72" t="s">
        <v>259</v>
      </c>
      <c r="L80" s="72" t="s">
        <v>260</v>
      </c>
      <c r="M80" s="72" t="s">
        <v>261</v>
      </c>
      <c r="N80" s="72"/>
      <c r="O80" s="72" t="s">
        <v>338</v>
      </c>
      <c r="P80" s="72"/>
      <c r="Q80" s="72" t="s">
        <v>262</v>
      </c>
      <c r="R80" s="72" t="s">
        <v>346</v>
      </c>
      <c r="S80" s="72" t="s">
        <v>588</v>
      </c>
      <c r="T80" s="72">
        <v>1485</v>
      </c>
      <c r="U80" s="72"/>
      <c r="V80" s="72"/>
      <c r="W80" s="71" t="s">
        <v>348</v>
      </c>
      <c r="X80" s="71" t="s">
        <v>349</v>
      </c>
      <c r="Y80" s="71" t="s">
        <v>589</v>
      </c>
      <c r="Z80" s="72" t="s">
        <v>590</v>
      </c>
      <c r="AA80" s="71" t="s">
        <v>591</v>
      </c>
      <c r="AB80" s="72"/>
      <c r="AC80" s="72"/>
      <c r="AD80" s="71"/>
      <c r="AE80" s="71"/>
      <c r="AF80" s="72"/>
      <c r="AG80" s="72"/>
      <c r="AH80" s="72"/>
      <c r="AI80" s="72"/>
      <c r="AJ80" s="72"/>
      <c r="AK80" s="77" t="s">
        <v>618</v>
      </c>
      <c r="AL80" s="77"/>
      <c r="AM80" s="77" t="s">
        <v>997</v>
      </c>
      <c r="AN80" s="77" t="s">
        <v>998</v>
      </c>
      <c r="AO80" s="77" t="s">
        <v>999</v>
      </c>
      <c r="AP80" s="77" t="s">
        <v>1000</v>
      </c>
      <c r="AQ80" s="77" t="s">
        <v>1001</v>
      </c>
      <c r="AR80" s="77" t="s">
        <v>1002</v>
      </c>
      <c r="AS80" s="72"/>
      <c r="AT80" s="72"/>
      <c r="AU80" s="72"/>
      <c r="AV80" s="72"/>
      <c r="AW80" s="77" t="s">
        <v>1051</v>
      </c>
      <c r="AX80" s="77" t="s">
        <v>1051</v>
      </c>
      <c r="AY80" s="77" t="s">
        <v>1052</v>
      </c>
      <c r="AZ80" s="75"/>
      <c r="BA80" s="78">
        <v>45636</v>
      </c>
      <c r="BB80" s="78">
        <v>45636</v>
      </c>
      <c r="BC80" s="78">
        <v>45603</v>
      </c>
      <c r="BD80" s="72"/>
      <c r="BE80" s="72"/>
      <c r="BF80" s="72"/>
      <c r="BG80" s="72"/>
      <c r="BH80" s="72"/>
      <c r="BI80" s="72"/>
      <c r="BJ80" s="72"/>
      <c r="BK80" s="72"/>
      <c r="BL80" s="72"/>
      <c r="BM80" s="72"/>
      <c r="BN80" s="72"/>
      <c r="BO80" s="72" t="s">
        <v>263</v>
      </c>
      <c r="BP80" s="72" t="s">
        <v>263</v>
      </c>
      <c r="BQ80" s="72" t="s">
        <v>263</v>
      </c>
      <c r="BR80" s="72"/>
      <c r="BS80" s="72"/>
      <c r="BT80" s="72"/>
      <c r="BU80" s="72"/>
      <c r="BV80" s="72"/>
      <c r="BW80" s="72"/>
      <c r="BX80" s="72"/>
      <c r="BY80" s="72"/>
      <c r="BZ80" s="72"/>
      <c r="CA80" s="72"/>
      <c r="CB80" s="71"/>
      <c r="CC80" s="73"/>
      <c r="CD80" s="75"/>
    </row>
    <row r="81" spans="1:82" s="74" customFormat="1" ht="64.5" customHeight="1" x14ac:dyDescent="0.25">
      <c r="A81" s="76">
        <v>65</v>
      </c>
      <c r="B81" s="72" t="str">
        <f t="shared" ref="B81:B87" si="7">$B$6</f>
        <v>TC 023/SMSU/2024 - SMSU</v>
      </c>
      <c r="C81" s="72"/>
      <c r="D81" s="72"/>
      <c r="E81" s="72"/>
      <c r="F81" s="72"/>
      <c r="G81" s="72" t="s">
        <v>239</v>
      </c>
      <c r="H81" s="75">
        <v>10</v>
      </c>
      <c r="I81" s="75">
        <v>100</v>
      </c>
      <c r="J81" s="72"/>
      <c r="K81" s="72" t="s">
        <v>259</v>
      </c>
      <c r="L81" s="72" t="s">
        <v>260</v>
      </c>
      <c r="M81" s="72" t="s">
        <v>261</v>
      </c>
      <c r="N81" s="72"/>
      <c r="O81" s="72" t="s">
        <v>339</v>
      </c>
      <c r="P81" s="72"/>
      <c r="Q81" s="72" t="s">
        <v>262</v>
      </c>
      <c r="R81" s="72" t="s">
        <v>358</v>
      </c>
      <c r="S81" s="72" t="s">
        <v>592</v>
      </c>
      <c r="T81" s="72">
        <v>3301</v>
      </c>
      <c r="U81" s="72"/>
      <c r="V81" s="72"/>
      <c r="W81" s="71" t="s">
        <v>348</v>
      </c>
      <c r="X81" s="71" t="s">
        <v>349</v>
      </c>
      <c r="Y81" s="71" t="s">
        <v>593</v>
      </c>
      <c r="Z81" s="72" t="s">
        <v>582</v>
      </c>
      <c r="AA81" s="71" t="s">
        <v>583</v>
      </c>
      <c r="AB81" s="72"/>
      <c r="AC81" s="72"/>
      <c r="AD81" s="71"/>
      <c r="AE81" s="71"/>
      <c r="AF81" s="72"/>
      <c r="AG81" s="72"/>
      <c r="AH81" s="72"/>
      <c r="AI81" s="72"/>
      <c r="AJ81" s="72"/>
      <c r="AK81" s="77" t="s">
        <v>618</v>
      </c>
      <c r="AL81" s="77"/>
      <c r="AM81" s="77" t="s">
        <v>1003</v>
      </c>
      <c r="AN81" s="77" t="s">
        <v>1004</v>
      </c>
      <c r="AO81" s="77" t="s">
        <v>1005</v>
      </c>
      <c r="AP81" s="77" t="s">
        <v>1006</v>
      </c>
      <c r="AQ81" s="77" t="s">
        <v>1007</v>
      </c>
      <c r="AR81" s="77" t="s">
        <v>1008</v>
      </c>
      <c r="AS81" s="72"/>
      <c r="AT81" s="72"/>
      <c r="AU81" s="72"/>
      <c r="AV81" s="72"/>
      <c r="AW81" s="77" t="s">
        <v>1051</v>
      </c>
      <c r="AX81" s="77" t="s">
        <v>1051</v>
      </c>
      <c r="AY81" s="77" t="s">
        <v>1052</v>
      </c>
      <c r="AZ81" s="75"/>
      <c r="BA81" s="78">
        <v>45636</v>
      </c>
      <c r="BB81" s="78">
        <v>45636</v>
      </c>
      <c r="BC81" s="78">
        <v>45603</v>
      </c>
      <c r="BD81" s="72"/>
      <c r="BE81" s="72"/>
      <c r="BF81" s="72"/>
      <c r="BG81" s="72"/>
      <c r="BH81" s="72"/>
      <c r="BI81" s="72"/>
      <c r="BJ81" s="72"/>
      <c r="BK81" s="72"/>
      <c r="BL81" s="72"/>
      <c r="BM81" s="72"/>
      <c r="BN81" s="72"/>
      <c r="BO81" s="72" t="s">
        <v>263</v>
      </c>
      <c r="BP81" s="72" t="s">
        <v>263</v>
      </c>
      <c r="BQ81" s="72" t="s">
        <v>263</v>
      </c>
      <c r="BR81" s="72"/>
      <c r="BS81" s="72"/>
      <c r="BT81" s="72"/>
      <c r="BU81" s="72"/>
      <c r="BV81" s="72"/>
      <c r="BW81" s="72"/>
      <c r="BX81" s="72"/>
      <c r="BY81" s="72"/>
      <c r="BZ81" s="72"/>
      <c r="CA81" s="72"/>
      <c r="CB81" s="73"/>
      <c r="CC81" s="73"/>
      <c r="CD81" s="75"/>
    </row>
    <row r="82" spans="1:82" s="74" customFormat="1" ht="64.5" customHeight="1" x14ac:dyDescent="0.25">
      <c r="A82" s="76">
        <v>66</v>
      </c>
      <c r="B82" s="72" t="str">
        <f t="shared" si="7"/>
        <v>TC 023/SMSU/2024 - SMSU</v>
      </c>
      <c r="C82" s="72"/>
      <c r="D82" s="72"/>
      <c r="E82" s="72"/>
      <c r="F82" s="72"/>
      <c r="G82" s="72" t="s">
        <v>239</v>
      </c>
      <c r="H82" s="75">
        <v>10</v>
      </c>
      <c r="I82" s="75">
        <v>100</v>
      </c>
      <c r="J82" s="72"/>
      <c r="K82" s="72" t="s">
        <v>259</v>
      </c>
      <c r="L82" s="72" t="s">
        <v>260</v>
      </c>
      <c r="M82" s="72" t="s">
        <v>261</v>
      </c>
      <c r="N82" s="72"/>
      <c r="O82" s="72" t="s">
        <v>340</v>
      </c>
      <c r="P82" s="72"/>
      <c r="Q82" s="72" t="s">
        <v>262</v>
      </c>
      <c r="R82" s="83" t="s">
        <v>346</v>
      </c>
      <c r="S82" s="82" t="s">
        <v>1059</v>
      </c>
      <c r="T82" s="83">
        <v>635</v>
      </c>
      <c r="U82" s="72"/>
      <c r="V82" s="72"/>
      <c r="W82" s="71" t="s">
        <v>348</v>
      </c>
      <c r="X82" s="71" t="s">
        <v>349</v>
      </c>
      <c r="Y82" s="71" t="s">
        <v>594</v>
      </c>
      <c r="Z82" s="72" t="s">
        <v>595</v>
      </c>
      <c r="AA82" s="71" t="s">
        <v>596</v>
      </c>
      <c r="AB82" s="72"/>
      <c r="AC82" s="72"/>
      <c r="AD82" s="71"/>
      <c r="AE82" s="71"/>
      <c r="AF82" s="72"/>
      <c r="AG82" s="72"/>
      <c r="AH82" s="72"/>
      <c r="AI82" s="72"/>
      <c r="AJ82" s="72"/>
      <c r="AK82" s="77" t="s">
        <v>618</v>
      </c>
      <c r="AL82" s="77"/>
      <c r="AM82" s="77" t="s">
        <v>1009</v>
      </c>
      <c r="AN82" s="77" t="s">
        <v>1010</v>
      </c>
      <c r="AO82" s="77" t="s">
        <v>1011</v>
      </c>
      <c r="AP82" s="77" t="s">
        <v>1012</v>
      </c>
      <c r="AQ82" s="77" t="s">
        <v>1013</v>
      </c>
      <c r="AR82" s="77" t="s">
        <v>1014</v>
      </c>
      <c r="AS82" s="72"/>
      <c r="AT82" s="72"/>
      <c r="AU82" s="72"/>
      <c r="AV82" s="72"/>
      <c r="AW82" s="77" t="s">
        <v>1051</v>
      </c>
      <c r="AX82" s="77" t="s">
        <v>1051</v>
      </c>
      <c r="AY82" s="77" t="s">
        <v>1052</v>
      </c>
      <c r="AZ82" s="75"/>
      <c r="BA82" s="78">
        <v>45636</v>
      </c>
      <c r="BB82" s="78">
        <v>45636</v>
      </c>
      <c r="BC82" s="78">
        <v>45603</v>
      </c>
      <c r="BD82" s="72"/>
      <c r="BE82" s="72"/>
      <c r="BF82" s="72"/>
      <c r="BG82" s="72"/>
      <c r="BH82" s="72"/>
      <c r="BI82" s="72"/>
      <c r="BJ82" s="72"/>
      <c r="BK82" s="72"/>
      <c r="BL82" s="72"/>
      <c r="BM82" s="72"/>
      <c r="BN82" s="72"/>
      <c r="BO82" s="72" t="s">
        <v>263</v>
      </c>
      <c r="BP82" s="72" t="s">
        <v>263</v>
      </c>
      <c r="BQ82" s="72" t="s">
        <v>263</v>
      </c>
      <c r="BR82" s="72"/>
      <c r="BS82" s="72"/>
      <c r="BT82" s="72"/>
      <c r="BU82" s="72"/>
      <c r="BV82" s="72"/>
      <c r="BW82" s="72"/>
      <c r="BX82" s="72"/>
      <c r="BY82" s="72"/>
      <c r="BZ82" s="72"/>
      <c r="CA82" s="72"/>
      <c r="CB82" s="73"/>
      <c r="CC82" s="73"/>
      <c r="CD82" s="75"/>
    </row>
    <row r="83" spans="1:82" s="74" customFormat="1" ht="64.5" customHeight="1" x14ac:dyDescent="0.25">
      <c r="A83" s="76">
        <v>67</v>
      </c>
      <c r="B83" s="72" t="str">
        <f t="shared" si="7"/>
        <v>TC 023/SMSU/2024 - SMSU</v>
      </c>
      <c r="C83" s="72"/>
      <c r="D83" s="72"/>
      <c r="E83" s="72"/>
      <c r="F83" s="72"/>
      <c r="G83" s="72" t="s">
        <v>239</v>
      </c>
      <c r="H83" s="75">
        <v>10</v>
      </c>
      <c r="I83" s="75">
        <v>100</v>
      </c>
      <c r="J83" s="72"/>
      <c r="K83" s="72" t="s">
        <v>259</v>
      </c>
      <c r="L83" s="72" t="s">
        <v>260</v>
      </c>
      <c r="M83" s="72" t="s">
        <v>261</v>
      </c>
      <c r="N83" s="72"/>
      <c r="O83" s="72" t="s">
        <v>341</v>
      </c>
      <c r="P83" s="72"/>
      <c r="Q83" s="72" t="s">
        <v>262</v>
      </c>
      <c r="R83" s="72" t="s">
        <v>346</v>
      </c>
      <c r="S83" s="72" t="s">
        <v>597</v>
      </c>
      <c r="T83" s="72">
        <v>268</v>
      </c>
      <c r="U83" s="72"/>
      <c r="V83" s="72" t="s">
        <v>598</v>
      </c>
      <c r="W83" s="71" t="s">
        <v>348</v>
      </c>
      <c r="X83" s="71" t="s">
        <v>349</v>
      </c>
      <c r="Y83" s="71" t="s">
        <v>599</v>
      </c>
      <c r="Z83" s="72" t="s">
        <v>600</v>
      </c>
      <c r="AA83" s="71" t="s">
        <v>601</v>
      </c>
      <c r="AB83" s="72"/>
      <c r="AC83" s="72"/>
      <c r="AD83" s="71"/>
      <c r="AE83" s="71"/>
      <c r="AF83" s="72"/>
      <c r="AG83" s="72"/>
      <c r="AH83" s="72"/>
      <c r="AI83" s="72"/>
      <c r="AJ83" s="72"/>
      <c r="AK83" s="77" t="s">
        <v>618</v>
      </c>
      <c r="AL83" s="77"/>
      <c r="AM83" s="77" t="s">
        <v>1015</v>
      </c>
      <c r="AN83" s="77" t="s">
        <v>1016</v>
      </c>
      <c r="AO83" s="77" t="s">
        <v>1017</v>
      </c>
      <c r="AP83" s="77" t="s">
        <v>1018</v>
      </c>
      <c r="AQ83" s="77" t="s">
        <v>1019</v>
      </c>
      <c r="AR83" s="77" t="s">
        <v>1020</v>
      </c>
      <c r="AS83" s="72"/>
      <c r="AT83" s="72"/>
      <c r="AU83" s="72"/>
      <c r="AV83" s="72"/>
      <c r="AW83" s="77" t="s">
        <v>1051</v>
      </c>
      <c r="AX83" s="77" t="s">
        <v>1051</v>
      </c>
      <c r="AY83" s="77" t="s">
        <v>1052</v>
      </c>
      <c r="AZ83" s="75"/>
      <c r="BA83" s="78">
        <v>45636</v>
      </c>
      <c r="BB83" s="78">
        <v>45636</v>
      </c>
      <c r="BC83" s="78">
        <v>45603</v>
      </c>
      <c r="BD83" s="72"/>
      <c r="BE83" s="72"/>
      <c r="BF83" s="72"/>
      <c r="BG83" s="72"/>
      <c r="BH83" s="72"/>
      <c r="BI83" s="72"/>
      <c r="BJ83" s="72"/>
      <c r="BK83" s="72"/>
      <c r="BL83" s="72"/>
      <c r="BM83" s="72"/>
      <c r="BN83" s="72"/>
      <c r="BO83" s="72" t="s">
        <v>263</v>
      </c>
      <c r="BP83" s="72" t="s">
        <v>263</v>
      </c>
      <c r="BQ83" s="72" t="s">
        <v>263</v>
      </c>
      <c r="BR83" s="72"/>
      <c r="BS83" s="72"/>
      <c r="BT83" s="72"/>
      <c r="BU83" s="72"/>
      <c r="BV83" s="72"/>
      <c r="BW83" s="72"/>
      <c r="BX83" s="72"/>
      <c r="BY83" s="72"/>
      <c r="BZ83" s="72"/>
      <c r="CA83" s="72"/>
      <c r="CB83" s="73"/>
      <c r="CC83" s="73"/>
      <c r="CD83" s="75"/>
    </row>
    <row r="84" spans="1:82" s="74" customFormat="1" ht="64.5" customHeight="1" x14ac:dyDescent="0.25">
      <c r="A84" s="76">
        <v>68</v>
      </c>
      <c r="B84" s="72" t="str">
        <f t="shared" si="7"/>
        <v>TC 023/SMSU/2024 - SMSU</v>
      </c>
      <c r="C84" s="72"/>
      <c r="D84" s="72"/>
      <c r="E84" s="72"/>
      <c r="F84" s="72"/>
      <c r="G84" s="72" t="s">
        <v>239</v>
      </c>
      <c r="H84" s="75">
        <v>10</v>
      </c>
      <c r="I84" s="75">
        <v>100</v>
      </c>
      <c r="J84" s="72"/>
      <c r="K84" s="72" t="s">
        <v>259</v>
      </c>
      <c r="L84" s="72" t="s">
        <v>260</v>
      </c>
      <c r="M84" s="72" t="s">
        <v>261</v>
      </c>
      <c r="N84" s="72"/>
      <c r="O84" s="72" t="s">
        <v>342</v>
      </c>
      <c r="P84" s="72"/>
      <c r="Q84" s="72" t="s">
        <v>262</v>
      </c>
      <c r="R84" s="72" t="s">
        <v>358</v>
      </c>
      <c r="S84" s="72" t="s">
        <v>602</v>
      </c>
      <c r="T84" s="72">
        <v>1331</v>
      </c>
      <c r="U84" s="72"/>
      <c r="V84" s="72"/>
      <c r="W84" s="71" t="s">
        <v>348</v>
      </c>
      <c r="X84" s="71" t="s">
        <v>349</v>
      </c>
      <c r="Y84" s="71" t="s">
        <v>603</v>
      </c>
      <c r="Z84" s="72" t="s">
        <v>604</v>
      </c>
      <c r="AA84" s="71" t="s">
        <v>605</v>
      </c>
      <c r="AB84" s="72"/>
      <c r="AC84" s="72"/>
      <c r="AD84" s="71"/>
      <c r="AE84" s="71"/>
      <c r="AF84" s="72"/>
      <c r="AG84" s="72"/>
      <c r="AH84" s="72"/>
      <c r="AI84" s="72"/>
      <c r="AJ84" s="72"/>
      <c r="AK84" s="77" t="s">
        <v>618</v>
      </c>
      <c r="AL84" s="77"/>
      <c r="AM84" s="77" t="s">
        <v>1021</v>
      </c>
      <c r="AN84" s="77" t="s">
        <v>1022</v>
      </c>
      <c r="AO84" s="77" t="s">
        <v>1023</v>
      </c>
      <c r="AP84" s="77" t="s">
        <v>1024</v>
      </c>
      <c r="AQ84" s="77" t="s">
        <v>1025</v>
      </c>
      <c r="AR84" s="77" t="s">
        <v>1026</v>
      </c>
      <c r="AS84" s="72"/>
      <c r="AT84" s="72"/>
      <c r="AU84" s="72"/>
      <c r="AV84" s="72"/>
      <c r="AW84" s="77" t="s">
        <v>1051</v>
      </c>
      <c r="AX84" s="77" t="s">
        <v>1051</v>
      </c>
      <c r="AY84" s="77" t="s">
        <v>1052</v>
      </c>
      <c r="AZ84" s="75"/>
      <c r="BA84" s="78">
        <v>45636</v>
      </c>
      <c r="BB84" s="78">
        <v>45636</v>
      </c>
      <c r="BC84" s="78">
        <v>45603</v>
      </c>
      <c r="BD84" s="72"/>
      <c r="BE84" s="72"/>
      <c r="BF84" s="72"/>
      <c r="BG84" s="72"/>
      <c r="BH84" s="72"/>
      <c r="BI84" s="72"/>
      <c r="BJ84" s="72"/>
      <c r="BK84" s="72"/>
      <c r="BL84" s="72"/>
      <c r="BM84" s="72"/>
      <c r="BN84" s="72"/>
      <c r="BO84" s="72" t="s">
        <v>263</v>
      </c>
      <c r="BP84" s="72" t="s">
        <v>263</v>
      </c>
      <c r="BQ84" s="72" t="s">
        <v>263</v>
      </c>
      <c r="BR84" s="72"/>
      <c r="BS84" s="72"/>
      <c r="BT84" s="72"/>
      <c r="BU84" s="72"/>
      <c r="BV84" s="72"/>
      <c r="BW84" s="72"/>
      <c r="BX84" s="72"/>
      <c r="BY84" s="72"/>
      <c r="BZ84" s="72"/>
      <c r="CA84" s="72"/>
      <c r="CB84" s="71"/>
      <c r="CC84" s="71"/>
      <c r="CD84" s="75"/>
    </row>
    <row r="85" spans="1:82" s="74" customFormat="1" ht="64.5" customHeight="1" x14ac:dyDescent="0.25">
      <c r="A85" s="76">
        <v>69</v>
      </c>
      <c r="B85" s="72" t="str">
        <f t="shared" si="7"/>
        <v>TC 023/SMSU/2024 - SMSU</v>
      </c>
      <c r="C85" s="72"/>
      <c r="D85" s="72"/>
      <c r="E85" s="72"/>
      <c r="F85" s="72"/>
      <c r="G85" s="72" t="s">
        <v>239</v>
      </c>
      <c r="H85" s="75">
        <v>10</v>
      </c>
      <c r="I85" s="75">
        <v>100</v>
      </c>
      <c r="J85" s="72"/>
      <c r="K85" s="72" t="s">
        <v>259</v>
      </c>
      <c r="L85" s="72" t="s">
        <v>260</v>
      </c>
      <c r="M85" s="72" t="s">
        <v>261</v>
      </c>
      <c r="N85" s="72"/>
      <c r="O85" s="83" t="s">
        <v>1060</v>
      </c>
      <c r="P85" s="72"/>
      <c r="Q85" s="72" t="s">
        <v>262</v>
      </c>
      <c r="R85" s="72" t="s">
        <v>358</v>
      </c>
      <c r="S85" s="72" t="s">
        <v>606</v>
      </c>
      <c r="T85" s="72">
        <v>1451</v>
      </c>
      <c r="U85" s="72"/>
      <c r="V85" s="72"/>
      <c r="W85" s="71" t="s">
        <v>348</v>
      </c>
      <c r="X85" s="71" t="s">
        <v>349</v>
      </c>
      <c r="Y85" s="71" t="s">
        <v>607</v>
      </c>
      <c r="Z85" s="72" t="s">
        <v>608</v>
      </c>
      <c r="AA85" s="71">
        <v>947239351</v>
      </c>
      <c r="AB85" s="72"/>
      <c r="AC85" s="72"/>
      <c r="AD85" s="71"/>
      <c r="AE85" s="71"/>
      <c r="AF85" s="72"/>
      <c r="AG85" s="72"/>
      <c r="AH85" s="72"/>
      <c r="AI85" s="72"/>
      <c r="AJ85" s="72"/>
      <c r="AK85" s="77" t="s">
        <v>618</v>
      </c>
      <c r="AL85" s="77"/>
      <c r="AM85" s="77" t="s">
        <v>1027</v>
      </c>
      <c r="AN85" s="77" t="s">
        <v>1028</v>
      </c>
      <c r="AO85" s="77" t="s">
        <v>1029</v>
      </c>
      <c r="AP85" s="77" t="s">
        <v>1030</v>
      </c>
      <c r="AQ85" s="77" t="s">
        <v>1031</v>
      </c>
      <c r="AR85" s="77" t="s">
        <v>1032</v>
      </c>
      <c r="AS85" s="72"/>
      <c r="AT85" s="72"/>
      <c r="AU85" s="72"/>
      <c r="AV85" s="72"/>
      <c r="AW85" s="77" t="s">
        <v>1051</v>
      </c>
      <c r="AX85" s="77" t="s">
        <v>1051</v>
      </c>
      <c r="AY85" s="77" t="s">
        <v>1052</v>
      </c>
      <c r="AZ85" s="75"/>
      <c r="BA85" s="78">
        <v>45636</v>
      </c>
      <c r="BB85" s="78">
        <v>45636</v>
      </c>
      <c r="BC85" s="78">
        <v>45603</v>
      </c>
      <c r="BD85" s="72"/>
      <c r="BE85" s="72"/>
      <c r="BF85" s="72"/>
      <c r="BG85" s="72"/>
      <c r="BH85" s="72"/>
      <c r="BI85" s="72"/>
      <c r="BJ85" s="72"/>
      <c r="BK85" s="72"/>
      <c r="BL85" s="72"/>
      <c r="BM85" s="72"/>
      <c r="BN85" s="72"/>
      <c r="BO85" s="72" t="s">
        <v>263</v>
      </c>
      <c r="BP85" s="72" t="s">
        <v>263</v>
      </c>
      <c r="BQ85" s="72" t="s">
        <v>263</v>
      </c>
      <c r="BR85" s="72"/>
      <c r="BS85" s="72"/>
      <c r="BT85" s="72"/>
      <c r="BU85" s="72"/>
      <c r="BV85" s="72"/>
      <c r="BW85" s="72"/>
      <c r="BX85" s="72"/>
      <c r="BY85" s="72"/>
      <c r="BZ85" s="72"/>
      <c r="CA85" s="72"/>
      <c r="CB85" s="71"/>
      <c r="CC85" s="71"/>
      <c r="CD85" s="75"/>
    </row>
    <row r="86" spans="1:82" s="74" customFormat="1" ht="64.5" customHeight="1" x14ac:dyDescent="0.25">
      <c r="A86" s="76">
        <v>70</v>
      </c>
      <c r="B86" s="72" t="str">
        <f t="shared" si="7"/>
        <v>TC 023/SMSU/2024 - SMSU</v>
      </c>
      <c r="C86" s="72"/>
      <c r="D86" s="72"/>
      <c r="E86" s="72"/>
      <c r="F86" s="72"/>
      <c r="G86" s="72" t="s">
        <v>239</v>
      </c>
      <c r="H86" s="75">
        <v>10</v>
      </c>
      <c r="I86" s="75">
        <v>100</v>
      </c>
      <c r="J86" s="72"/>
      <c r="K86" s="72" t="s">
        <v>259</v>
      </c>
      <c r="L86" s="72" t="s">
        <v>260</v>
      </c>
      <c r="M86" s="72" t="s">
        <v>261</v>
      </c>
      <c r="N86" s="72"/>
      <c r="O86" s="72" t="s">
        <v>343</v>
      </c>
      <c r="P86" s="72"/>
      <c r="Q86" s="72" t="s">
        <v>262</v>
      </c>
      <c r="R86" s="72" t="s">
        <v>346</v>
      </c>
      <c r="S86" s="72" t="s">
        <v>609</v>
      </c>
      <c r="T86" s="72">
        <v>67</v>
      </c>
      <c r="U86" s="72"/>
      <c r="V86" s="72"/>
      <c r="W86" s="71" t="s">
        <v>348</v>
      </c>
      <c r="X86" s="71" t="s">
        <v>349</v>
      </c>
      <c r="Y86" s="71" t="s">
        <v>610</v>
      </c>
      <c r="Z86" s="72" t="s">
        <v>611</v>
      </c>
      <c r="AA86" s="71" t="s">
        <v>612</v>
      </c>
      <c r="AB86" s="72"/>
      <c r="AC86" s="72"/>
      <c r="AD86" s="71"/>
      <c r="AE86" s="71"/>
      <c r="AF86" s="72"/>
      <c r="AG86" s="72"/>
      <c r="AH86" s="72"/>
      <c r="AI86" s="72"/>
      <c r="AJ86" s="72"/>
      <c r="AK86" s="77" t="s">
        <v>618</v>
      </c>
      <c r="AL86" s="77"/>
      <c r="AM86" s="77" t="s">
        <v>1033</v>
      </c>
      <c r="AN86" s="77" t="s">
        <v>1034</v>
      </c>
      <c r="AO86" s="77" t="s">
        <v>1035</v>
      </c>
      <c r="AP86" s="77" t="s">
        <v>1036</v>
      </c>
      <c r="AQ86" s="77" t="s">
        <v>1037</v>
      </c>
      <c r="AR86" s="77" t="s">
        <v>1038</v>
      </c>
      <c r="AS86" s="72"/>
      <c r="AT86" s="72"/>
      <c r="AU86" s="72"/>
      <c r="AV86" s="72"/>
      <c r="AW86" s="77" t="s">
        <v>1051</v>
      </c>
      <c r="AX86" s="77" t="s">
        <v>1051</v>
      </c>
      <c r="AY86" s="77" t="s">
        <v>1052</v>
      </c>
      <c r="AZ86" s="75"/>
      <c r="BA86" s="78">
        <v>45636</v>
      </c>
      <c r="BB86" s="78">
        <v>45636</v>
      </c>
      <c r="BC86" s="78">
        <v>45603</v>
      </c>
      <c r="BD86" s="72"/>
      <c r="BE86" s="72"/>
      <c r="BF86" s="72"/>
      <c r="BG86" s="72"/>
      <c r="BH86" s="72"/>
      <c r="BI86" s="72"/>
      <c r="BJ86" s="72"/>
      <c r="BK86" s="72"/>
      <c r="BL86" s="72"/>
      <c r="BM86" s="72"/>
      <c r="BN86" s="72"/>
      <c r="BO86" s="72" t="s">
        <v>263</v>
      </c>
      <c r="BP86" s="72" t="s">
        <v>263</v>
      </c>
      <c r="BQ86" s="72" t="s">
        <v>263</v>
      </c>
      <c r="BR86" s="72"/>
      <c r="BS86" s="72"/>
      <c r="BT86" s="72"/>
      <c r="BU86" s="72"/>
      <c r="BV86" s="72"/>
      <c r="BW86" s="72"/>
      <c r="BX86" s="72"/>
      <c r="BY86" s="72"/>
      <c r="BZ86" s="72"/>
      <c r="CA86" s="72"/>
      <c r="CB86" s="71"/>
      <c r="CC86" s="71"/>
      <c r="CD86" s="75"/>
    </row>
    <row r="87" spans="1:82" s="74" customFormat="1" ht="64.5" customHeight="1" x14ac:dyDescent="0.25">
      <c r="A87" s="76">
        <v>71</v>
      </c>
      <c r="B87" s="72" t="str">
        <f t="shared" si="7"/>
        <v>TC 023/SMSU/2024 - SMSU</v>
      </c>
      <c r="C87" s="72"/>
      <c r="D87" s="72"/>
      <c r="E87" s="72"/>
      <c r="F87" s="72"/>
      <c r="G87" s="72" t="s">
        <v>239</v>
      </c>
      <c r="H87" s="75">
        <v>10</v>
      </c>
      <c r="I87" s="75">
        <v>100</v>
      </c>
      <c r="J87" s="72"/>
      <c r="K87" s="72" t="s">
        <v>259</v>
      </c>
      <c r="L87" s="72" t="s">
        <v>260</v>
      </c>
      <c r="M87" s="72" t="s">
        <v>261</v>
      </c>
      <c r="N87" s="72"/>
      <c r="O87" s="72" t="s">
        <v>344</v>
      </c>
      <c r="P87" s="72"/>
      <c r="Q87" s="72" t="s">
        <v>262</v>
      </c>
      <c r="R87" s="72" t="s">
        <v>358</v>
      </c>
      <c r="S87" s="72" t="s">
        <v>613</v>
      </c>
      <c r="T87" s="72">
        <v>773</v>
      </c>
      <c r="U87" s="72"/>
      <c r="V87" s="72"/>
      <c r="W87" s="71" t="s">
        <v>348</v>
      </c>
      <c r="X87" s="71" t="s">
        <v>349</v>
      </c>
      <c r="Y87" s="71" t="s">
        <v>540</v>
      </c>
      <c r="Z87" s="72" t="s">
        <v>614</v>
      </c>
      <c r="AA87" s="71" t="s">
        <v>615</v>
      </c>
      <c r="AB87" s="72"/>
      <c r="AC87" s="72"/>
      <c r="AD87" s="71"/>
      <c r="AE87" s="71"/>
      <c r="AF87" s="72"/>
      <c r="AG87" s="72"/>
      <c r="AH87" s="72"/>
      <c r="AI87" s="72"/>
      <c r="AJ87" s="72"/>
      <c r="AK87" s="77" t="s">
        <v>618</v>
      </c>
      <c r="AL87" s="77"/>
      <c r="AM87" s="77" t="s">
        <v>1039</v>
      </c>
      <c r="AN87" s="77" t="s">
        <v>1040</v>
      </c>
      <c r="AO87" s="77" t="s">
        <v>1041</v>
      </c>
      <c r="AP87" s="77" t="s">
        <v>1042</v>
      </c>
      <c r="AQ87" s="77" t="s">
        <v>1043</v>
      </c>
      <c r="AR87" s="77" t="s">
        <v>1044</v>
      </c>
      <c r="AS87" s="72"/>
      <c r="AT87" s="72"/>
      <c r="AU87" s="72"/>
      <c r="AV87" s="72"/>
      <c r="AW87" s="77" t="s">
        <v>1051</v>
      </c>
      <c r="AX87" s="77" t="s">
        <v>1051</v>
      </c>
      <c r="AY87" s="77" t="s">
        <v>1052</v>
      </c>
      <c r="AZ87" s="75"/>
      <c r="BA87" s="78">
        <v>45636</v>
      </c>
      <c r="BB87" s="78">
        <v>45636</v>
      </c>
      <c r="BC87" s="78">
        <v>45603</v>
      </c>
      <c r="BD87" s="72"/>
      <c r="BE87" s="72"/>
      <c r="BF87" s="72"/>
      <c r="BG87" s="72"/>
      <c r="BH87" s="72"/>
      <c r="BI87" s="72"/>
      <c r="BJ87" s="72"/>
      <c r="BK87" s="72"/>
      <c r="BL87" s="72"/>
      <c r="BM87" s="72"/>
      <c r="BN87" s="72"/>
      <c r="BO87" s="72" t="s">
        <v>263</v>
      </c>
      <c r="BP87" s="72" t="s">
        <v>263</v>
      </c>
      <c r="BQ87" s="72" t="s">
        <v>263</v>
      </c>
      <c r="BR87" s="72"/>
      <c r="BS87" s="72"/>
      <c r="BT87" s="72"/>
      <c r="BU87" s="72"/>
      <c r="BV87" s="72"/>
      <c r="BW87" s="72"/>
      <c r="BX87" s="72"/>
      <c r="BY87" s="72"/>
      <c r="BZ87" s="72"/>
      <c r="CA87" s="72"/>
      <c r="CB87" s="73"/>
      <c r="CC87" s="73"/>
      <c r="CD87" s="75"/>
    </row>
    <row r="88" spans="1:82" s="74" customFormat="1" ht="64.5" customHeight="1" x14ac:dyDescent="0.25">
      <c r="A88" s="76">
        <v>72</v>
      </c>
      <c r="B88" s="72" t="str">
        <f>$B$6</f>
        <v>TC 023/SMSU/2024 - SMSU</v>
      </c>
      <c r="C88" s="72"/>
      <c r="D88" s="72"/>
      <c r="E88" s="72"/>
      <c r="F88" s="72"/>
      <c r="G88" s="72" t="s">
        <v>239</v>
      </c>
      <c r="H88" s="75">
        <v>10</v>
      </c>
      <c r="I88" s="75">
        <v>100</v>
      </c>
      <c r="J88" s="72"/>
      <c r="K88" s="72" t="s">
        <v>259</v>
      </c>
      <c r="L88" s="72" t="s">
        <v>260</v>
      </c>
      <c r="M88" s="72" t="s">
        <v>261</v>
      </c>
      <c r="N88" s="72"/>
      <c r="O88" s="72" t="s">
        <v>345</v>
      </c>
      <c r="P88" s="72"/>
      <c r="Q88" s="72" t="s">
        <v>262</v>
      </c>
      <c r="R88" s="72" t="s">
        <v>346</v>
      </c>
      <c r="S88" s="72" t="s">
        <v>616</v>
      </c>
      <c r="T88" s="72">
        <v>18</v>
      </c>
      <c r="U88" s="72"/>
      <c r="V88" s="72"/>
      <c r="W88" s="71" t="s">
        <v>348</v>
      </c>
      <c r="X88" s="71" t="s">
        <v>349</v>
      </c>
      <c r="Y88" s="79">
        <v>1528020</v>
      </c>
      <c r="Z88" s="72" t="s">
        <v>617</v>
      </c>
      <c r="AA88" s="71">
        <v>971970509</v>
      </c>
      <c r="AB88" s="72"/>
      <c r="AC88" s="72"/>
      <c r="AD88" s="71"/>
      <c r="AE88" s="71"/>
      <c r="AF88" s="72"/>
      <c r="AG88" s="72"/>
      <c r="AH88" s="72"/>
      <c r="AI88" s="72"/>
      <c r="AJ88" s="72"/>
      <c r="AK88" s="77" t="s">
        <v>618</v>
      </c>
      <c r="AL88" s="77"/>
      <c r="AM88" s="77" t="s">
        <v>1045</v>
      </c>
      <c r="AN88" s="77" t="s">
        <v>1046</v>
      </c>
      <c r="AO88" s="77" t="s">
        <v>1047</v>
      </c>
      <c r="AP88" s="77" t="s">
        <v>1048</v>
      </c>
      <c r="AQ88" s="77" t="s">
        <v>1049</v>
      </c>
      <c r="AR88" s="77" t="s">
        <v>1050</v>
      </c>
      <c r="AS88" s="72"/>
      <c r="AT88" s="72"/>
      <c r="AU88" s="72"/>
      <c r="AV88" s="72"/>
      <c r="AW88" s="77" t="s">
        <v>1051</v>
      </c>
      <c r="AX88" s="77" t="s">
        <v>1051</v>
      </c>
      <c r="AY88" s="77" t="s">
        <v>1052</v>
      </c>
      <c r="AZ88" s="75"/>
      <c r="BA88" s="78">
        <v>45636</v>
      </c>
      <c r="BB88" s="78">
        <v>45636</v>
      </c>
      <c r="BC88" s="78">
        <v>45603</v>
      </c>
      <c r="BD88" s="72"/>
      <c r="BE88" s="72"/>
      <c r="BF88" s="72"/>
      <c r="BG88" s="72"/>
      <c r="BH88" s="72"/>
      <c r="BI88" s="72"/>
      <c r="BJ88" s="72"/>
      <c r="BK88" s="72"/>
      <c r="BL88" s="72"/>
      <c r="BM88" s="72"/>
      <c r="BN88" s="72"/>
      <c r="BO88" s="72" t="s">
        <v>263</v>
      </c>
      <c r="BP88" s="72" t="s">
        <v>263</v>
      </c>
      <c r="BQ88" s="72" t="s">
        <v>263</v>
      </c>
      <c r="BR88" s="72"/>
      <c r="BS88" s="72"/>
      <c r="BT88" s="72"/>
      <c r="BU88" s="72"/>
      <c r="BV88" s="72"/>
      <c r="BW88" s="72"/>
      <c r="BX88" s="72"/>
      <c r="BY88" s="72"/>
      <c r="BZ88" s="72"/>
      <c r="CA88" s="72"/>
      <c r="CB88" s="73"/>
      <c r="CC88" s="73"/>
      <c r="CD88" s="75"/>
    </row>
    <row r="89" spans="1:82" s="97" customFormat="1" ht="64.5" customHeight="1" x14ac:dyDescent="0.25">
      <c r="A89" s="84">
        <v>73</v>
      </c>
      <c r="B89" s="85" t="str">
        <f t="shared" ref="B89" si="8">$B$6</f>
        <v>TC 023/SMSU/2024 - SMSU</v>
      </c>
      <c r="C89" s="85"/>
      <c r="D89" s="85"/>
      <c r="E89" s="85"/>
      <c r="F89" s="85"/>
      <c r="G89" s="86" t="s">
        <v>1053</v>
      </c>
      <c r="H89" s="98">
        <v>10</v>
      </c>
      <c r="I89" s="98">
        <v>100</v>
      </c>
      <c r="J89" s="87"/>
      <c r="K89" s="85" t="s">
        <v>259</v>
      </c>
      <c r="L89" s="85" t="s">
        <v>260</v>
      </c>
      <c r="M89" s="85" t="s">
        <v>261</v>
      </c>
      <c r="N89" s="85"/>
      <c r="O89" s="88" t="s">
        <v>1054</v>
      </c>
      <c r="P89" s="89"/>
      <c r="Q89" s="89" t="s">
        <v>262</v>
      </c>
      <c r="R89" s="90" t="s">
        <v>346</v>
      </c>
      <c r="S89" s="88" t="s">
        <v>1055</v>
      </c>
      <c r="T89" s="91">
        <v>444</v>
      </c>
      <c r="U89" s="89"/>
      <c r="V89" s="89"/>
      <c r="W89" s="87" t="s">
        <v>348</v>
      </c>
      <c r="X89" s="87" t="s">
        <v>349</v>
      </c>
      <c r="Y89" s="90" t="s">
        <v>1056</v>
      </c>
      <c r="Z89" s="91" t="s">
        <v>1057</v>
      </c>
      <c r="AA89" s="92" t="s">
        <v>1058</v>
      </c>
      <c r="AB89" s="85"/>
      <c r="AC89" s="85"/>
      <c r="AD89" s="93"/>
      <c r="AE89" s="93"/>
      <c r="AF89" s="85"/>
      <c r="AG89" s="85"/>
      <c r="AH89" s="85"/>
      <c r="AI89" s="85"/>
      <c r="AJ89" s="85"/>
      <c r="AK89" s="93" t="s">
        <v>618</v>
      </c>
      <c r="AL89" s="85"/>
      <c r="AM89" s="94" t="s">
        <v>1045</v>
      </c>
      <c r="AN89" s="93"/>
      <c r="AO89" s="93"/>
      <c r="AP89" s="93"/>
      <c r="AQ89" s="93"/>
      <c r="AR89" s="93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 t="s">
        <v>263</v>
      </c>
      <c r="BP89" s="85" t="s">
        <v>263</v>
      </c>
      <c r="BQ89" s="85" t="s">
        <v>263</v>
      </c>
      <c r="BR89" s="85"/>
      <c r="BS89" s="85"/>
      <c r="BT89" s="85"/>
      <c r="BU89" s="85"/>
      <c r="BV89" s="85"/>
      <c r="BW89" s="85"/>
      <c r="BX89" s="85"/>
      <c r="BY89" s="85"/>
      <c r="BZ89" s="85"/>
      <c r="CA89" s="85"/>
      <c r="CB89" s="95"/>
      <c r="CC89" s="95"/>
      <c r="CD89" s="96"/>
    </row>
    <row r="90" spans="1:82" s="1" customFormat="1" ht="45" x14ac:dyDescent="0.2">
      <c r="B90" s="2"/>
      <c r="C90" s="5" t="s">
        <v>109</v>
      </c>
      <c r="D90" s="5" t="s">
        <v>109</v>
      </c>
      <c r="E90" s="5" t="s">
        <v>109</v>
      </c>
      <c r="F90" s="5" t="s">
        <v>109</v>
      </c>
      <c r="J90" s="5" t="s">
        <v>105</v>
      </c>
      <c r="Q90" s="1" t="s">
        <v>253</v>
      </c>
      <c r="U90" s="5" t="s">
        <v>66</v>
      </c>
      <c r="W90" s="80"/>
      <c r="X90" s="80"/>
      <c r="Y90" s="80"/>
      <c r="AI90" s="5" t="s">
        <v>108</v>
      </c>
      <c r="AM90" s="5" t="s">
        <v>65</v>
      </c>
      <c r="AN90" s="5" t="s">
        <v>65</v>
      </c>
      <c r="AO90" s="5" t="s">
        <v>65</v>
      </c>
      <c r="AP90" s="5" t="s">
        <v>65</v>
      </c>
      <c r="AQ90" s="5" t="s">
        <v>65</v>
      </c>
      <c r="AR90" s="5" t="s">
        <v>65</v>
      </c>
      <c r="AS90" s="5" t="s">
        <v>65</v>
      </c>
      <c r="AT90" s="5" t="s">
        <v>65</v>
      </c>
      <c r="AU90" s="5" t="s">
        <v>65</v>
      </c>
      <c r="AV90" s="5" t="s">
        <v>65</v>
      </c>
      <c r="AX90" s="2"/>
      <c r="AY90" s="2"/>
      <c r="AZ90" s="2"/>
    </row>
    <row r="91" spans="1:82" s="1" customFormat="1" ht="11.25" x14ac:dyDescent="0.2">
      <c r="J91" s="2"/>
      <c r="K91" s="2"/>
      <c r="W91" s="80"/>
      <c r="X91" s="80"/>
      <c r="Y91" s="80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D91" s="2"/>
    </row>
    <row r="92" spans="1:82" x14ac:dyDescent="0.25">
      <c r="B92" s="8" t="s">
        <v>67</v>
      </c>
      <c r="C92" s="32"/>
    </row>
    <row r="93" spans="1:82" x14ac:dyDescent="0.25">
      <c r="B93" s="9" t="s">
        <v>238</v>
      </c>
      <c r="C93" s="33"/>
    </row>
    <row r="94" spans="1:82" x14ac:dyDescent="0.25">
      <c r="B94" s="10" t="s">
        <v>68</v>
      </c>
      <c r="C94" s="34"/>
    </row>
    <row r="95" spans="1:82" x14ac:dyDescent="0.25">
      <c r="B95" s="11" t="s">
        <v>69</v>
      </c>
      <c r="C95" s="35"/>
    </row>
    <row r="96" spans="1:82" ht="15.75" thickBot="1" x14ac:dyDescent="0.3">
      <c r="B96" s="102"/>
      <c r="C96" s="103"/>
      <c r="D96" s="103"/>
      <c r="E96" s="103"/>
      <c r="F96" s="103"/>
      <c r="G96" s="103"/>
      <c r="H96" s="103"/>
    </row>
    <row r="97" spans="2:25" ht="19.350000000000001" customHeight="1" thickBot="1" x14ac:dyDescent="0.3">
      <c r="B97" s="104" t="s">
        <v>70</v>
      </c>
      <c r="C97" s="105"/>
      <c r="D97" s="105"/>
      <c r="E97" s="105"/>
      <c r="F97" s="105"/>
      <c r="G97" s="105"/>
      <c r="H97" s="105"/>
    </row>
    <row r="98" spans="2:25" ht="18.600000000000001" customHeight="1" x14ac:dyDescent="0.25">
      <c r="B98" s="111" t="s">
        <v>71</v>
      </c>
      <c r="C98" s="112"/>
      <c r="D98" s="112"/>
      <c r="E98" s="112"/>
      <c r="F98" s="112"/>
      <c r="G98" s="112"/>
      <c r="H98" s="112"/>
    </row>
    <row r="99" spans="2:25" ht="18.600000000000001" customHeight="1" x14ac:dyDescent="0.25">
      <c r="B99" s="113"/>
      <c r="C99" s="114"/>
      <c r="D99" s="114"/>
      <c r="E99" s="114"/>
      <c r="F99" s="114"/>
      <c r="G99" s="114"/>
      <c r="H99" s="114"/>
    </row>
    <row r="100" spans="2:25" ht="18.600000000000001" customHeight="1" x14ac:dyDescent="0.25">
      <c r="B100" s="113"/>
      <c r="C100" s="114"/>
      <c r="D100" s="114"/>
      <c r="E100" s="114"/>
      <c r="F100" s="114"/>
      <c r="G100" s="114"/>
      <c r="H100" s="114"/>
    </row>
    <row r="101" spans="2:25" ht="18.600000000000001" customHeight="1" x14ac:dyDescent="0.25">
      <c r="B101" s="113"/>
      <c r="C101" s="114"/>
      <c r="D101" s="114"/>
      <c r="E101" s="114"/>
      <c r="F101" s="114"/>
      <c r="G101" s="114"/>
      <c r="H101" s="114"/>
    </row>
    <row r="102" spans="2:25" ht="18.600000000000001" customHeight="1" x14ac:dyDescent="0.25">
      <c r="B102" s="113"/>
      <c r="C102" s="114"/>
      <c r="D102" s="114"/>
      <c r="E102" s="114"/>
      <c r="F102" s="114"/>
      <c r="G102" s="114"/>
      <c r="H102" s="114"/>
    </row>
    <row r="103" spans="2:25" ht="18.600000000000001" customHeight="1" x14ac:dyDescent="0.25">
      <c r="B103" s="113"/>
      <c r="C103" s="114"/>
      <c r="D103" s="114"/>
      <c r="E103" s="114"/>
      <c r="F103" s="114"/>
      <c r="G103" s="114"/>
      <c r="H103" s="114"/>
    </row>
    <row r="104" spans="2:25" ht="18.600000000000001" customHeight="1" x14ac:dyDescent="0.25">
      <c r="B104" s="113"/>
      <c r="C104" s="114"/>
      <c r="D104" s="114"/>
      <c r="E104" s="114"/>
      <c r="F104" s="114"/>
      <c r="G104" s="114"/>
      <c r="H104" s="114"/>
    </row>
    <row r="105" spans="2:25" ht="18.600000000000001" customHeight="1" x14ac:dyDescent="0.25">
      <c r="B105" s="113"/>
      <c r="C105" s="114"/>
      <c r="D105" s="114"/>
      <c r="E105" s="114"/>
      <c r="F105" s="114"/>
      <c r="G105" s="114"/>
      <c r="H105" s="114"/>
    </row>
    <row r="106" spans="2:25" ht="18.600000000000001" customHeight="1" x14ac:dyDescent="0.25">
      <c r="B106" s="113"/>
      <c r="C106" s="114"/>
      <c r="D106" s="114"/>
      <c r="E106" s="114"/>
      <c r="F106" s="114"/>
      <c r="G106" s="114"/>
      <c r="H106" s="114"/>
    </row>
    <row r="107" spans="2:25" ht="18.600000000000001" customHeight="1" x14ac:dyDescent="0.25">
      <c r="B107" s="113"/>
      <c r="C107" s="114"/>
      <c r="D107" s="114"/>
      <c r="E107" s="114"/>
      <c r="F107" s="114"/>
      <c r="G107" s="114"/>
      <c r="H107" s="114"/>
    </row>
    <row r="108" spans="2:25" ht="18.600000000000001" customHeight="1" x14ac:dyDescent="0.25">
      <c r="B108" s="113"/>
      <c r="C108" s="114"/>
      <c r="D108" s="114"/>
      <c r="E108" s="114"/>
      <c r="F108" s="114"/>
      <c r="G108" s="114"/>
      <c r="H108" s="114"/>
    </row>
    <row r="109" spans="2:25" ht="18.600000000000001" customHeight="1" x14ac:dyDescent="0.25">
      <c r="B109" s="113"/>
      <c r="C109" s="114"/>
      <c r="D109" s="114"/>
      <c r="E109" s="114"/>
      <c r="F109" s="114"/>
      <c r="G109" s="114"/>
      <c r="H109" s="114"/>
    </row>
    <row r="110" spans="2:25" ht="15" customHeight="1" x14ac:dyDescent="0.25">
      <c r="B110" s="113"/>
      <c r="C110" s="114"/>
      <c r="D110" s="114"/>
      <c r="E110" s="114"/>
      <c r="F110" s="114"/>
      <c r="G110" s="114"/>
      <c r="H110" s="114"/>
    </row>
    <row r="111" spans="2:25" s="21" customFormat="1" ht="15" customHeight="1" x14ac:dyDescent="0.25">
      <c r="B111" s="109"/>
      <c r="C111" s="109"/>
      <c r="D111" s="109"/>
      <c r="E111" s="109"/>
      <c r="F111" s="109"/>
      <c r="G111" s="109"/>
      <c r="H111" s="109"/>
      <c r="W111" s="81"/>
      <c r="X111" s="81"/>
      <c r="Y111" s="81"/>
    </row>
    <row r="112" spans="2:25" x14ac:dyDescent="0.25">
      <c r="B112" s="106" t="s">
        <v>126</v>
      </c>
      <c r="C112" s="106"/>
      <c r="D112" s="106"/>
      <c r="E112" s="106" t="s">
        <v>128</v>
      </c>
      <c r="F112" s="106"/>
      <c r="G112" s="106"/>
      <c r="H112" s="106"/>
    </row>
    <row r="113" spans="2:8" x14ac:dyDescent="0.25">
      <c r="B113" s="101" t="s">
        <v>123</v>
      </c>
      <c r="C113" s="101"/>
      <c r="D113" s="101"/>
      <c r="E113" s="101"/>
      <c r="F113" s="101"/>
      <c r="G113" s="101"/>
      <c r="H113" s="101"/>
    </row>
    <row r="114" spans="2:8" x14ac:dyDescent="0.25">
      <c r="B114" s="101" t="s">
        <v>120</v>
      </c>
      <c r="C114" s="101"/>
      <c r="D114" s="101"/>
      <c r="E114" s="101"/>
      <c r="F114" s="101"/>
      <c r="G114" s="101"/>
      <c r="H114" s="101"/>
    </row>
    <row r="115" spans="2:8" x14ac:dyDescent="0.25">
      <c r="B115" s="101" t="s">
        <v>121</v>
      </c>
      <c r="C115" s="101"/>
      <c r="D115" s="101"/>
      <c r="E115" s="101"/>
      <c r="F115" s="101"/>
      <c r="G115" s="101"/>
      <c r="H115" s="101"/>
    </row>
    <row r="116" spans="2:8" x14ac:dyDescent="0.25">
      <c r="B116" s="101" t="s">
        <v>122</v>
      </c>
      <c r="C116" s="101"/>
      <c r="D116" s="101"/>
      <c r="E116" s="101"/>
      <c r="F116" s="101"/>
      <c r="G116" s="101"/>
      <c r="H116" s="101"/>
    </row>
    <row r="117" spans="2:8" x14ac:dyDescent="0.25">
      <c r="B117" s="101" t="s">
        <v>124</v>
      </c>
      <c r="C117" s="101"/>
      <c r="D117" s="101"/>
      <c r="E117" s="101"/>
      <c r="F117" s="101"/>
      <c r="G117" s="101"/>
      <c r="H117" s="101"/>
    </row>
    <row r="118" spans="2:8" x14ac:dyDescent="0.25">
      <c r="B118" s="101" t="s">
        <v>125</v>
      </c>
      <c r="C118" s="101"/>
      <c r="D118" s="101"/>
      <c r="E118" s="101"/>
      <c r="F118" s="101"/>
      <c r="G118" s="101"/>
      <c r="H118" s="101"/>
    </row>
    <row r="119" spans="2:8" x14ac:dyDescent="0.25">
      <c r="B119" s="101" t="s">
        <v>121</v>
      </c>
      <c r="C119" s="101"/>
      <c r="D119" s="101"/>
      <c r="E119" s="101"/>
      <c r="F119" s="101"/>
      <c r="G119" s="101"/>
      <c r="H119" s="101"/>
    </row>
    <row r="120" spans="2:8" x14ac:dyDescent="0.25">
      <c r="B120" s="101" t="s">
        <v>122</v>
      </c>
      <c r="C120" s="101"/>
      <c r="D120" s="101"/>
      <c r="E120" s="101"/>
      <c r="F120" s="101"/>
      <c r="G120" s="101"/>
      <c r="H120" s="101"/>
    </row>
    <row r="121" spans="2:8" x14ac:dyDescent="0.25">
      <c r="B121" s="101" t="s">
        <v>124</v>
      </c>
      <c r="C121" s="101"/>
      <c r="D121" s="101"/>
      <c r="E121" s="101"/>
      <c r="F121" s="101"/>
      <c r="G121" s="101"/>
      <c r="H121" s="101"/>
    </row>
    <row r="122" spans="2:8" x14ac:dyDescent="0.25">
      <c r="B122" s="101" t="s">
        <v>125</v>
      </c>
      <c r="C122" s="101"/>
      <c r="D122" s="101"/>
      <c r="E122" s="101"/>
      <c r="F122" s="101"/>
      <c r="G122" s="101"/>
      <c r="H122" s="101"/>
    </row>
    <row r="123" spans="2:8" x14ac:dyDescent="0.25">
      <c r="B123" s="110"/>
      <c r="C123" s="110"/>
      <c r="D123" s="110"/>
      <c r="E123" s="110"/>
      <c r="F123" s="110"/>
      <c r="G123" s="110"/>
      <c r="H123" s="110"/>
    </row>
    <row r="124" spans="2:8" x14ac:dyDescent="0.25">
      <c r="B124" s="115" t="s">
        <v>127</v>
      </c>
      <c r="C124" s="115"/>
      <c r="D124" s="115"/>
      <c r="E124" s="115" t="s">
        <v>129</v>
      </c>
      <c r="F124" s="115"/>
      <c r="G124" s="115"/>
      <c r="H124" s="115"/>
    </row>
    <row r="125" spans="2:8" x14ac:dyDescent="0.25">
      <c r="B125" s="108" t="s">
        <v>130</v>
      </c>
      <c r="C125" s="108"/>
      <c r="D125" s="108"/>
      <c r="E125" s="108"/>
      <c r="F125" s="108"/>
      <c r="G125" s="108"/>
      <c r="H125" s="108"/>
    </row>
  </sheetData>
  <mergeCells count="43">
    <mergeCell ref="B12:D12"/>
    <mergeCell ref="A2:D2"/>
    <mergeCell ref="A1:D1"/>
    <mergeCell ref="B3:D3"/>
    <mergeCell ref="B4:D4"/>
    <mergeCell ref="B5:D5"/>
    <mergeCell ref="B6:D6"/>
    <mergeCell ref="A8:D8"/>
    <mergeCell ref="B9:D9"/>
    <mergeCell ref="B10:D10"/>
    <mergeCell ref="B11:D11"/>
    <mergeCell ref="A14:CA14"/>
    <mergeCell ref="B125:D125"/>
    <mergeCell ref="E125:H125"/>
    <mergeCell ref="B111:H111"/>
    <mergeCell ref="B123:H123"/>
    <mergeCell ref="B98:H110"/>
    <mergeCell ref="E114:H114"/>
    <mergeCell ref="E115:H115"/>
    <mergeCell ref="B124:D124"/>
    <mergeCell ref="E124:H124"/>
    <mergeCell ref="E116:H116"/>
    <mergeCell ref="E117:H117"/>
    <mergeCell ref="E118:H118"/>
    <mergeCell ref="E119:H119"/>
    <mergeCell ref="E120:H120"/>
    <mergeCell ref="B114:D114"/>
    <mergeCell ref="B115:D115"/>
    <mergeCell ref="B96:H96"/>
    <mergeCell ref="B97:H97"/>
    <mergeCell ref="B112:D112"/>
    <mergeCell ref="E112:H112"/>
    <mergeCell ref="E113:H113"/>
    <mergeCell ref="B113:D113"/>
    <mergeCell ref="B116:D116"/>
    <mergeCell ref="B117:D117"/>
    <mergeCell ref="B118:D118"/>
    <mergeCell ref="E121:H121"/>
    <mergeCell ref="E122:H122"/>
    <mergeCell ref="B119:D119"/>
    <mergeCell ref="B120:D120"/>
    <mergeCell ref="B121:D121"/>
    <mergeCell ref="B122:D122"/>
  </mergeCells>
  <phoneticPr fontId="19" type="noConversion"/>
  <dataValidations disablePrompts="1" count="1">
    <dataValidation type="list" allowBlank="1" showInputMessage="1" showErrorMessage="1" sqref="B4" xr:uid="{1F404DCF-CC76-468C-9FE4-D67456EC1397}">
      <formula1>"Sim, Não (anexar autorização Diretoria e aceite do cliente com proposta)"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A68A9-80D3-4C52-9171-E05AB7B36719}">
  <sheetPr>
    <tabColor theme="9" tint="0.59999389629810485"/>
  </sheetPr>
  <dimension ref="A1:BF10"/>
  <sheetViews>
    <sheetView zoomScaleNormal="100" workbookViewId="0">
      <selection activeCell="A3" sqref="A3"/>
    </sheetView>
  </sheetViews>
  <sheetFormatPr defaultColWidth="40.5703125" defaultRowHeight="15" x14ac:dyDescent="0.25"/>
  <cols>
    <col min="1" max="1" width="14.42578125" customWidth="1"/>
    <col min="2" max="2" width="17.85546875" bestFit="1" customWidth="1"/>
    <col min="3" max="3" width="23.140625" bestFit="1" customWidth="1"/>
    <col min="4" max="4" width="34.140625" bestFit="1" customWidth="1"/>
    <col min="5" max="6" width="18.42578125" bestFit="1" customWidth="1"/>
    <col min="7" max="7" width="15.140625" bestFit="1" customWidth="1"/>
    <col min="8" max="8" width="14" bestFit="1" customWidth="1"/>
    <col min="9" max="9" width="13.42578125" bestFit="1" customWidth="1"/>
    <col min="10" max="10" width="14" bestFit="1" customWidth="1"/>
    <col min="11" max="11" width="13.42578125" bestFit="1" customWidth="1"/>
    <col min="12" max="12" width="13.42578125" customWidth="1"/>
    <col min="13" max="13" width="16.140625" customWidth="1"/>
    <col min="14" max="14" width="13.42578125" customWidth="1"/>
    <col min="15" max="15" width="20.28515625" customWidth="1"/>
    <col min="16" max="17" width="27.140625" bestFit="1" customWidth="1"/>
    <col min="18" max="18" width="30.5703125" bestFit="1" customWidth="1"/>
    <col min="19" max="19" width="32.5703125" bestFit="1" customWidth="1"/>
    <col min="20" max="20" width="15.42578125" bestFit="1" customWidth="1"/>
    <col min="21" max="21" width="18.5703125" bestFit="1" customWidth="1"/>
    <col min="22" max="22" width="38.42578125" bestFit="1" customWidth="1"/>
    <col min="23" max="23" width="18.5703125" bestFit="1" customWidth="1"/>
    <col min="24" max="24" width="26.42578125" bestFit="1" customWidth="1"/>
    <col min="25" max="25" width="12.5703125" bestFit="1" customWidth="1"/>
    <col min="26" max="26" width="26.85546875" customWidth="1"/>
    <col min="27" max="33" width="15.5703125" customWidth="1"/>
    <col min="34" max="34" width="15.42578125" bestFit="1" customWidth="1"/>
    <col min="35" max="35" width="15.5703125" customWidth="1"/>
    <col min="36" max="36" width="18.5703125" customWidth="1"/>
    <col min="37" max="37" width="14.42578125" bestFit="1" customWidth="1"/>
    <col min="38" max="38" width="15.5703125" bestFit="1" customWidth="1"/>
    <col min="39" max="40" width="20.5703125" bestFit="1" customWidth="1"/>
    <col min="41" max="41" width="24" bestFit="1" customWidth="1"/>
    <col min="42" max="42" width="18.140625" bestFit="1" customWidth="1"/>
    <col min="43" max="43" width="29.42578125" bestFit="1" customWidth="1"/>
    <col min="44" max="44" width="29.42578125" customWidth="1"/>
    <col min="45" max="45" width="21.42578125" bestFit="1" customWidth="1"/>
    <col min="46" max="46" width="20.85546875" customWidth="1"/>
    <col min="47" max="47" width="24.42578125" customWidth="1"/>
    <col min="48" max="49" width="20.85546875" customWidth="1"/>
    <col min="50" max="51" width="20.42578125" customWidth="1"/>
    <col min="52" max="56" width="16.42578125" customWidth="1"/>
    <col min="57" max="70" width="12.140625" customWidth="1"/>
  </cols>
  <sheetData>
    <row r="1" spans="1:58" s="1" customFormat="1" ht="45" x14ac:dyDescent="0.2">
      <c r="A1" s="64" t="s">
        <v>138</v>
      </c>
      <c r="B1" s="62" t="s">
        <v>74</v>
      </c>
      <c r="C1" s="51" t="s">
        <v>75</v>
      </c>
      <c r="D1" s="52" t="s">
        <v>76</v>
      </c>
      <c r="E1" s="4" t="s">
        <v>24</v>
      </c>
      <c r="F1" s="4" t="s">
        <v>25</v>
      </c>
      <c r="G1" s="53" t="s">
        <v>77</v>
      </c>
      <c r="H1" s="17" t="s">
        <v>27</v>
      </c>
      <c r="I1" s="17" t="s">
        <v>31</v>
      </c>
      <c r="J1" s="17" t="s">
        <v>28</v>
      </c>
      <c r="K1" s="17" t="s">
        <v>32</v>
      </c>
      <c r="L1" s="17" t="s">
        <v>29</v>
      </c>
      <c r="M1" s="17" t="s">
        <v>243</v>
      </c>
      <c r="N1" s="17" t="s">
        <v>30</v>
      </c>
      <c r="O1" s="17" t="s">
        <v>244</v>
      </c>
      <c r="P1" s="7" t="s">
        <v>33</v>
      </c>
      <c r="Q1" s="7" t="s">
        <v>34</v>
      </c>
      <c r="R1" s="54" t="s">
        <v>78</v>
      </c>
      <c r="S1" s="53" t="s">
        <v>79</v>
      </c>
      <c r="T1" s="53" t="s">
        <v>80</v>
      </c>
      <c r="U1" s="53" t="s">
        <v>81</v>
      </c>
      <c r="V1" s="54" t="s">
        <v>82</v>
      </c>
      <c r="W1" s="53" t="s">
        <v>83</v>
      </c>
      <c r="X1" s="53" t="s">
        <v>84</v>
      </c>
      <c r="Y1" s="53" t="s">
        <v>85</v>
      </c>
      <c r="Z1" s="53" t="s">
        <v>86</v>
      </c>
      <c r="AA1" s="53" t="s">
        <v>87</v>
      </c>
      <c r="AB1" s="53" t="s">
        <v>50</v>
      </c>
      <c r="AC1" s="53" t="s">
        <v>51</v>
      </c>
      <c r="AD1" s="53" t="s">
        <v>52</v>
      </c>
      <c r="AE1" s="53" t="s">
        <v>53</v>
      </c>
      <c r="AF1" s="53" t="s">
        <v>54</v>
      </c>
      <c r="AG1" s="53" t="s">
        <v>88</v>
      </c>
      <c r="AH1" s="53" t="s">
        <v>89</v>
      </c>
      <c r="AI1" s="53" t="s">
        <v>57</v>
      </c>
      <c r="AJ1" s="53" t="s">
        <v>139</v>
      </c>
      <c r="AK1" s="53" t="s">
        <v>90</v>
      </c>
      <c r="AL1" s="53" t="s">
        <v>91</v>
      </c>
      <c r="AM1" s="52" t="s">
        <v>92</v>
      </c>
      <c r="AN1" s="52" t="s">
        <v>93</v>
      </c>
      <c r="AO1" s="52" t="s">
        <v>94</v>
      </c>
      <c r="AP1" s="53" t="s">
        <v>95</v>
      </c>
      <c r="AQ1" s="54" t="s">
        <v>96</v>
      </c>
      <c r="AR1" s="54" t="s">
        <v>140</v>
      </c>
      <c r="AS1" s="55" t="s">
        <v>64</v>
      </c>
      <c r="AT1" s="52" t="s">
        <v>72</v>
      </c>
      <c r="AU1" s="52" t="s">
        <v>73</v>
      </c>
      <c r="AV1" s="23" t="s">
        <v>117</v>
      </c>
      <c r="AW1" s="24" t="s">
        <v>116</v>
      </c>
      <c r="AX1" s="23" t="s">
        <v>118</v>
      </c>
      <c r="AY1" s="24" t="s">
        <v>119</v>
      </c>
      <c r="AZ1" s="23" t="s">
        <v>180</v>
      </c>
      <c r="BA1" s="23" t="s">
        <v>181</v>
      </c>
      <c r="BB1" s="23" t="s">
        <v>186</v>
      </c>
      <c r="BC1" s="23" t="s">
        <v>188</v>
      </c>
      <c r="BD1" s="23" t="s">
        <v>190</v>
      </c>
      <c r="BE1" s="23" t="s">
        <v>217</v>
      </c>
      <c r="BF1" s="23" t="s">
        <v>218</v>
      </c>
    </row>
    <row r="2" spans="1:58" ht="8.4499999999999993" customHeight="1" x14ac:dyDescent="0.25">
      <c r="A2" s="61">
        <f>RELACIONAMENTO!A71</f>
        <v>55</v>
      </c>
      <c r="B2" s="65" t="str">
        <f>RELACIONAMENTO!AM71</f>
        <v>05798-17</v>
      </c>
      <c r="C2" s="56" t="str">
        <f>RELACIONAMENTO!G71</f>
        <v>CPE-SD-WAN tipo 1 - Até 50 usuários e throughput de 150Mbps</v>
      </c>
      <c r="D2" s="56">
        <f>RELACIONAMENTO!H71</f>
        <v>10</v>
      </c>
      <c r="E2" s="31">
        <f>RELACIONAMENTO!I71</f>
        <v>100</v>
      </c>
      <c r="F2" s="31">
        <f>RELACIONAMENTO!J71</f>
        <v>0</v>
      </c>
      <c r="G2" s="56" t="str">
        <f>RELACIONAMENTO!AN71</f>
        <v>S00100-24C</v>
      </c>
      <c r="H2" s="56" t="str">
        <f>RELACIONAMENTO!AO71</f>
        <v>S00100-24L1</v>
      </c>
      <c r="I2" s="56">
        <f>RELACIONAMENTO!AS71</f>
        <v>0</v>
      </c>
      <c r="J2" s="56" t="str">
        <f>RELACIONAMENTO!AP71</f>
        <v>S00100-24L2</v>
      </c>
      <c r="K2" s="56">
        <f>RELACIONAMENTO!AT71</f>
        <v>0</v>
      </c>
      <c r="L2" s="56" t="str">
        <f>RELACIONAMENTO!AQ71</f>
        <v>S00100-24L31</v>
      </c>
      <c r="M2" s="56">
        <f>RELACIONAMENTO!AU71</f>
        <v>0</v>
      </c>
      <c r="N2" s="56" t="str">
        <f>RELACIONAMENTO!AR71</f>
        <v>S00100-24L32</v>
      </c>
      <c r="O2" s="56">
        <f>RELACIONAMENTO!AV71</f>
        <v>0</v>
      </c>
      <c r="P2" s="56" t="str">
        <f>RELACIONAMENTO!AW71</f>
        <v>CO-17.11/2024</v>
      </c>
      <c r="Q2" s="56" t="str">
        <f>RELACIONAMENTO!AX71</f>
        <v>CO-17.11/2024</v>
      </c>
      <c r="R2" s="56" t="str">
        <f>RELACIONAMENTO!K71</f>
        <v>43.076.702/0001-61</v>
      </c>
      <c r="S2" s="56" t="str">
        <f>RELACIONAMENTO!L71</f>
        <v>PRODAM-EMPRESA DE TECNOLOGIA DA INFORMAÇÃO E COMUNICAÇÃO DO MUNICÍPIO DE SÃO PAULO</v>
      </c>
      <c r="T2" s="56" t="str">
        <f>RELACIONAMENTO!M71</f>
        <v xml:space="preserve">SMSU-SECRETARIA MUNICIPAL DE SEGURANÇA URBANA </v>
      </c>
      <c r="U2" s="56">
        <f>RELACIONAMENTO!N71</f>
        <v>0</v>
      </c>
      <c r="V2" s="56" t="str">
        <f>RELACIONAMENTO!O71</f>
        <v>JUNTA DO SERVIÇO MILITAR V. MARIA / V. GUILHERME</v>
      </c>
      <c r="W2" s="56">
        <f>RELACIONAMENTO!P71</f>
        <v>0</v>
      </c>
      <c r="X2" s="56" t="str">
        <f>RELACIONAMENTO!Q71</f>
        <v>adesão Prodam com gerenciamento Prodam</v>
      </c>
      <c r="Y2" s="56" t="str">
        <f>RELACIONAMENTO!R71</f>
        <v>RUA</v>
      </c>
      <c r="Z2" s="56" t="str">
        <f>RELACIONAMENTO!S71</f>
        <v>CÁSSIO DE ALMEIDA</v>
      </c>
      <c r="AA2" s="56">
        <f>RELACIONAMENTO!T71</f>
        <v>65</v>
      </c>
      <c r="AB2" s="56">
        <f>RELACIONAMENTO!U71</f>
        <v>0</v>
      </c>
      <c r="AC2" s="56">
        <f>RELACIONAMENTO!V71</f>
        <v>0</v>
      </c>
      <c r="AD2" s="56" t="str">
        <f>RELACIONAMENTO!W71</f>
        <v>SÃO PAULO</v>
      </c>
      <c r="AE2" s="56" t="str">
        <f>RELACIONAMENTO!X71</f>
        <v>SP</v>
      </c>
      <c r="AF2" s="56" t="str">
        <f>RELACIONAMENTO!Y71</f>
        <v>02067-060</v>
      </c>
      <c r="AG2" s="56" t="str">
        <f>RELACIONAMENTO!Z71</f>
        <v xml:space="preserve">José Antonio ou Assis </v>
      </c>
      <c r="AH2" s="56" t="str">
        <f>RELACIONAMENTO!AA71</f>
        <v>3124-9315</v>
      </c>
      <c r="AI2" s="57">
        <f>RELACIONAMENTO!AB71</f>
        <v>0</v>
      </c>
      <c r="AJ2" s="57">
        <f>RELACIONAMENTO!AC71</f>
        <v>0</v>
      </c>
      <c r="AK2" s="57">
        <f>RELACIONAMENTO!AD71</f>
        <v>0</v>
      </c>
      <c r="AL2" s="57">
        <f>RELACIONAMENTO!AE71</f>
        <v>0</v>
      </c>
      <c r="AM2" s="57">
        <f>RELACIONAMENTO!AF71</f>
        <v>0</v>
      </c>
      <c r="AN2" s="57">
        <f>RELACIONAMENTO!AG71</f>
        <v>0</v>
      </c>
      <c r="AO2" s="57">
        <f>RELACIONAMENTO!AH71</f>
        <v>0</v>
      </c>
      <c r="AP2" s="57">
        <f>RELACIONAMENTO!AI71</f>
        <v>0</v>
      </c>
      <c r="AQ2" s="57">
        <f>RELACIONAMENTO!AJ71</f>
        <v>0</v>
      </c>
      <c r="AR2" s="56" t="str">
        <f>RELACIONAMENTO!AK71</f>
        <v>não</v>
      </c>
      <c r="AS2" s="56">
        <f>RELACIONAMENTO!AL71</f>
        <v>0</v>
      </c>
      <c r="AT2" s="58">
        <f>IF(RELACIONAMENTO!BA71&lt;&gt;"",RELACIONAMENTO!BA71,"")</f>
        <v>45636</v>
      </c>
      <c r="AU2" s="58">
        <f>IF(RELACIONAMENTO!BB71&lt;&gt;"",RELACIONAMENTO!BB71,"")</f>
        <v>45636</v>
      </c>
      <c r="AV2" s="58" t="str">
        <f>IF(RELACIONAMENTO!BE71&lt;&gt;"",RELACIONAMENTO!BE71,"")</f>
        <v/>
      </c>
      <c r="AW2" s="58" t="str">
        <f>IF(RELACIONAMENTO!BF71&lt;&gt;"",RELACIONAMENTO!BF71,"")</f>
        <v/>
      </c>
      <c r="AX2" s="58" t="str">
        <f>IF(RELACIONAMENTO!BG71&lt;&gt;"",RELACIONAMENTO!BG71,"")</f>
        <v/>
      </c>
      <c r="AY2" s="58" t="str">
        <f>IF(RELACIONAMENTO!BH71&lt;&gt;"",RELACIONAMENTO!BH71,"")</f>
        <v/>
      </c>
      <c r="AZ2" s="13" t="str">
        <f>IF(RELACIONAMENTO!BO71&lt;&gt;"",RELACIONAMENTO!BO71,"")</f>
        <v>instalação por migração</v>
      </c>
      <c r="BA2" s="13" t="str">
        <f>IF(RELACIONAMENTO!BP71&lt;&gt;"",RELACIONAMENTO!BP71,"")</f>
        <v>instalação por migração</v>
      </c>
      <c r="BB2" s="13" t="str">
        <f>IF(RELACIONAMENTO!BS71&lt;&gt;"",RELACIONAMENTO!BS71,"")</f>
        <v/>
      </c>
      <c r="BC2" s="13" t="str">
        <f>IF(RELACIONAMENTO!BT71&lt;&gt;"",RELACIONAMENTO!BT71,"")</f>
        <v/>
      </c>
      <c r="BD2" s="13" t="str">
        <f>IF(RELACIONAMENTO!BU71&lt;&gt;"",RELACIONAMENTO!BU71,"")</f>
        <v/>
      </c>
      <c r="BE2" s="67" t="str">
        <f>IF(RELACIONAMENTO!BX71&lt;&gt;"",RELACIONAMENTO!BX71,"")</f>
        <v/>
      </c>
      <c r="BF2" s="67" t="str">
        <f>IF(RELACIONAMENTO!BY71&lt;&gt;"",RELACIONAMENTO!BY71,"")</f>
        <v/>
      </c>
    </row>
    <row r="3" spans="1:58" ht="8.4499999999999993" customHeight="1" x14ac:dyDescent="0.25">
      <c r="A3" s="61">
        <f>RELACIONAMENTO!A72</f>
        <v>56</v>
      </c>
      <c r="B3" s="65" t="str">
        <f>RELACIONAMENTO!AM72</f>
        <v>05806-17</v>
      </c>
      <c r="C3" s="56" t="str">
        <f>RELACIONAMENTO!G72</f>
        <v>CPE-SD-WAN tipo 1 - Até 50 usuários e throughput de 150Mbps</v>
      </c>
      <c r="D3" s="56">
        <f>RELACIONAMENTO!H72</f>
        <v>10</v>
      </c>
      <c r="E3" s="31">
        <f>RELACIONAMENTO!I72</f>
        <v>100</v>
      </c>
      <c r="F3" s="31">
        <f>RELACIONAMENTO!J72</f>
        <v>0</v>
      </c>
      <c r="G3" s="56" t="str">
        <f>RELACIONAMENTO!AN72</f>
        <v>S00101-24C</v>
      </c>
      <c r="H3" s="56" t="str">
        <f>RELACIONAMENTO!AO72</f>
        <v>S00101-24L1</v>
      </c>
      <c r="I3" s="56">
        <f>RELACIONAMENTO!AS72</f>
        <v>0</v>
      </c>
      <c r="J3" s="56" t="str">
        <f>RELACIONAMENTO!AP72</f>
        <v>S00101-24L2</v>
      </c>
      <c r="K3" s="56">
        <f>RELACIONAMENTO!AT72</f>
        <v>0</v>
      </c>
      <c r="L3" s="56" t="str">
        <f>RELACIONAMENTO!AQ72</f>
        <v>S00101-24L31</v>
      </c>
      <c r="M3" s="56">
        <f>RELACIONAMENTO!AU72</f>
        <v>0</v>
      </c>
      <c r="N3" s="56" t="str">
        <f>RELACIONAMENTO!AR72</f>
        <v>S00101-24L32</v>
      </c>
      <c r="O3" s="56">
        <f>RELACIONAMENTO!AV72</f>
        <v>0</v>
      </c>
      <c r="P3" s="56" t="str">
        <f>RELACIONAMENTO!AW72</f>
        <v>CO-17.11/2024</v>
      </c>
      <c r="Q3" s="56" t="str">
        <f>RELACIONAMENTO!AX72</f>
        <v>CO-17.11/2024</v>
      </c>
      <c r="R3" s="56" t="str">
        <f>RELACIONAMENTO!K72</f>
        <v>43.076.702/0001-61</v>
      </c>
      <c r="S3" s="56" t="str">
        <f>RELACIONAMENTO!L72</f>
        <v>PRODAM-EMPRESA DE TECNOLOGIA DA INFORMAÇÃO E COMUNICAÇÃO DO MUNICÍPIO DE SÃO PAULO</v>
      </c>
      <c r="T3" s="56" t="str">
        <f>RELACIONAMENTO!M72</f>
        <v xml:space="preserve">SMSU-SECRETARIA MUNICIPAL DE SEGURANÇA URBANA </v>
      </c>
      <c r="U3" s="56">
        <f>RELACIONAMENTO!N72</f>
        <v>0</v>
      </c>
      <c r="V3" s="56" t="str">
        <f>RELACIONAMENTO!O72</f>
        <v>INSPETORIA AMBIENTAL - CANTAREIRA</v>
      </c>
      <c r="W3" s="56">
        <f>RELACIONAMENTO!P72</f>
        <v>0</v>
      </c>
      <c r="X3" s="56" t="str">
        <f>RELACIONAMENTO!Q72</f>
        <v>adesão Prodam com gerenciamento Prodam</v>
      </c>
      <c r="Y3" s="56" t="str">
        <f>RELACIONAMENTO!R72</f>
        <v>RUA</v>
      </c>
      <c r="Z3" s="56" t="str">
        <f>RELACIONAMENTO!S72</f>
        <v>COCHITA</v>
      </c>
      <c r="AA3" s="56">
        <f>RELACIONAMENTO!T72</f>
        <v>265</v>
      </c>
      <c r="AB3" s="56">
        <f>RELACIONAMENTO!U72</f>
        <v>0</v>
      </c>
      <c r="AC3" s="56">
        <f>RELACIONAMENTO!V72</f>
        <v>0</v>
      </c>
      <c r="AD3" s="56" t="str">
        <f>RELACIONAMENTO!W72</f>
        <v>SÃO PAULO</v>
      </c>
      <c r="AE3" s="56" t="str">
        <f>RELACIONAMENTO!X72</f>
        <v>SP</v>
      </c>
      <c r="AF3" s="56" t="str">
        <f>RELACIONAMENTO!Y72</f>
        <v>02377-090</v>
      </c>
      <c r="AG3" s="56" t="str">
        <f>RELACIONAMENTO!Z72</f>
        <v xml:space="preserve">Inspetor José Carlos </v>
      </c>
      <c r="AH3" s="56" t="str">
        <f>RELACIONAMENTO!AA72</f>
        <v xml:space="preserve"> 97309-3365</v>
      </c>
      <c r="AI3" s="57">
        <f>RELACIONAMENTO!AB72</f>
        <v>0</v>
      </c>
      <c r="AJ3" s="57">
        <f>RELACIONAMENTO!AC72</f>
        <v>0</v>
      </c>
      <c r="AK3" s="57">
        <f>RELACIONAMENTO!AD72</f>
        <v>0</v>
      </c>
      <c r="AL3" s="57">
        <f>RELACIONAMENTO!AE72</f>
        <v>0</v>
      </c>
      <c r="AM3" s="57">
        <f>RELACIONAMENTO!AF72</f>
        <v>0</v>
      </c>
      <c r="AN3" s="57">
        <f>RELACIONAMENTO!AG72</f>
        <v>0</v>
      </c>
      <c r="AO3" s="57">
        <f>RELACIONAMENTO!AH72</f>
        <v>0</v>
      </c>
      <c r="AP3" s="57">
        <f>RELACIONAMENTO!AI72</f>
        <v>0</v>
      </c>
      <c r="AQ3" s="57">
        <f>RELACIONAMENTO!AJ72</f>
        <v>0</v>
      </c>
      <c r="AR3" s="56" t="str">
        <f>RELACIONAMENTO!AK72</f>
        <v>não</v>
      </c>
      <c r="AS3" s="56">
        <f>RELACIONAMENTO!AL72</f>
        <v>0</v>
      </c>
      <c r="AT3" s="58">
        <f>IF(RELACIONAMENTO!BA72&lt;&gt;"",RELACIONAMENTO!BA72,"")</f>
        <v>45636</v>
      </c>
      <c r="AU3" s="58">
        <f>IF(RELACIONAMENTO!BB72&lt;&gt;"",RELACIONAMENTO!BB72,"")</f>
        <v>45636</v>
      </c>
      <c r="AV3" s="58" t="str">
        <f>IF(RELACIONAMENTO!BE72&lt;&gt;"",RELACIONAMENTO!BE72,"")</f>
        <v/>
      </c>
      <c r="AW3" s="58" t="str">
        <f>IF(RELACIONAMENTO!BF72&lt;&gt;"",RELACIONAMENTO!BF72,"")</f>
        <v/>
      </c>
      <c r="AX3" s="58" t="str">
        <f>IF(RELACIONAMENTO!BG72&lt;&gt;"",RELACIONAMENTO!BG72,"")</f>
        <v/>
      </c>
      <c r="AY3" s="58" t="str">
        <f>IF(RELACIONAMENTO!BH72&lt;&gt;"",RELACIONAMENTO!BH72,"")</f>
        <v/>
      </c>
      <c r="AZ3" s="13" t="str">
        <f>IF(RELACIONAMENTO!BO72&lt;&gt;"",RELACIONAMENTO!BO72,"")</f>
        <v>instalação por migração</v>
      </c>
      <c r="BA3" s="13" t="str">
        <f>IF(RELACIONAMENTO!BP72&lt;&gt;"",RELACIONAMENTO!BP72,"")</f>
        <v>instalação por migração</v>
      </c>
      <c r="BB3" s="13" t="str">
        <f>IF(RELACIONAMENTO!BS72&lt;&gt;"",RELACIONAMENTO!BS72,"")</f>
        <v/>
      </c>
      <c r="BC3" s="13" t="str">
        <f>IF(RELACIONAMENTO!BT72&lt;&gt;"",RELACIONAMENTO!BT72,"")</f>
        <v/>
      </c>
      <c r="BD3" s="13" t="str">
        <f>IF(RELACIONAMENTO!BU72&lt;&gt;"",RELACIONAMENTO!BU72,"")</f>
        <v/>
      </c>
      <c r="BE3" s="67" t="str">
        <f>IF(RELACIONAMENTO!BX72&lt;&gt;"",RELACIONAMENTO!BX72,"")</f>
        <v/>
      </c>
      <c r="BF3" s="67" t="str">
        <f>IF(RELACIONAMENTO!BY72&lt;&gt;"",RELACIONAMENTO!BY72,"")</f>
        <v/>
      </c>
    </row>
    <row r="4" spans="1:58" ht="8.4499999999999993" customHeight="1" x14ac:dyDescent="0.25">
      <c r="A4" s="61">
        <f>RELACIONAMENTO!A73</f>
        <v>57</v>
      </c>
      <c r="B4" s="65" t="str">
        <f>RELACIONAMENTO!AM73</f>
        <v>05892-17</v>
      </c>
      <c r="C4" s="56" t="str">
        <f>RELACIONAMENTO!G73</f>
        <v>CPE-SD-WAN tipo 1 - Até 50 usuários e throughput de 150Mbps</v>
      </c>
      <c r="D4" s="56">
        <f>RELACIONAMENTO!H73</f>
        <v>10</v>
      </c>
      <c r="E4" s="31">
        <f>RELACIONAMENTO!I73</f>
        <v>100</v>
      </c>
      <c r="F4" s="31">
        <f>RELACIONAMENTO!J73</f>
        <v>0</v>
      </c>
      <c r="G4" s="56" t="str">
        <f>RELACIONAMENTO!AN73</f>
        <v>S00102-24C</v>
      </c>
      <c r="H4" s="56" t="str">
        <f>RELACIONAMENTO!AO73</f>
        <v>S00102-24L1</v>
      </c>
      <c r="I4" s="56">
        <f>RELACIONAMENTO!AS73</f>
        <v>0</v>
      </c>
      <c r="J4" s="56" t="str">
        <f>RELACIONAMENTO!AP73</f>
        <v>S00102-24L2</v>
      </c>
      <c r="K4" s="56">
        <f>RELACIONAMENTO!AT73</f>
        <v>0</v>
      </c>
      <c r="L4" s="56" t="str">
        <f>RELACIONAMENTO!AQ73</f>
        <v>S00102-24L31</v>
      </c>
      <c r="M4" s="56">
        <f>RELACIONAMENTO!AU73</f>
        <v>0</v>
      </c>
      <c r="N4" s="56" t="str">
        <f>RELACIONAMENTO!AR73</f>
        <v>S00102-24L32</v>
      </c>
      <c r="O4" s="56">
        <f>RELACIONAMENTO!AV73</f>
        <v>0</v>
      </c>
      <c r="P4" s="56" t="str">
        <f>RELACIONAMENTO!AW73</f>
        <v>CO-17.11/2024</v>
      </c>
      <c r="Q4" s="56" t="str">
        <f>RELACIONAMENTO!AX73</f>
        <v>CO-17.11/2024</v>
      </c>
      <c r="R4" s="56" t="str">
        <f>RELACIONAMENTO!K73</f>
        <v>43.076.702/0001-61</v>
      </c>
      <c r="S4" s="56" t="str">
        <f>RELACIONAMENTO!L73</f>
        <v>PRODAM-EMPRESA DE TECNOLOGIA DA INFORMAÇÃO E COMUNICAÇÃO DO MUNICÍPIO DE SÃO PAULO</v>
      </c>
      <c r="T4" s="56" t="str">
        <f>RELACIONAMENTO!M73</f>
        <v xml:space="preserve">SMSU-SECRETARIA MUNICIPAL DE SEGURANÇA URBANA </v>
      </c>
      <c r="U4" s="56">
        <f>RELACIONAMENTO!N73</f>
        <v>0</v>
      </c>
      <c r="V4" s="56" t="str">
        <f>RELACIONAMENTO!O73</f>
        <v>INSPETORIA AMBIENTAL PARQUE ANHANGUERA</v>
      </c>
      <c r="W4" s="56">
        <f>RELACIONAMENTO!P73</f>
        <v>0</v>
      </c>
      <c r="X4" s="56" t="str">
        <f>RELACIONAMENTO!Q73</f>
        <v>adesão Prodam com gerenciamento Prodam</v>
      </c>
      <c r="Y4" s="56" t="str">
        <f>RELACIONAMENTO!R73</f>
        <v>ESTRADA</v>
      </c>
      <c r="Z4" s="56" t="str">
        <f>RELACIONAMENTO!S73</f>
        <v>DE PERUS</v>
      </c>
      <c r="AA4" s="56">
        <f>RELACIONAMENTO!T73</f>
        <v>300</v>
      </c>
      <c r="AB4" s="56">
        <f>RELACIONAMENTO!U73</f>
        <v>0</v>
      </c>
      <c r="AC4" s="56">
        <f>RELACIONAMENTO!V73</f>
        <v>0</v>
      </c>
      <c r="AD4" s="56" t="str">
        <f>RELACIONAMENTO!W73</f>
        <v>SÃO PAULO</v>
      </c>
      <c r="AE4" s="56" t="str">
        <f>RELACIONAMENTO!X73</f>
        <v>SP</v>
      </c>
      <c r="AF4" s="56" t="str">
        <f>RELACIONAMENTO!Y73</f>
        <v>05276-110</v>
      </c>
      <c r="AG4" s="56" t="str">
        <f>RELACIONAMENTO!Z73</f>
        <v xml:space="preserve">Inspetor Martins </v>
      </c>
      <c r="AH4" s="56" t="str">
        <f>RELACIONAMENTO!AA73</f>
        <v xml:space="preserve"> 99652-8672</v>
      </c>
      <c r="AI4" s="57">
        <f>RELACIONAMENTO!AB73</f>
        <v>0</v>
      </c>
      <c r="AJ4" s="57">
        <f>RELACIONAMENTO!AC73</f>
        <v>0</v>
      </c>
      <c r="AK4" s="57">
        <f>RELACIONAMENTO!AD73</f>
        <v>0</v>
      </c>
      <c r="AL4" s="57">
        <f>RELACIONAMENTO!AE73</f>
        <v>0</v>
      </c>
      <c r="AM4" s="57">
        <f>RELACIONAMENTO!AF73</f>
        <v>0</v>
      </c>
      <c r="AN4" s="57">
        <f>RELACIONAMENTO!AG73</f>
        <v>0</v>
      </c>
      <c r="AO4" s="57">
        <f>RELACIONAMENTO!AH73</f>
        <v>0</v>
      </c>
      <c r="AP4" s="57">
        <f>RELACIONAMENTO!AI73</f>
        <v>0</v>
      </c>
      <c r="AQ4" s="57">
        <f>RELACIONAMENTO!AJ73</f>
        <v>0</v>
      </c>
      <c r="AR4" s="56" t="str">
        <f>RELACIONAMENTO!AK73</f>
        <v>não</v>
      </c>
      <c r="AS4" s="56">
        <f>RELACIONAMENTO!AL73</f>
        <v>0</v>
      </c>
      <c r="AT4" s="58">
        <f>IF(RELACIONAMENTO!BA73&lt;&gt;"",RELACIONAMENTO!BA73,"")</f>
        <v>45636</v>
      </c>
      <c r="AU4" s="58">
        <f>IF(RELACIONAMENTO!BB73&lt;&gt;"",RELACIONAMENTO!BB73,"")</f>
        <v>45636</v>
      </c>
      <c r="AV4" s="58" t="str">
        <f>IF(RELACIONAMENTO!BE73&lt;&gt;"",RELACIONAMENTO!BE73,"")</f>
        <v/>
      </c>
      <c r="AW4" s="58" t="str">
        <f>IF(RELACIONAMENTO!BF73&lt;&gt;"",RELACIONAMENTO!BF73,"")</f>
        <v/>
      </c>
      <c r="AX4" s="58" t="str">
        <f>IF(RELACIONAMENTO!BG73&lt;&gt;"",RELACIONAMENTO!BG73,"")</f>
        <v/>
      </c>
      <c r="AY4" s="58" t="str">
        <f>IF(RELACIONAMENTO!BH73&lt;&gt;"",RELACIONAMENTO!BH73,"")</f>
        <v/>
      </c>
      <c r="AZ4" s="13" t="str">
        <f>IF(RELACIONAMENTO!BO73&lt;&gt;"",RELACIONAMENTO!BO73,"")</f>
        <v>instalação por migração</v>
      </c>
      <c r="BA4" s="13" t="str">
        <f>IF(RELACIONAMENTO!BP73&lt;&gt;"",RELACIONAMENTO!BP73,"")</f>
        <v>instalação por migração</v>
      </c>
      <c r="BB4" s="13" t="str">
        <f>IF(RELACIONAMENTO!BS73&lt;&gt;"",RELACIONAMENTO!BS73,"")</f>
        <v/>
      </c>
      <c r="BC4" s="13" t="str">
        <f>IF(RELACIONAMENTO!BT73&lt;&gt;"",RELACIONAMENTO!BT73,"")</f>
        <v/>
      </c>
      <c r="BD4" s="13" t="str">
        <f>IF(RELACIONAMENTO!BU73&lt;&gt;"",RELACIONAMENTO!BU73,"")</f>
        <v/>
      </c>
      <c r="BE4" s="67" t="str">
        <f>IF(RELACIONAMENTO!BX73&lt;&gt;"",RELACIONAMENTO!BX73,"")</f>
        <v/>
      </c>
      <c r="BF4" s="67" t="str">
        <f>IF(RELACIONAMENTO!BY73&lt;&gt;"",RELACIONAMENTO!BY73,"")</f>
        <v/>
      </c>
    </row>
    <row r="5" spans="1:58" ht="8.4499999999999993" customHeight="1" x14ac:dyDescent="0.25">
      <c r="A5" s="61">
        <f>RELACIONAMENTO!A74</f>
        <v>58</v>
      </c>
      <c r="B5" s="65" t="str">
        <f>RELACIONAMENTO!AM74</f>
        <v>06396-18</v>
      </c>
      <c r="C5" s="56" t="str">
        <f>RELACIONAMENTO!G74</f>
        <v>CPE-SD-WAN tipo 1 - Até 50 usuários e throughput de 150Mbps</v>
      </c>
      <c r="D5" s="56">
        <f>RELACIONAMENTO!H74</f>
        <v>10</v>
      </c>
      <c r="E5" s="31">
        <f>RELACIONAMENTO!I74</f>
        <v>100</v>
      </c>
      <c r="F5" s="31">
        <f>RELACIONAMENTO!J74</f>
        <v>0</v>
      </c>
      <c r="G5" s="56" t="str">
        <f>RELACIONAMENTO!AN74</f>
        <v>S00103-24C</v>
      </c>
      <c r="H5" s="56" t="str">
        <f>RELACIONAMENTO!AO74</f>
        <v>S00103-24L1</v>
      </c>
      <c r="I5" s="56">
        <f>RELACIONAMENTO!AS74</f>
        <v>0</v>
      </c>
      <c r="J5" s="56" t="str">
        <f>RELACIONAMENTO!AP74</f>
        <v>S00103-24L2</v>
      </c>
      <c r="K5" s="56">
        <f>RELACIONAMENTO!AT74</f>
        <v>0</v>
      </c>
      <c r="L5" s="56" t="str">
        <f>RELACIONAMENTO!AQ74</f>
        <v>S00103-24L31</v>
      </c>
      <c r="M5" s="56">
        <f>RELACIONAMENTO!AU74</f>
        <v>0</v>
      </c>
      <c r="N5" s="56" t="str">
        <f>RELACIONAMENTO!AR74</f>
        <v>S00103-24L32</v>
      </c>
      <c r="O5" s="56">
        <f>RELACIONAMENTO!AV74</f>
        <v>0</v>
      </c>
      <c r="P5" s="56" t="str">
        <f>RELACIONAMENTO!AW74</f>
        <v>CO-17.11/2024</v>
      </c>
      <c r="Q5" s="56" t="str">
        <f>RELACIONAMENTO!AX74</f>
        <v>CO-17.11/2024</v>
      </c>
      <c r="R5" s="56" t="str">
        <f>RELACIONAMENTO!K74</f>
        <v>43.076.702/0001-61</v>
      </c>
      <c r="S5" s="56" t="str">
        <f>RELACIONAMENTO!L74</f>
        <v>PRODAM-EMPRESA DE TECNOLOGIA DA INFORMAÇÃO E COMUNICAÇÃO DO MUNICÍPIO DE SÃO PAULO</v>
      </c>
      <c r="T5" s="56" t="str">
        <f>RELACIONAMENTO!M74</f>
        <v xml:space="preserve">SMSU-SECRETARIA MUNICIPAL DE SEGURANÇA URBANA </v>
      </c>
      <c r="U5" s="56">
        <f>RELACIONAMENTO!N74</f>
        <v>0</v>
      </c>
      <c r="V5" s="56" t="str">
        <f>RELACIONAMENTO!O74</f>
        <v>DIVISÃO DE ESPORTE E CULTURA</v>
      </c>
      <c r="W5" s="56">
        <f>RELACIONAMENTO!P74</f>
        <v>0</v>
      </c>
      <c r="X5" s="56" t="str">
        <f>RELACIONAMENTO!Q74</f>
        <v>adesão Prodam com gerenciamento Prodam</v>
      </c>
      <c r="Y5" s="56" t="str">
        <f>RELACIONAMENTO!R74</f>
        <v>RUA</v>
      </c>
      <c r="Z5" s="56" t="str">
        <f>RELACIONAMENTO!S74</f>
        <v>GENERAL COUTO DE MAGALHÃES</v>
      </c>
      <c r="AA5" s="56">
        <f>RELACIONAMENTO!T74</f>
        <v>120</v>
      </c>
      <c r="AB5" s="56">
        <f>RELACIONAMENTO!U74</f>
        <v>0</v>
      </c>
      <c r="AC5" s="56">
        <f>RELACIONAMENTO!V74</f>
        <v>0</v>
      </c>
      <c r="AD5" s="56" t="str">
        <f>RELACIONAMENTO!W74</f>
        <v>SÃO PAULO</v>
      </c>
      <c r="AE5" s="56" t="str">
        <f>RELACIONAMENTO!X74</f>
        <v>SP</v>
      </c>
      <c r="AF5" s="56" t="str">
        <f>RELACIONAMENTO!Y74</f>
        <v>01212-030</v>
      </c>
      <c r="AG5" s="56" t="str">
        <f>RELACIONAMENTO!Z74</f>
        <v xml:space="preserve">Inspetor Emerson </v>
      </c>
      <c r="AH5" s="56">
        <f>RELACIONAMENTO!AA74</f>
        <v>982061353</v>
      </c>
      <c r="AI5" s="57">
        <f>RELACIONAMENTO!AB74</f>
        <v>0</v>
      </c>
      <c r="AJ5" s="57">
        <f>RELACIONAMENTO!AC74</f>
        <v>0</v>
      </c>
      <c r="AK5" s="57">
        <f>RELACIONAMENTO!AD74</f>
        <v>0</v>
      </c>
      <c r="AL5" s="57">
        <f>RELACIONAMENTO!AE74</f>
        <v>0</v>
      </c>
      <c r="AM5" s="57">
        <f>RELACIONAMENTO!AF74</f>
        <v>0</v>
      </c>
      <c r="AN5" s="57">
        <f>RELACIONAMENTO!AG74</f>
        <v>0</v>
      </c>
      <c r="AO5" s="57">
        <f>RELACIONAMENTO!AH74</f>
        <v>0</v>
      </c>
      <c r="AP5" s="57">
        <f>RELACIONAMENTO!AI74</f>
        <v>0</v>
      </c>
      <c r="AQ5" s="57">
        <f>RELACIONAMENTO!AJ74</f>
        <v>0</v>
      </c>
      <c r="AR5" s="56" t="str">
        <f>RELACIONAMENTO!AK74</f>
        <v>não</v>
      </c>
      <c r="AS5" s="56">
        <f>RELACIONAMENTO!AL74</f>
        <v>0</v>
      </c>
      <c r="AT5" s="58">
        <f>IF(RELACIONAMENTO!BA74&lt;&gt;"",RELACIONAMENTO!BA74,"")</f>
        <v>45636</v>
      </c>
      <c r="AU5" s="58">
        <f>IF(RELACIONAMENTO!BB74&lt;&gt;"",RELACIONAMENTO!BB74,"")</f>
        <v>45636</v>
      </c>
      <c r="AV5" s="58" t="str">
        <f>IF(RELACIONAMENTO!BE74&lt;&gt;"",RELACIONAMENTO!BE74,"")</f>
        <v/>
      </c>
      <c r="AW5" s="58" t="str">
        <f>IF(RELACIONAMENTO!BF74&lt;&gt;"",RELACIONAMENTO!BF74,"")</f>
        <v/>
      </c>
      <c r="AX5" s="58" t="str">
        <f>IF(RELACIONAMENTO!BG74&lt;&gt;"",RELACIONAMENTO!BG74,"")</f>
        <v/>
      </c>
      <c r="AY5" s="58" t="str">
        <f>IF(RELACIONAMENTO!BH74&lt;&gt;"",RELACIONAMENTO!BH74,"")</f>
        <v/>
      </c>
      <c r="AZ5" s="13" t="str">
        <f>IF(RELACIONAMENTO!BO74&lt;&gt;"",RELACIONAMENTO!BO74,"")</f>
        <v>instalação por migração</v>
      </c>
      <c r="BA5" s="13" t="str">
        <f>IF(RELACIONAMENTO!BP74&lt;&gt;"",RELACIONAMENTO!BP74,"")</f>
        <v>instalação por migração</v>
      </c>
      <c r="BB5" s="13" t="str">
        <f>IF(RELACIONAMENTO!BS74&lt;&gt;"",RELACIONAMENTO!BS74,"")</f>
        <v/>
      </c>
      <c r="BC5" s="13" t="str">
        <f>IF(RELACIONAMENTO!BT74&lt;&gt;"",RELACIONAMENTO!BT74,"")</f>
        <v/>
      </c>
      <c r="BD5" s="13" t="str">
        <f>IF(RELACIONAMENTO!BU74&lt;&gt;"",RELACIONAMENTO!BU74,"")</f>
        <v/>
      </c>
      <c r="BE5" s="67" t="str">
        <f>IF(RELACIONAMENTO!BX74&lt;&gt;"",RELACIONAMENTO!BX74,"")</f>
        <v/>
      </c>
      <c r="BF5" s="67" t="str">
        <f>IF(RELACIONAMENTO!BY74&lt;&gt;"",RELACIONAMENTO!BY74,"")</f>
        <v/>
      </c>
    </row>
    <row r="6" spans="1:58" ht="8.4499999999999993" customHeight="1" x14ac:dyDescent="0.25">
      <c r="A6" s="61">
        <f>RELACIONAMENTO!A75</f>
        <v>59</v>
      </c>
      <c r="B6" s="65" t="str">
        <f>RELACIONAMENTO!AM75</f>
        <v>06839-18</v>
      </c>
      <c r="C6" s="56" t="str">
        <f>RELACIONAMENTO!G75</f>
        <v>CPE-SD-WAN tipo 1 - Até 50 usuários e throughput de 150Mbps</v>
      </c>
      <c r="D6" s="56">
        <f>RELACIONAMENTO!H75</f>
        <v>10</v>
      </c>
      <c r="E6" s="31">
        <f>RELACIONAMENTO!I75</f>
        <v>100</v>
      </c>
      <c r="F6" s="31">
        <f>RELACIONAMENTO!J75</f>
        <v>0</v>
      </c>
      <c r="G6" s="56" t="str">
        <f>RELACIONAMENTO!AN75</f>
        <v>S00104-24C</v>
      </c>
      <c r="H6" s="56" t="str">
        <f>RELACIONAMENTO!AO75</f>
        <v>S00104-24L1</v>
      </c>
      <c r="I6" s="56">
        <f>RELACIONAMENTO!AS75</f>
        <v>0</v>
      </c>
      <c r="J6" s="56" t="str">
        <f>RELACIONAMENTO!AP75</f>
        <v>S00104-24L2</v>
      </c>
      <c r="K6" s="56">
        <f>RELACIONAMENTO!AT75</f>
        <v>0</v>
      </c>
      <c r="L6" s="56" t="str">
        <f>RELACIONAMENTO!AQ75</f>
        <v>S00104-24L31</v>
      </c>
      <c r="M6" s="56">
        <f>RELACIONAMENTO!AU75</f>
        <v>0</v>
      </c>
      <c r="N6" s="56" t="str">
        <f>RELACIONAMENTO!AR75</f>
        <v>S00104-24L32</v>
      </c>
      <c r="O6" s="56">
        <f>RELACIONAMENTO!AV75</f>
        <v>0</v>
      </c>
      <c r="P6" s="56" t="str">
        <f>RELACIONAMENTO!AW75</f>
        <v>CO-17.11/2024</v>
      </c>
      <c r="Q6" s="56" t="str">
        <f>RELACIONAMENTO!AX75</f>
        <v>CO-17.11/2024</v>
      </c>
      <c r="R6" s="56" t="str">
        <f>RELACIONAMENTO!K75</f>
        <v>43.076.702/0001-61</v>
      </c>
      <c r="S6" s="56" t="str">
        <f>RELACIONAMENTO!L75</f>
        <v>PRODAM-EMPRESA DE TECNOLOGIA DA INFORMAÇÃO E COMUNICAÇÃO DO MUNICÍPIO DE SÃO PAULO</v>
      </c>
      <c r="T6" s="56" t="str">
        <f>RELACIONAMENTO!M75</f>
        <v xml:space="preserve">SMSU-SECRETARIA MUNICIPAL DE SEGURANÇA URBANA </v>
      </c>
      <c r="U6" s="56">
        <f>RELACIONAMENTO!N75</f>
        <v>0</v>
      </c>
      <c r="V6" s="56" t="str">
        <f>RELACIONAMENTO!O75</f>
        <v>DIVISÃO DE INTELIGÊNCIA – DINT</v>
      </c>
      <c r="W6" s="56">
        <f>RELACIONAMENTO!P75</f>
        <v>0</v>
      </c>
      <c r="X6" s="56" t="str">
        <f>RELACIONAMENTO!Q75</f>
        <v>adesão Prodam com gerenciamento Prodam</v>
      </c>
      <c r="Y6" s="56" t="str">
        <f>RELACIONAMENTO!R75</f>
        <v>RUA</v>
      </c>
      <c r="Z6" s="56" t="str">
        <f>RELACIONAMENTO!S75</f>
        <v>JOAQUIM CARLOS</v>
      </c>
      <c r="AA6" s="56">
        <f>RELACIONAMENTO!T75</f>
        <v>655</v>
      </c>
      <c r="AB6" s="56">
        <f>RELACIONAMENTO!U75</f>
        <v>0</v>
      </c>
      <c r="AC6" s="56">
        <f>RELACIONAMENTO!V75</f>
        <v>0</v>
      </c>
      <c r="AD6" s="56" t="str">
        <f>RELACIONAMENTO!W75</f>
        <v>SÃO PAULO</v>
      </c>
      <c r="AE6" s="56" t="str">
        <f>RELACIONAMENTO!X75</f>
        <v>SP</v>
      </c>
      <c r="AF6" s="56" t="str">
        <f>RELACIONAMENTO!Y75</f>
        <v>03019-000</v>
      </c>
      <c r="AG6" s="56" t="str">
        <f>RELACIONAMENTO!Z75</f>
        <v xml:space="preserve">Inspetor Gonçalves </v>
      </c>
      <c r="AH6" s="56" t="str">
        <f>RELACIONAMENTO!AA75</f>
        <v xml:space="preserve"> 9 91920322 /                9 91920323 / 24/ 25 /</v>
      </c>
      <c r="AI6" s="57">
        <f>RELACIONAMENTO!AB75</f>
        <v>0</v>
      </c>
      <c r="AJ6" s="57">
        <f>RELACIONAMENTO!AC75</f>
        <v>0</v>
      </c>
      <c r="AK6" s="57">
        <f>RELACIONAMENTO!AD75</f>
        <v>0</v>
      </c>
      <c r="AL6" s="57">
        <f>RELACIONAMENTO!AE75</f>
        <v>0</v>
      </c>
      <c r="AM6" s="57">
        <f>RELACIONAMENTO!AF75</f>
        <v>0</v>
      </c>
      <c r="AN6" s="57">
        <f>RELACIONAMENTO!AG75</f>
        <v>0</v>
      </c>
      <c r="AO6" s="57">
        <f>RELACIONAMENTO!AH75</f>
        <v>0</v>
      </c>
      <c r="AP6" s="57">
        <f>RELACIONAMENTO!AI75</f>
        <v>0</v>
      </c>
      <c r="AQ6" s="57">
        <f>RELACIONAMENTO!AJ75</f>
        <v>0</v>
      </c>
      <c r="AR6" s="56" t="str">
        <f>RELACIONAMENTO!AK75</f>
        <v>não</v>
      </c>
      <c r="AS6" s="56">
        <f>RELACIONAMENTO!AL75</f>
        <v>0</v>
      </c>
      <c r="AT6" s="58">
        <f>IF(RELACIONAMENTO!BA75&lt;&gt;"",RELACIONAMENTO!BA75,"")</f>
        <v>45636</v>
      </c>
      <c r="AU6" s="58">
        <f>IF(RELACIONAMENTO!BB75&lt;&gt;"",RELACIONAMENTO!BB75,"")</f>
        <v>45636</v>
      </c>
      <c r="AV6" s="58" t="str">
        <f>IF(RELACIONAMENTO!BE75&lt;&gt;"",RELACIONAMENTO!BE75,"")</f>
        <v/>
      </c>
      <c r="AW6" s="58" t="str">
        <f>IF(RELACIONAMENTO!BF75&lt;&gt;"",RELACIONAMENTO!BF75,"")</f>
        <v/>
      </c>
      <c r="AX6" s="58" t="str">
        <f>IF(RELACIONAMENTO!BG75&lt;&gt;"",RELACIONAMENTO!BG75,"")</f>
        <v/>
      </c>
      <c r="AY6" s="58" t="str">
        <f>IF(RELACIONAMENTO!BH75&lt;&gt;"",RELACIONAMENTO!BH75,"")</f>
        <v/>
      </c>
      <c r="AZ6" s="13" t="str">
        <f>IF(RELACIONAMENTO!BO75&lt;&gt;"",RELACIONAMENTO!BO75,"")</f>
        <v>instalação por migração</v>
      </c>
      <c r="BA6" s="13" t="str">
        <f>IF(RELACIONAMENTO!BP75&lt;&gt;"",RELACIONAMENTO!BP75,"")</f>
        <v>instalação por migração</v>
      </c>
      <c r="BB6" s="13" t="str">
        <f>IF(RELACIONAMENTO!BS75&lt;&gt;"",RELACIONAMENTO!BS75,"")</f>
        <v/>
      </c>
      <c r="BC6" s="13" t="str">
        <f>IF(RELACIONAMENTO!BT75&lt;&gt;"",RELACIONAMENTO!BT75,"")</f>
        <v/>
      </c>
      <c r="BD6" s="13" t="str">
        <f>IF(RELACIONAMENTO!BU75&lt;&gt;"",RELACIONAMENTO!BU75,"")</f>
        <v/>
      </c>
      <c r="BE6" s="67" t="str">
        <f>IF(RELACIONAMENTO!BX75&lt;&gt;"",RELACIONAMENTO!BX75,"")</f>
        <v/>
      </c>
      <c r="BF6" s="67" t="str">
        <f>IF(RELACIONAMENTO!BY75&lt;&gt;"",RELACIONAMENTO!BY75,"")</f>
        <v/>
      </c>
    </row>
    <row r="7" spans="1:58" ht="8.4499999999999993" customHeight="1" x14ac:dyDescent="0.25">
      <c r="A7" s="61">
        <f>RELACIONAMENTO!A76</f>
        <v>60</v>
      </c>
      <c r="B7" s="65" t="str">
        <f>RELACIONAMENTO!AM76</f>
        <v>07357-18</v>
      </c>
      <c r="C7" s="56" t="str">
        <f>RELACIONAMENTO!G76</f>
        <v>CPE-SD-WAN tipo 1 - Até 50 usuários e throughput de 150Mbps</v>
      </c>
      <c r="D7" s="56">
        <f>RELACIONAMENTO!H76</f>
        <v>10</v>
      </c>
      <c r="E7" s="31">
        <f>RELACIONAMENTO!I76</f>
        <v>100</v>
      </c>
      <c r="F7" s="31">
        <f>RELACIONAMENTO!J76</f>
        <v>0</v>
      </c>
      <c r="G7" s="56" t="str">
        <f>RELACIONAMENTO!AN76</f>
        <v>S00105-24C</v>
      </c>
      <c r="H7" s="56" t="str">
        <f>RELACIONAMENTO!AO76</f>
        <v>S00105-24L1</v>
      </c>
      <c r="I7" s="56">
        <f>RELACIONAMENTO!AS76</f>
        <v>0</v>
      </c>
      <c r="J7" s="56" t="str">
        <f>RELACIONAMENTO!AP76</f>
        <v>S00105-24L2</v>
      </c>
      <c r="K7" s="56">
        <f>RELACIONAMENTO!AT76</f>
        <v>0</v>
      </c>
      <c r="L7" s="56" t="str">
        <f>RELACIONAMENTO!AQ76</f>
        <v>S00105-24L31</v>
      </c>
      <c r="M7" s="56">
        <f>RELACIONAMENTO!AU76</f>
        <v>0</v>
      </c>
      <c r="N7" s="56" t="str">
        <f>RELACIONAMENTO!AR76</f>
        <v>S00105-24L32</v>
      </c>
      <c r="O7" s="56">
        <f>RELACIONAMENTO!AV76</f>
        <v>0</v>
      </c>
      <c r="P7" s="56" t="str">
        <f>RELACIONAMENTO!AW76</f>
        <v>CO-17.11/2024</v>
      </c>
      <c r="Q7" s="56" t="str">
        <f>RELACIONAMENTO!AX76</f>
        <v>CO-17.11/2024</v>
      </c>
      <c r="R7" s="56" t="str">
        <f>RELACIONAMENTO!K76</f>
        <v>43.076.702/0001-61</v>
      </c>
      <c r="S7" s="56" t="str">
        <f>RELACIONAMENTO!L76</f>
        <v>PRODAM-EMPRESA DE TECNOLOGIA DA INFORMAÇÃO E COMUNICAÇÃO DO MUNICÍPIO DE SÃO PAULO</v>
      </c>
      <c r="T7" s="56" t="str">
        <f>RELACIONAMENTO!M76</f>
        <v xml:space="preserve">SMSU-SECRETARIA MUNICIPAL DE SEGURANÇA URBANA </v>
      </c>
      <c r="U7" s="56">
        <f>RELACIONAMENTO!N76</f>
        <v>0</v>
      </c>
      <c r="V7" s="56" t="str">
        <f>RELACIONAMENTO!O76</f>
        <v>INSPETORIA DE AÇÕES COM MOTOCICLETAS</v>
      </c>
      <c r="W7" s="56">
        <f>RELACIONAMENTO!P76</f>
        <v>0</v>
      </c>
      <c r="X7" s="56" t="str">
        <f>RELACIONAMENTO!Q76</f>
        <v>adesão Prodam com gerenciamento Prodam</v>
      </c>
      <c r="Y7" s="56" t="str">
        <f>RELACIONAMENTO!R76</f>
        <v>RUA</v>
      </c>
      <c r="Z7" s="56" t="str">
        <f>RELACIONAMENTO!S76</f>
        <v>JOÃO TOBIAS</v>
      </c>
      <c r="AA7" s="56" t="str">
        <f>RELACIONAMENTO!T76</f>
        <v>s/n</v>
      </c>
      <c r="AB7" s="56">
        <f>RELACIONAMENTO!U76</f>
        <v>0</v>
      </c>
      <c r="AC7" s="56">
        <f>RELACIONAMENTO!V76</f>
        <v>0</v>
      </c>
      <c r="AD7" s="56" t="str">
        <f>RELACIONAMENTO!W76</f>
        <v>SÃO PAULO</v>
      </c>
      <c r="AE7" s="56" t="str">
        <f>RELACIONAMENTO!X76</f>
        <v>SP</v>
      </c>
      <c r="AF7" s="56" t="str">
        <f>RELACIONAMENTO!Y76</f>
        <v>03163-060</v>
      </c>
      <c r="AG7" s="56" t="str">
        <f>RELACIONAMENTO!Z76</f>
        <v>Inspetor Bittencourt</v>
      </c>
      <c r="AH7" s="56" t="str">
        <f>RELACIONAMENTO!AA76</f>
        <v>9 9943-1200 </v>
      </c>
      <c r="AI7" s="57">
        <f>RELACIONAMENTO!AB76</f>
        <v>0</v>
      </c>
      <c r="AJ7" s="57">
        <f>RELACIONAMENTO!AC76</f>
        <v>0</v>
      </c>
      <c r="AK7" s="57">
        <f>RELACIONAMENTO!AD76</f>
        <v>0</v>
      </c>
      <c r="AL7" s="57">
        <f>RELACIONAMENTO!AE76</f>
        <v>0</v>
      </c>
      <c r="AM7" s="57">
        <f>RELACIONAMENTO!AF76</f>
        <v>0</v>
      </c>
      <c r="AN7" s="57">
        <f>RELACIONAMENTO!AG76</f>
        <v>0</v>
      </c>
      <c r="AO7" s="57">
        <f>RELACIONAMENTO!AH76</f>
        <v>0</v>
      </c>
      <c r="AP7" s="57">
        <f>RELACIONAMENTO!AI76</f>
        <v>0</v>
      </c>
      <c r="AQ7" s="57">
        <f>RELACIONAMENTO!AJ76</f>
        <v>0</v>
      </c>
      <c r="AR7" s="56" t="str">
        <f>RELACIONAMENTO!AK76</f>
        <v>não</v>
      </c>
      <c r="AS7" s="56">
        <f>RELACIONAMENTO!AL76</f>
        <v>0</v>
      </c>
      <c r="AT7" s="58">
        <f>IF(RELACIONAMENTO!BA76&lt;&gt;"",RELACIONAMENTO!BA76,"")</f>
        <v>45636</v>
      </c>
      <c r="AU7" s="58">
        <f>IF(RELACIONAMENTO!BB76&lt;&gt;"",RELACIONAMENTO!BB76,"")</f>
        <v>45636</v>
      </c>
      <c r="AV7" s="58" t="str">
        <f>IF(RELACIONAMENTO!BE76&lt;&gt;"",RELACIONAMENTO!BE76,"")</f>
        <v/>
      </c>
      <c r="AW7" s="58" t="str">
        <f>IF(RELACIONAMENTO!BF76&lt;&gt;"",RELACIONAMENTO!BF76,"")</f>
        <v/>
      </c>
      <c r="AX7" s="58" t="str">
        <f>IF(RELACIONAMENTO!BG76&lt;&gt;"",RELACIONAMENTO!BG76,"")</f>
        <v/>
      </c>
      <c r="AY7" s="58" t="str">
        <f>IF(RELACIONAMENTO!BH76&lt;&gt;"",RELACIONAMENTO!BH76,"")</f>
        <v/>
      </c>
      <c r="AZ7" s="13" t="str">
        <f>IF(RELACIONAMENTO!BO76&lt;&gt;"",RELACIONAMENTO!BO76,"")</f>
        <v>instalação por migração</v>
      </c>
      <c r="BA7" s="13" t="str">
        <f>IF(RELACIONAMENTO!BP76&lt;&gt;"",RELACIONAMENTO!BP76,"")</f>
        <v>instalação por migração</v>
      </c>
      <c r="BB7" s="13" t="str">
        <f>IF(RELACIONAMENTO!BS76&lt;&gt;"",RELACIONAMENTO!BS76,"")</f>
        <v/>
      </c>
      <c r="BC7" s="13" t="str">
        <f>IF(RELACIONAMENTO!BT76&lt;&gt;"",RELACIONAMENTO!BT76,"")</f>
        <v/>
      </c>
      <c r="BD7" s="13" t="str">
        <f>IF(RELACIONAMENTO!BU76&lt;&gt;"",RELACIONAMENTO!BU76,"")</f>
        <v/>
      </c>
      <c r="BE7" s="67" t="str">
        <f>IF(RELACIONAMENTO!BX76&lt;&gt;"",RELACIONAMENTO!BX76,"")</f>
        <v/>
      </c>
      <c r="BF7" s="67" t="str">
        <f>IF(RELACIONAMENTO!BY76&lt;&gt;"",RELACIONAMENTO!BY76,"")</f>
        <v/>
      </c>
    </row>
    <row r="8" spans="1:58" ht="8.4499999999999993" customHeight="1" x14ac:dyDescent="0.25">
      <c r="A8" s="61">
        <f>RELACIONAMENTO!A77</f>
        <v>61</v>
      </c>
      <c r="B8" s="65" t="str">
        <f>RELACIONAMENTO!AM77</f>
        <v>07453-18</v>
      </c>
      <c r="C8" s="56" t="str">
        <f>RELACIONAMENTO!G77</f>
        <v>CPE-SD-WAN tipo 1 - Até 50 usuários e throughput de 150Mbps</v>
      </c>
      <c r="D8" s="56">
        <f>RELACIONAMENTO!H77</f>
        <v>10</v>
      </c>
      <c r="E8" s="31">
        <f>RELACIONAMENTO!I77</f>
        <v>100</v>
      </c>
      <c r="F8" s="31">
        <f>RELACIONAMENTO!J77</f>
        <v>0</v>
      </c>
      <c r="G8" s="56" t="str">
        <f>RELACIONAMENTO!AN77</f>
        <v>S00106-24C</v>
      </c>
      <c r="H8" s="56" t="str">
        <f>RELACIONAMENTO!AO77</f>
        <v>S00106-24L1</v>
      </c>
      <c r="I8" s="56">
        <f>RELACIONAMENTO!AS77</f>
        <v>0</v>
      </c>
      <c r="J8" s="56" t="str">
        <f>RELACIONAMENTO!AP77</f>
        <v>S00106-24L2</v>
      </c>
      <c r="K8" s="56">
        <f>RELACIONAMENTO!AT77</f>
        <v>0</v>
      </c>
      <c r="L8" s="56" t="str">
        <f>RELACIONAMENTO!AQ77</f>
        <v>S00106-24L31</v>
      </c>
      <c r="M8" s="56">
        <f>RELACIONAMENTO!AU77</f>
        <v>0</v>
      </c>
      <c r="N8" s="56" t="str">
        <f>RELACIONAMENTO!AR77</f>
        <v>S00106-24L32</v>
      </c>
      <c r="O8" s="56">
        <f>RELACIONAMENTO!AV77</f>
        <v>0</v>
      </c>
      <c r="P8" s="56" t="str">
        <f>RELACIONAMENTO!AW77</f>
        <v>CO-17.11/2024</v>
      </c>
      <c r="Q8" s="56" t="str">
        <f>RELACIONAMENTO!AX77</f>
        <v>CO-17.11/2024</v>
      </c>
      <c r="R8" s="56" t="str">
        <f>RELACIONAMENTO!K77</f>
        <v>43.076.702/0001-61</v>
      </c>
      <c r="S8" s="56" t="str">
        <f>RELACIONAMENTO!L77</f>
        <v>PRODAM-EMPRESA DE TECNOLOGIA DA INFORMAÇÃO E COMUNICAÇÃO DO MUNICÍPIO DE SÃO PAULO</v>
      </c>
      <c r="T8" s="56" t="str">
        <f>RELACIONAMENTO!M77</f>
        <v xml:space="preserve">SMSU-SECRETARIA MUNICIPAL DE SEGURANÇA URBANA </v>
      </c>
      <c r="U8" s="56">
        <f>RELACIONAMENTO!N77</f>
        <v>0</v>
      </c>
      <c r="V8" s="56" t="str">
        <f>RELACIONAMENTO!O77</f>
        <v>GCM - INSPETORIA REGIONAL DE PERUS</v>
      </c>
      <c r="W8" s="56">
        <f>RELACIONAMENTO!P77</f>
        <v>0</v>
      </c>
      <c r="X8" s="56" t="str">
        <f>RELACIONAMENTO!Q77</f>
        <v>adesão Prodam com gerenciamento Prodam</v>
      </c>
      <c r="Y8" s="56" t="str">
        <f>RELACIONAMENTO!R77</f>
        <v>ESTRADA</v>
      </c>
      <c r="Z8" s="56" t="str">
        <f>RELACIONAMENTO!S77</f>
        <v>SÃO PAULO - JUNDIAÍ</v>
      </c>
      <c r="AA8" s="56">
        <f>RELACIONAMENTO!T77</f>
        <v>1031</v>
      </c>
      <c r="AB8" s="56">
        <f>RELACIONAMENTO!U77</f>
        <v>0</v>
      </c>
      <c r="AC8" s="56">
        <f>RELACIONAMENTO!V77</f>
        <v>0</v>
      </c>
      <c r="AD8" s="56" t="str">
        <f>RELACIONAMENTO!W77</f>
        <v>SÃO PAULO</v>
      </c>
      <c r="AE8" s="56" t="str">
        <f>RELACIONAMENTO!X77</f>
        <v>SP</v>
      </c>
      <c r="AF8" s="56" t="str">
        <f>RELACIONAMENTO!Y77</f>
        <v>05230-000</v>
      </c>
      <c r="AG8" s="56" t="str">
        <f>RELACIONAMENTO!Z77</f>
        <v>Inspetor Paulo Barros</v>
      </c>
      <c r="AH8" s="56" t="str">
        <f>RELACIONAMENTO!AA77</f>
        <v xml:space="preserve">  9 1578-4738</v>
      </c>
      <c r="AI8" s="57">
        <f>RELACIONAMENTO!AB77</f>
        <v>0</v>
      </c>
      <c r="AJ8" s="57">
        <f>RELACIONAMENTO!AC77</f>
        <v>0</v>
      </c>
      <c r="AK8" s="57">
        <f>RELACIONAMENTO!AD77</f>
        <v>0</v>
      </c>
      <c r="AL8" s="57">
        <f>RELACIONAMENTO!AE77</f>
        <v>0</v>
      </c>
      <c r="AM8" s="57">
        <f>RELACIONAMENTO!AF77</f>
        <v>0</v>
      </c>
      <c r="AN8" s="57">
        <f>RELACIONAMENTO!AG77</f>
        <v>0</v>
      </c>
      <c r="AO8" s="57">
        <f>RELACIONAMENTO!AH77</f>
        <v>0</v>
      </c>
      <c r="AP8" s="57">
        <f>RELACIONAMENTO!AI77</f>
        <v>0</v>
      </c>
      <c r="AQ8" s="57">
        <f>RELACIONAMENTO!AJ77</f>
        <v>0</v>
      </c>
      <c r="AR8" s="56" t="str">
        <f>RELACIONAMENTO!AK77</f>
        <v>não</v>
      </c>
      <c r="AS8" s="56">
        <f>RELACIONAMENTO!AL77</f>
        <v>0</v>
      </c>
      <c r="AT8" s="58">
        <f>IF(RELACIONAMENTO!BA77&lt;&gt;"",RELACIONAMENTO!BA77,"")</f>
        <v>45636</v>
      </c>
      <c r="AU8" s="58">
        <f>IF(RELACIONAMENTO!BB77&lt;&gt;"",RELACIONAMENTO!BB77,"")</f>
        <v>45636</v>
      </c>
      <c r="AV8" s="58" t="str">
        <f>IF(RELACIONAMENTO!BE77&lt;&gt;"",RELACIONAMENTO!BE77,"")</f>
        <v/>
      </c>
      <c r="AW8" s="58" t="str">
        <f>IF(RELACIONAMENTO!BF77&lt;&gt;"",RELACIONAMENTO!BF77,"")</f>
        <v/>
      </c>
      <c r="AX8" s="58" t="str">
        <f>IF(RELACIONAMENTO!BG77&lt;&gt;"",RELACIONAMENTO!BG77,"")</f>
        <v/>
      </c>
      <c r="AY8" s="58" t="str">
        <f>IF(RELACIONAMENTO!BH77&lt;&gt;"",RELACIONAMENTO!BH77,"")</f>
        <v/>
      </c>
      <c r="AZ8" s="13" t="str">
        <f>IF(RELACIONAMENTO!BO77&lt;&gt;"",RELACIONAMENTO!BO77,"")</f>
        <v>instalação por migração</v>
      </c>
      <c r="BA8" s="13" t="str">
        <f>IF(RELACIONAMENTO!BP77&lt;&gt;"",RELACIONAMENTO!BP77,"")</f>
        <v>instalação por migração</v>
      </c>
      <c r="BB8" s="13" t="str">
        <f>IF(RELACIONAMENTO!BS77&lt;&gt;"",RELACIONAMENTO!BS77,"")</f>
        <v/>
      </c>
      <c r="BC8" s="13" t="str">
        <f>IF(RELACIONAMENTO!BT77&lt;&gt;"",RELACIONAMENTO!BT77,"")</f>
        <v/>
      </c>
      <c r="BD8" s="13" t="str">
        <f>IF(RELACIONAMENTO!BU77&lt;&gt;"",RELACIONAMENTO!BU77,"")</f>
        <v/>
      </c>
      <c r="BE8" s="67" t="str">
        <f>IF(RELACIONAMENTO!BX77&lt;&gt;"",RELACIONAMENTO!BX77,"")</f>
        <v/>
      </c>
      <c r="BF8" s="67" t="str">
        <f>IF(RELACIONAMENTO!BY77&lt;&gt;"",RELACIONAMENTO!BY77,"")</f>
        <v/>
      </c>
    </row>
    <row r="9" spans="1:58" ht="8.4499999999999993" customHeight="1" x14ac:dyDescent="0.25">
      <c r="A9" s="61">
        <f>RELACIONAMENTO!A78</f>
        <v>62</v>
      </c>
      <c r="B9" s="65" t="str">
        <f>RELACIONAMENTO!AM78</f>
        <v>07557-19</v>
      </c>
      <c r="C9" s="56" t="str">
        <f>RELACIONAMENTO!G78</f>
        <v>CPE-SD-WAN tipo 1 - Até 50 usuários e throughput de 150Mbps</v>
      </c>
      <c r="D9" s="56">
        <f>RELACIONAMENTO!H78</f>
        <v>10</v>
      </c>
      <c r="E9" s="31">
        <f>RELACIONAMENTO!I78</f>
        <v>100</v>
      </c>
      <c r="F9" s="31">
        <f>RELACIONAMENTO!J78</f>
        <v>0</v>
      </c>
      <c r="G9" s="56" t="str">
        <f>RELACIONAMENTO!AN78</f>
        <v>S00107-24C</v>
      </c>
      <c r="H9" s="56" t="str">
        <f>RELACIONAMENTO!AO78</f>
        <v>S00107-24L1</v>
      </c>
      <c r="I9" s="56">
        <f>RELACIONAMENTO!AS78</f>
        <v>0</v>
      </c>
      <c r="J9" s="56" t="str">
        <f>RELACIONAMENTO!AP78</f>
        <v>S00107-24L2</v>
      </c>
      <c r="K9" s="56">
        <f>RELACIONAMENTO!AT78</f>
        <v>0</v>
      </c>
      <c r="L9" s="56" t="str">
        <f>RELACIONAMENTO!AQ78</f>
        <v>S00107-24L31</v>
      </c>
      <c r="M9" s="56">
        <f>RELACIONAMENTO!AU78</f>
        <v>0</v>
      </c>
      <c r="N9" s="56" t="str">
        <f>RELACIONAMENTO!AR78</f>
        <v>S00107-24L32</v>
      </c>
      <c r="O9" s="56">
        <f>RELACIONAMENTO!AV78</f>
        <v>0</v>
      </c>
      <c r="P9" s="56" t="str">
        <f>RELACIONAMENTO!AW78</f>
        <v>CO-17.11/2024</v>
      </c>
      <c r="Q9" s="56" t="str">
        <f>RELACIONAMENTO!AX78</f>
        <v>CO-17.11/2024</v>
      </c>
      <c r="R9" s="56" t="str">
        <f>RELACIONAMENTO!K78</f>
        <v>43.076.702/0001-61</v>
      </c>
      <c r="S9" s="56" t="str">
        <f>RELACIONAMENTO!L78</f>
        <v>PRODAM-EMPRESA DE TECNOLOGIA DA INFORMAÇÃO E COMUNICAÇÃO DO MUNICÍPIO DE SÃO PAULO</v>
      </c>
      <c r="T9" s="56" t="str">
        <f>RELACIONAMENTO!M78</f>
        <v xml:space="preserve">SMSU-SECRETARIA MUNICIPAL DE SEGURANÇA URBANA </v>
      </c>
      <c r="U9" s="56">
        <f>RELACIONAMENTO!N78</f>
        <v>0</v>
      </c>
      <c r="V9" s="56" t="str">
        <f>RELACIONAMENTO!O78</f>
        <v>DIVISÃO DE DEFESA CIVIL - PIRITUBA</v>
      </c>
      <c r="W9" s="56">
        <f>RELACIONAMENTO!P78</f>
        <v>0</v>
      </c>
      <c r="X9" s="56" t="str">
        <f>RELACIONAMENTO!Q78</f>
        <v>adesão Prodam com gerenciamento Prodam</v>
      </c>
      <c r="Y9" s="56" t="str">
        <f>RELACIONAMENTO!R78</f>
        <v>RUA</v>
      </c>
      <c r="Z9" s="56" t="str">
        <f>RELACIONAMENTO!S78</f>
        <v>COMENDADOR GABRIEL COTTI</v>
      </c>
      <c r="AA9" s="56">
        <f>RELACIONAMENTO!T78</f>
        <v>123</v>
      </c>
      <c r="AB9" s="56">
        <f>RELACIONAMENTO!U78</f>
        <v>0</v>
      </c>
      <c r="AC9" s="56">
        <f>RELACIONAMENTO!V78</f>
        <v>0</v>
      </c>
      <c r="AD9" s="56" t="str">
        <f>RELACIONAMENTO!W78</f>
        <v>SÃO PAULO</v>
      </c>
      <c r="AE9" s="56" t="str">
        <f>RELACIONAMENTO!X78</f>
        <v>SP</v>
      </c>
      <c r="AF9" s="56" t="str">
        <f>RELACIONAMENTO!Y78</f>
        <v>02919-110</v>
      </c>
      <c r="AG9" s="56" t="str">
        <f>RELACIONAMENTO!Z78</f>
        <v>Andreia ou Elizabete</v>
      </c>
      <c r="AH9" s="56" t="str">
        <f>RELACIONAMENTO!AA78</f>
        <v>39037529/ 39037323</v>
      </c>
      <c r="AI9" s="57">
        <f>RELACIONAMENTO!AB78</f>
        <v>0</v>
      </c>
      <c r="AJ9" s="57">
        <f>RELACIONAMENTO!AC78</f>
        <v>0</v>
      </c>
      <c r="AK9" s="57">
        <f>RELACIONAMENTO!AD78</f>
        <v>0</v>
      </c>
      <c r="AL9" s="57">
        <f>RELACIONAMENTO!AE78</f>
        <v>0</v>
      </c>
      <c r="AM9" s="57">
        <f>RELACIONAMENTO!AF78</f>
        <v>0</v>
      </c>
      <c r="AN9" s="57">
        <f>RELACIONAMENTO!AG78</f>
        <v>0</v>
      </c>
      <c r="AO9" s="57">
        <f>RELACIONAMENTO!AH78</f>
        <v>0</v>
      </c>
      <c r="AP9" s="57">
        <f>RELACIONAMENTO!AI78</f>
        <v>0</v>
      </c>
      <c r="AQ9" s="57">
        <f>RELACIONAMENTO!AJ78</f>
        <v>0</v>
      </c>
      <c r="AR9" s="56" t="str">
        <f>RELACIONAMENTO!AK78</f>
        <v>não</v>
      </c>
      <c r="AS9" s="56">
        <f>RELACIONAMENTO!AL78</f>
        <v>0</v>
      </c>
      <c r="AT9" s="58">
        <f>IF(RELACIONAMENTO!BA78&lt;&gt;"",RELACIONAMENTO!BA78,"")</f>
        <v>45636</v>
      </c>
      <c r="AU9" s="58">
        <f>IF(RELACIONAMENTO!BB78&lt;&gt;"",RELACIONAMENTO!BB78,"")</f>
        <v>45636</v>
      </c>
      <c r="AV9" s="58" t="str">
        <f>IF(RELACIONAMENTO!BE78&lt;&gt;"",RELACIONAMENTO!BE78,"")</f>
        <v/>
      </c>
      <c r="AW9" s="58" t="str">
        <f>IF(RELACIONAMENTO!BF78&lt;&gt;"",RELACIONAMENTO!BF78,"")</f>
        <v/>
      </c>
      <c r="AX9" s="58" t="str">
        <f>IF(RELACIONAMENTO!BG78&lt;&gt;"",RELACIONAMENTO!BG78,"")</f>
        <v/>
      </c>
      <c r="AY9" s="58" t="str">
        <f>IF(RELACIONAMENTO!BH78&lt;&gt;"",RELACIONAMENTO!BH78,"")</f>
        <v/>
      </c>
      <c r="AZ9" s="13" t="str">
        <f>IF(RELACIONAMENTO!BO78&lt;&gt;"",RELACIONAMENTO!BO78,"")</f>
        <v>instalação por migração</v>
      </c>
      <c r="BA9" s="13" t="str">
        <f>IF(RELACIONAMENTO!BP78&lt;&gt;"",RELACIONAMENTO!BP78,"")</f>
        <v>instalação por migração</v>
      </c>
      <c r="BB9" s="13" t="str">
        <f>IF(RELACIONAMENTO!BS78&lt;&gt;"",RELACIONAMENTO!BS78,"")</f>
        <v/>
      </c>
      <c r="BC9" s="13" t="str">
        <f>IF(RELACIONAMENTO!BT78&lt;&gt;"",RELACIONAMENTO!BT78,"")</f>
        <v/>
      </c>
      <c r="BD9" s="13" t="str">
        <f>IF(RELACIONAMENTO!BU78&lt;&gt;"",RELACIONAMENTO!BU78,"")</f>
        <v/>
      </c>
      <c r="BE9" s="67" t="str">
        <f>IF(RELACIONAMENTO!BX78&lt;&gt;"",RELACIONAMENTO!BX78,"")</f>
        <v/>
      </c>
      <c r="BF9" s="67" t="str">
        <f>IF(RELACIONAMENTO!BY78&lt;&gt;"",RELACIONAMENTO!BY78,"")</f>
        <v/>
      </c>
    </row>
    <row r="10" spans="1:58" ht="8.4499999999999993" customHeight="1" x14ac:dyDescent="0.25">
      <c r="A10" s="61">
        <f>RELACIONAMENTO!A79</f>
        <v>63</v>
      </c>
      <c r="B10" s="65" t="str">
        <f>RELACIONAMENTO!AM79</f>
        <v>07662-21</v>
      </c>
      <c r="C10" s="56" t="str">
        <f>RELACIONAMENTO!G79</f>
        <v>CPE-SD-WAN tipo 1 - Até 50 usuários e throughput de 150Mbps</v>
      </c>
      <c r="D10" s="56">
        <f>RELACIONAMENTO!H79</f>
        <v>10</v>
      </c>
      <c r="E10" s="31">
        <f>RELACIONAMENTO!I79</f>
        <v>100</v>
      </c>
      <c r="F10" s="31">
        <f>RELACIONAMENTO!J79</f>
        <v>0</v>
      </c>
      <c r="G10" s="56" t="str">
        <f>RELACIONAMENTO!AN79</f>
        <v>S00108-24C</v>
      </c>
      <c r="H10" s="56" t="str">
        <f>RELACIONAMENTO!AO79</f>
        <v>S00108-24L1</v>
      </c>
      <c r="I10" s="56">
        <f>RELACIONAMENTO!AS79</f>
        <v>0</v>
      </c>
      <c r="J10" s="56" t="str">
        <f>RELACIONAMENTO!AP79</f>
        <v>S00108-24L2</v>
      </c>
      <c r="K10" s="56">
        <f>RELACIONAMENTO!AT79</f>
        <v>0</v>
      </c>
      <c r="L10" s="56" t="str">
        <f>RELACIONAMENTO!AQ79</f>
        <v>S00108-24L31</v>
      </c>
      <c r="M10" s="56">
        <f>RELACIONAMENTO!AU79</f>
        <v>0</v>
      </c>
      <c r="N10" s="56" t="str">
        <f>RELACIONAMENTO!AR79</f>
        <v>S00108-24L32</v>
      </c>
      <c r="O10" s="56">
        <f>RELACIONAMENTO!AV79</f>
        <v>0</v>
      </c>
      <c r="P10" s="56" t="str">
        <f>RELACIONAMENTO!AW79</f>
        <v>CO-17.11/2024</v>
      </c>
      <c r="Q10" s="56" t="str">
        <f>RELACIONAMENTO!AX79</f>
        <v>CO-17.11/2024</v>
      </c>
      <c r="R10" s="56" t="str">
        <f>RELACIONAMENTO!K79</f>
        <v>43.076.702/0001-61</v>
      </c>
      <c r="S10" s="56" t="str">
        <f>RELACIONAMENTO!L79</f>
        <v>PRODAM-EMPRESA DE TECNOLOGIA DA INFORMAÇÃO E COMUNICAÇÃO DO MUNICÍPIO DE SÃO PAULO</v>
      </c>
      <c r="T10" s="56" t="str">
        <f>RELACIONAMENTO!M79</f>
        <v xml:space="preserve">SMSU-SECRETARIA MUNICIPAL DE SEGURANÇA URBANA </v>
      </c>
      <c r="U10" s="56">
        <f>RELACIONAMENTO!N79</f>
        <v>0</v>
      </c>
      <c r="V10" s="56" t="str">
        <f>RELACIONAMENTO!O79</f>
        <v>GCM - INSPETORIA REGIONAL DA VILA PRUDENTE</v>
      </c>
      <c r="W10" s="56">
        <f>RELACIONAMENTO!P79</f>
        <v>0</v>
      </c>
      <c r="X10" s="56" t="str">
        <f>RELACIONAMENTO!Q79</f>
        <v>adesão Prodam com gerenciamento Prodam</v>
      </c>
      <c r="Y10" s="56" t="str">
        <f>RELACIONAMENTO!R79</f>
        <v>RUA</v>
      </c>
      <c r="Z10" s="56" t="str">
        <f>RELACIONAMENTO!S79</f>
        <v>DOMINGOS DA SILVA BUENO</v>
      </c>
      <c r="AA10" s="56">
        <f>RELACIONAMENTO!T79</f>
        <v>61</v>
      </c>
      <c r="AB10" s="56">
        <f>RELACIONAMENTO!U79</f>
        <v>0</v>
      </c>
      <c r="AC10" s="56">
        <f>RELACIONAMENTO!V79</f>
        <v>0</v>
      </c>
      <c r="AD10" s="56" t="str">
        <f>RELACIONAMENTO!W79</f>
        <v>SÃO PAULO</v>
      </c>
      <c r="AE10" s="56" t="str">
        <f>RELACIONAMENTO!X79</f>
        <v>SP</v>
      </c>
      <c r="AF10" s="56" t="str">
        <f>RELACIONAMENTO!Y79</f>
        <v>03261-010</v>
      </c>
      <c r="AG10" s="56" t="str">
        <f>RELACIONAMENTO!Z79</f>
        <v xml:space="preserve">Inspetor Macedo </v>
      </c>
      <c r="AH10" s="56" t="str">
        <f>RELACIONAMENTO!AA79</f>
        <v xml:space="preserve"> 9 9873-9204</v>
      </c>
      <c r="AI10" s="57">
        <f>RELACIONAMENTO!AB79</f>
        <v>0</v>
      </c>
      <c r="AJ10" s="57">
        <f>RELACIONAMENTO!AC79</f>
        <v>0</v>
      </c>
      <c r="AK10" s="57">
        <f>RELACIONAMENTO!AD79</f>
        <v>0</v>
      </c>
      <c r="AL10" s="57">
        <f>RELACIONAMENTO!AE79</f>
        <v>0</v>
      </c>
      <c r="AM10" s="57">
        <f>RELACIONAMENTO!AF79</f>
        <v>0</v>
      </c>
      <c r="AN10" s="57">
        <f>RELACIONAMENTO!AG79</f>
        <v>0</v>
      </c>
      <c r="AO10" s="57">
        <f>RELACIONAMENTO!AH79</f>
        <v>0</v>
      </c>
      <c r="AP10" s="57">
        <f>RELACIONAMENTO!AI79</f>
        <v>0</v>
      </c>
      <c r="AQ10" s="57">
        <f>RELACIONAMENTO!AJ79</f>
        <v>0</v>
      </c>
      <c r="AR10" s="56" t="str">
        <f>RELACIONAMENTO!AK79</f>
        <v>não</v>
      </c>
      <c r="AS10" s="56">
        <f>RELACIONAMENTO!AL79</f>
        <v>0</v>
      </c>
      <c r="AT10" s="58">
        <f>IF(RELACIONAMENTO!BA79&lt;&gt;"",RELACIONAMENTO!BA79,"")</f>
        <v>45636</v>
      </c>
      <c r="AU10" s="58">
        <f>IF(RELACIONAMENTO!BB79&lt;&gt;"",RELACIONAMENTO!BB79,"")</f>
        <v>45636</v>
      </c>
      <c r="AV10" s="58" t="str">
        <f>IF(RELACIONAMENTO!BE79&lt;&gt;"",RELACIONAMENTO!BE79,"")</f>
        <v/>
      </c>
      <c r="AW10" s="58" t="str">
        <f>IF(RELACIONAMENTO!BF79&lt;&gt;"",RELACIONAMENTO!BF79,"")</f>
        <v/>
      </c>
      <c r="AX10" s="58" t="str">
        <f>IF(RELACIONAMENTO!BG79&lt;&gt;"",RELACIONAMENTO!BG79,"")</f>
        <v/>
      </c>
      <c r="AY10" s="58" t="str">
        <f>IF(RELACIONAMENTO!BH79&lt;&gt;"",RELACIONAMENTO!BH79,"")</f>
        <v/>
      </c>
      <c r="AZ10" s="13" t="str">
        <f>IF(RELACIONAMENTO!BO79&lt;&gt;"",RELACIONAMENTO!BO79,"")</f>
        <v>instalação por migração</v>
      </c>
      <c r="BA10" s="13" t="str">
        <f>IF(RELACIONAMENTO!BP79&lt;&gt;"",RELACIONAMENTO!BP79,"")</f>
        <v>instalação por migração</v>
      </c>
      <c r="BB10" s="13" t="str">
        <f>IF(RELACIONAMENTO!BS79&lt;&gt;"",RELACIONAMENTO!BS79,"")</f>
        <v/>
      </c>
      <c r="BC10" s="13" t="str">
        <f>IF(RELACIONAMENTO!BT79&lt;&gt;"",RELACIONAMENTO!BT79,"")</f>
        <v/>
      </c>
      <c r="BD10" s="13" t="str">
        <f>IF(RELACIONAMENTO!BU79&lt;&gt;"",RELACIONAMENTO!BU79,"")</f>
        <v/>
      </c>
      <c r="BE10" s="67" t="str">
        <f>IF(RELACIONAMENTO!BX79&lt;&gt;"",RELACIONAMENTO!BX79,"")</f>
        <v/>
      </c>
      <c r="BF10" s="67" t="str">
        <f>IF(RELACIONAMENTO!BY79&lt;&gt;"",RELACIONAMENTO!BY79,"")</f>
        <v/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0F1F1-7680-46A7-A44A-2B333280F46D}">
  <sheetPr>
    <tabColor theme="8" tint="0.59999389629810485"/>
  </sheetPr>
  <dimension ref="A1:AR10"/>
  <sheetViews>
    <sheetView zoomScaleNormal="100" workbookViewId="0"/>
  </sheetViews>
  <sheetFormatPr defaultColWidth="59.42578125" defaultRowHeight="15" x14ac:dyDescent="0.25"/>
  <cols>
    <col min="1" max="1" width="11.42578125" customWidth="1"/>
    <col min="2" max="2" width="15.7109375" customWidth="1"/>
    <col min="3" max="4" width="19.42578125" bestFit="1" customWidth="1"/>
    <col min="5" max="8" width="14.5703125" bestFit="1" customWidth="1"/>
    <col min="9" max="10" width="38.140625" bestFit="1" customWidth="1"/>
    <col min="11" max="11" width="25.42578125" bestFit="1" customWidth="1"/>
    <col min="12" max="12" width="36" bestFit="1" customWidth="1"/>
    <col min="13" max="13" width="13.140625" bestFit="1" customWidth="1"/>
    <col min="14" max="14" width="16" bestFit="1" customWidth="1"/>
    <col min="15" max="15" width="32.5703125" bestFit="1" customWidth="1"/>
    <col min="16" max="16" width="15.42578125" bestFit="1" customWidth="1"/>
    <col min="17" max="17" width="22.42578125" bestFit="1" customWidth="1"/>
    <col min="18" max="18" width="10.5703125" bestFit="1" customWidth="1"/>
    <col min="19" max="19" width="22.5703125" bestFit="1" customWidth="1"/>
    <col min="20" max="29" width="15.5703125" customWidth="1"/>
    <col min="30" max="35" width="20.85546875" customWidth="1"/>
    <col min="36" max="36" width="24" customWidth="1"/>
    <col min="37" max="37" width="25.5703125" customWidth="1"/>
    <col min="38" max="41" width="17.140625" customWidth="1"/>
    <col min="42" max="50" width="12" customWidth="1"/>
  </cols>
  <sheetData>
    <row r="1" spans="1:44" ht="45" x14ac:dyDescent="0.25">
      <c r="A1" s="64" t="s">
        <v>138</v>
      </c>
      <c r="B1" s="62" t="s">
        <v>74</v>
      </c>
      <c r="C1" s="26" t="s">
        <v>99</v>
      </c>
      <c r="D1" s="26" t="s">
        <v>100</v>
      </c>
      <c r="E1" s="6" t="s">
        <v>29</v>
      </c>
      <c r="F1" s="6" t="s">
        <v>30</v>
      </c>
      <c r="G1" s="18" t="s">
        <v>226</v>
      </c>
      <c r="H1" s="18" t="s">
        <v>227</v>
      </c>
      <c r="I1" s="7" t="s">
        <v>35</v>
      </c>
      <c r="J1" s="7" t="s">
        <v>36</v>
      </c>
      <c r="K1" s="27" t="s">
        <v>78</v>
      </c>
      <c r="L1" s="28" t="s">
        <v>101</v>
      </c>
      <c r="M1" s="28" t="s">
        <v>80</v>
      </c>
      <c r="N1" s="28" t="s">
        <v>81</v>
      </c>
      <c r="O1" s="27" t="s">
        <v>82</v>
      </c>
      <c r="P1" s="28" t="s">
        <v>83</v>
      </c>
      <c r="Q1" s="28" t="s">
        <v>84</v>
      </c>
      <c r="R1" s="28" t="s">
        <v>85</v>
      </c>
      <c r="S1" s="28" t="s">
        <v>86</v>
      </c>
      <c r="T1" s="28" t="s">
        <v>87</v>
      </c>
      <c r="U1" s="28" t="s">
        <v>50</v>
      </c>
      <c r="V1" s="28" t="s">
        <v>51</v>
      </c>
      <c r="W1" s="28" t="s">
        <v>52</v>
      </c>
      <c r="X1" s="28" t="s">
        <v>53</v>
      </c>
      <c r="Y1" s="28" t="s">
        <v>54</v>
      </c>
      <c r="Z1" s="28" t="s">
        <v>88</v>
      </c>
      <c r="AA1" s="28" t="s">
        <v>89</v>
      </c>
      <c r="AB1" s="29" t="s">
        <v>57</v>
      </c>
      <c r="AC1" s="29" t="s">
        <v>139</v>
      </c>
      <c r="AD1" s="26" t="s">
        <v>97</v>
      </c>
      <c r="AE1" s="26" t="s">
        <v>98</v>
      </c>
      <c r="AF1" s="23" t="s">
        <v>228</v>
      </c>
      <c r="AG1" s="24" t="s">
        <v>229</v>
      </c>
      <c r="AH1" s="23" t="s">
        <v>230</v>
      </c>
      <c r="AI1" s="30" t="s">
        <v>231</v>
      </c>
      <c r="AJ1" s="23" t="s">
        <v>232</v>
      </c>
      <c r="AK1" s="23" t="s">
        <v>233</v>
      </c>
      <c r="AL1" s="23" t="s">
        <v>234</v>
      </c>
      <c r="AM1" s="23" t="s">
        <v>235</v>
      </c>
      <c r="AN1" s="23" t="s">
        <v>236</v>
      </c>
      <c r="AO1" s="23" t="s">
        <v>237</v>
      </c>
      <c r="AP1" s="23" t="s">
        <v>225</v>
      </c>
      <c r="AQ1" s="69" t="s">
        <v>251</v>
      </c>
      <c r="AR1" s="69" t="s">
        <v>252</v>
      </c>
    </row>
    <row r="2" spans="1:44" ht="9.6" customHeight="1" x14ac:dyDescent="0.25">
      <c r="A2" s="12">
        <f>RELACIONAMENTO!A71</f>
        <v>55</v>
      </c>
      <c r="B2" s="63" t="str">
        <f>RELACIONAMENTO!AM71</f>
        <v>05798-17</v>
      </c>
      <c r="C2" s="12">
        <f>RELACIONAMENTO!I71</f>
        <v>100</v>
      </c>
      <c r="D2" s="12">
        <f>RELACIONAMENTO!J71</f>
        <v>0</v>
      </c>
      <c r="E2" s="12" t="str">
        <f>RELACIONAMENTO!AQ71</f>
        <v>S00100-24L31</v>
      </c>
      <c r="F2" s="12" t="str">
        <f>RELACIONAMENTO!AR71</f>
        <v>S00100-24L32</v>
      </c>
      <c r="G2" s="31">
        <f>RELACIONAMENTO!AU71</f>
        <v>0</v>
      </c>
      <c r="H2" s="31">
        <f>RELACIONAMENTO!AV71</f>
        <v>0</v>
      </c>
      <c r="I2" s="31" t="str">
        <f>RELACIONAMENTO!AY71</f>
        <v>CO-20.10/2024</v>
      </c>
      <c r="J2" s="31">
        <f>RELACIONAMENTO!AZ71</f>
        <v>0</v>
      </c>
      <c r="K2" s="31" t="str">
        <f>RELACIONAMENTO!K71</f>
        <v>43.076.702/0001-61</v>
      </c>
      <c r="L2" s="31" t="str">
        <f>RELACIONAMENTO!L71</f>
        <v>PRODAM-EMPRESA DE TECNOLOGIA DA INFORMAÇÃO E COMUNICAÇÃO DO MUNICÍPIO DE SÃO PAULO</v>
      </c>
      <c r="M2" s="31" t="str">
        <f>RELACIONAMENTO!M71</f>
        <v xml:space="preserve">SMSU-SECRETARIA MUNICIPAL DE SEGURANÇA URBANA </v>
      </c>
      <c r="N2" s="31">
        <f>RELACIONAMENTO!N71</f>
        <v>0</v>
      </c>
      <c r="O2" s="31" t="str">
        <f>RELACIONAMENTO!O71</f>
        <v>JUNTA DO SERVIÇO MILITAR V. MARIA / V. GUILHERME</v>
      </c>
      <c r="P2" s="31">
        <f>RELACIONAMENTO!P71</f>
        <v>0</v>
      </c>
      <c r="Q2" s="31" t="str">
        <f>RELACIONAMENTO!Q71</f>
        <v>adesão Prodam com gerenciamento Prodam</v>
      </c>
      <c r="R2" s="31" t="str">
        <f>RELACIONAMENTO!R71</f>
        <v>RUA</v>
      </c>
      <c r="S2" s="31" t="str">
        <f>RELACIONAMENTO!S71</f>
        <v>CÁSSIO DE ALMEIDA</v>
      </c>
      <c r="T2" s="31">
        <f>RELACIONAMENTO!T71</f>
        <v>65</v>
      </c>
      <c r="U2" s="12">
        <f>RELACIONAMENTO!U71</f>
        <v>0</v>
      </c>
      <c r="V2" s="31">
        <f>RELACIONAMENTO!V71</f>
        <v>0</v>
      </c>
      <c r="W2" s="31" t="str">
        <f>RELACIONAMENTO!W71</f>
        <v>SÃO PAULO</v>
      </c>
      <c r="X2" s="31" t="str">
        <f>RELACIONAMENTO!X71</f>
        <v>SP</v>
      </c>
      <c r="Y2" s="31" t="str">
        <f>RELACIONAMENTO!Y71</f>
        <v>02067-060</v>
      </c>
      <c r="Z2" s="31" t="str">
        <f>RELACIONAMENTO!Z71</f>
        <v xml:space="preserve">José Antonio ou Assis </v>
      </c>
      <c r="AA2" s="31" t="str">
        <f>RELACIONAMENTO!AA71</f>
        <v>3124-9315</v>
      </c>
      <c r="AB2" s="31">
        <f>RELACIONAMENTO!AB71</f>
        <v>0</v>
      </c>
      <c r="AC2" s="31">
        <f>RELACIONAMENTO!AC71</f>
        <v>0</v>
      </c>
      <c r="AD2" s="25">
        <f>IF(RELACIONAMENTO!BC71&lt;&gt;"",RELACIONAMENTO!BC71,"")</f>
        <v>45603</v>
      </c>
      <c r="AE2" s="25" t="str">
        <f>IF(RELACIONAMENTO!BD71&lt;&gt;"",RELACIONAMENTO!BD71,"")</f>
        <v/>
      </c>
      <c r="AF2" s="25" t="str">
        <f>IF(RELACIONAMENTO!BI71&lt;&gt;"",RELACIONAMENTO!BI71,"")</f>
        <v/>
      </c>
      <c r="AG2" s="25" t="str">
        <f>IF(RELACIONAMENTO!BJ71&lt;&gt;"",RELACIONAMENTO!BJ71,"")</f>
        <v/>
      </c>
      <c r="AH2" s="25" t="str">
        <f>IF(RELACIONAMENTO!BK71&lt;&gt;"",RELACIONAMENTO!BK71,"")</f>
        <v/>
      </c>
      <c r="AI2" s="25" t="str">
        <f>IF(RELACIONAMENTO!BL71&lt;&gt;"",RELACIONAMENTO!BL71,"")</f>
        <v/>
      </c>
      <c r="AJ2" s="25" t="str">
        <f>IF(RELACIONAMENTO!BM71&lt;&gt;"",RELACIONAMENTO!BM71,"")</f>
        <v/>
      </c>
      <c r="AK2" s="25" t="str">
        <f>IF(RELACIONAMENTO!BN71&lt;&gt;"",RELACIONAMENTO!BN71,"")</f>
        <v/>
      </c>
      <c r="AL2" s="13" t="str">
        <f>IF(RELACIONAMENTO!BQ71&lt;&gt;"",RELACIONAMENTO!BQ71,"")</f>
        <v>instalação por migração</v>
      </c>
      <c r="AM2" s="13" t="str">
        <f>IF(RELACIONAMENTO!BR71&lt;&gt;"",RELACIONAMENTO!BR71,"")</f>
        <v/>
      </c>
      <c r="AN2" s="13" t="str">
        <f>IF(RELACIONAMENTO!BV71&lt;&gt;"",RELACIONAMENTO!BV71,"")</f>
        <v/>
      </c>
      <c r="AO2" s="13" t="str">
        <f>IF(RELACIONAMENTO!BW71&lt;&gt;"",RELACIONAMENTO!BW71,"")</f>
        <v/>
      </c>
      <c r="AP2" s="67" t="str">
        <f>IF(RELACIONAMENTO!CA71&lt;&gt;"",RELACIONAMENTO!CA71,"")</f>
        <v/>
      </c>
      <c r="AQ2" s="12" t="str">
        <f>IF(RELACIONAMENTO!CB71&lt;&gt;"",RELACIONAMENTO!CB71,"")</f>
        <v/>
      </c>
      <c r="AR2" s="12" t="str">
        <f>IF(RELACIONAMENTO!CC71&lt;&gt;"",RELACIONAMENTO!CC71,"")</f>
        <v/>
      </c>
    </row>
    <row r="3" spans="1:44" ht="9.6" customHeight="1" x14ac:dyDescent="0.25">
      <c r="A3" s="12">
        <f>RELACIONAMENTO!A72</f>
        <v>56</v>
      </c>
      <c r="B3" s="63" t="str">
        <f>RELACIONAMENTO!AM72</f>
        <v>05806-17</v>
      </c>
      <c r="C3" s="12">
        <f>RELACIONAMENTO!I72</f>
        <v>100</v>
      </c>
      <c r="D3" s="12">
        <f>RELACIONAMENTO!J72</f>
        <v>0</v>
      </c>
      <c r="E3" s="12" t="str">
        <f>RELACIONAMENTO!AQ72</f>
        <v>S00101-24L31</v>
      </c>
      <c r="F3" s="12" t="str">
        <f>RELACIONAMENTO!AR72</f>
        <v>S00101-24L32</v>
      </c>
      <c r="G3" s="31">
        <f>RELACIONAMENTO!AU72</f>
        <v>0</v>
      </c>
      <c r="H3" s="31">
        <f>RELACIONAMENTO!AV72</f>
        <v>0</v>
      </c>
      <c r="I3" s="31" t="str">
        <f>RELACIONAMENTO!AY72</f>
        <v>CO-20.10/2024</v>
      </c>
      <c r="J3" s="31">
        <f>RELACIONAMENTO!AZ72</f>
        <v>0</v>
      </c>
      <c r="K3" s="31" t="str">
        <f>RELACIONAMENTO!K72</f>
        <v>43.076.702/0001-61</v>
      </c>
      <c r="L3" s="31" t="str">
        <f>RELACIONAMENTO!L72</f>
        <v>PRODAM-EMPRESA DE TECNOLOGIA DA INFORMAÇÃO E COMUNICAÇÃO DO MUNICÍPIO DE SÃO PAULO</v>
      </c>
      <c r="M3" s="31" t="str">
        <f>RELACIONAMENTO!M72</f>
        <v xml:space="preserve">SMSU-SECRETARIA MUNICIPAL DE SEGURANÇA URBANA </v>
      </c>
      <c r="N3" s="31">
        <f>RELACIONAMENTO!N72</f>
        <v>0</v>
      </c>
      <c r="O3" s="31" t="str">
        <f>RELACIONAMENTO!O72</f>
        <v>INSPETORIA AMBIENTAL - CANTAREIRA</v>
      </c>
      <c r="P3" s="31">
        <f>RELACIONAMENTO!P72</f>
        <v>0</v>
      </c>
      <c r="Q3" s="31" t="str">
        <f>RELACIONAMENTO!Q72</f>
        <v>adesão Prodam com gerenciamento Prodam</v>
      </c>
      <c r="R3" s="31" t="str">
        <f>RELACIONAMENTO!R72</f>
        <v>RUA</v>
      </c>
      <c r="S3" s="31" t="str">
        <f>RELACIONAMENTO!S72</f>
        <v>COCHITA</v>
      </c>
      <c r="T3" s="31">
        <f>RELACIONAMENTO!T72</f>
        <v>265</v>
      </c>
      <c r="U3" s="12">
        <f>RELACIONAMENTO!U72</f>
        <v>0</v>
      </c>
      <c r="V3" s="31">
        <f>RELACIONAMENTO!V72</f>
        <v>0</v>
      </c>
      <c r="W3" s="31" t="str">
        <f>RELACIONAMENTO!W72</f>
        <v>SÃO PAULO</v>
      </c>
      <c r="X3" s="31" t="str">
        <f>RELACIONAMENTO!X72</f>
        <v>SP</v>
      </c>
      <c r="Y3" s="31" t="str">
        <f>RELACIONAMENTO!Y72</f>
        <v>02377-090</v>
      </c>
      <c r="Z3" s="31" t="str">
        <f>RELACIONAMENTO!Z72</f>
        <v xml:space="preserve">Inspetor José Carlos </v>
      </c>
      <c r="AA3" s="31" t="str">
        <f>RELACIONAMENTO!AA72</f>
        <v xml:space="preserve"> 97309-3365</v>
      </c>
      <c r="AB3" s="31">
        <f>RELACIONAMENTO!AB72</f>
        <v>0</v>
      </c>
      <c r="AC3" s="31">
        <f>RELACIONAMENTO!AC72</f>
        <v>0</v>
      </c>
      <c r="AD3" s="25">
        <f>IF(RELACIONAMENTO!BC72&lt;&gt;"",RELACIONAMENTO!BC72,"")</f>
        <v>45603</v>
      </c>
      <c r="AE3" s="25" t="str">
        <f>IF(RELACIONAMENTO!BD72&lt;&gt;"",RELACIONAMENTO!BD72,"")</f>
        <v/>
      </c>
      <c r="AF3" s="25" t="str">
        <f>IF(RELACIONAMENTO!BI72&lt;&gt;"",RELACIONAMENTO!BI72,"")</f>
        <v/>
      </c>
      <c r="AG3" s="25" t="str">
        <f>IF(RELACIONAMENTO!BJ72&lt;&gt;"",RELACIONAMENTO!BJ72,"")</f>
        <v/>
      </c>
      <c r="AH3" s="25" t="str">
        <f>IF(RELACIONAMENTO!BK72&lt;&gt;"",RELACIONAMENTO!BK72,"")</f>
        <v/>
      </c>
      <c r="AI3" s="25" t="str">
        <f>IF(RELACIONAMENTO!BL72&lt;&gt;"",RELACIONAMENTO!BL72,"")</f>
        <v/>
      </c>
      <c r="AJ3" s="25" t="str">
        <f>IF(RELACIONAMENTO!BM72&lt;&gt;"",RELACIONAMENTO!BM72,"")</f>
        <v/>
      </c>
      <c r="AK3" s="25" t="str">
        <f>IF(RELACIONAMENTO!BN72&lt;&gt;"",RELACIONAMENTO!BN72,"")</f>
        <v/>
      </c>
      <c r="AL3" s="13" t="str">
        <f>IF(RELACIONAMENTO!BQ72&lt;&gt;"",RELACIONAMENTO!BQ72,"")</f>
        <v>instalação por migração</v>
      </c>
      <c r="AM3" s="13" t="str">
        <f>IF(RELACIONAMENTO!BR72&lt;&gt;"",RELACIONAMENTO!BR72,"")</f>
        <v/>
      </c>
      <c r="AN3" s="13" t="str">
        <f>IF(RELACIONAMENTO!BV72&lt;&gt;"",RELACIONAMENTO!BV72,"")</f>
        <v/>
      </c>
      <c r="AO3" s="13" t="str">
        <f>IF(RELACIONAMENTO!BW72&lt;&gt;"",RELACIONAMENTO!BW72,"")</f>
        <v/>
      </c>
      <c r="AP3" s="67" t="str">
        <f>IF(RELACIONAMENTO!CA72&lt;&gt;"",RELACIONAMENTO!CA72,"")</f>
        <v/>
      </c>
      <c r="AQ3" s="12" t="str">
        <f>IF(RELACIONAMENTO!CB72&lt;&gt;"",RELACIONAMENTO!CB72,"")</f>
        <v/>
      </c>
      <c r="AR3" s="12" t="str">
        <f>IF(RELACIONAMENTO!CC72&lt;&gt;"",RELACIONAMENTO!CC72,"")</f>
        <v/>
      </c>
    </row>
    <row r="4" spans="1:44" ht="9.6" customHeight="1" x14ac:dyDescent="0.25">
      <c r="A4" s="12">
        <f>RELACIONAMENTO!A73</f>
        <v>57</v>
      </c>
      <c r="B4" s="63" t="str">
        <f>RELACIONAMENTO!AM73</f>
        <v>05892-17</v>
      </c>
      <c r="C4" s="12">
        <f>RELACIONAMENTO!I73</f>
        <v>100</v>
      </c>
      <c r="D4" s="12">
        <f>RELACIONAMENTO!J73</f>
        <v>0</v>
      </c>
      <c r="E4" s="12" t="str">
        <f>RELACIONAMENTO!AQ73</f>
        <v>S00102-24L31</v>
      </c>
      <c r="F4" s="12" t="str">
        <f>RELACIONAMENTO!AR73</f>
        <v>S00102-24L32</v>
      </c>
      <c r="G4" s="31">
        <f>RELACIONAMENTO!AU73</f>
        <v>0</v>
      </c>
      <c r="H4" s="31">
        <f>RELACIONAMENTO!AV73</f>
        <v>0</v>
      </c>
      <c r="I4" s="31" t="str">
        <f>RELACIONAMENTO!AY73</f>
        <v>CO-20.10/2024</v>
      </c>
      <c r="J4" s="31">
        <f>RELACIONAMENTO!AZ73</f>
        <v>0</v>
      </c>
      <c r="K4" s="31" t="str">
        <f>RELACIONAMENTO!K73</f>
        <v>43.076.702/0001-61</v>
      </c>
      <c r="L4" s="31" t="str">
        <f>RELACIONAMENTO!L73</f>
        <v>PRODAM-EMPRESA DE TECNOLOGIA DA INFORMAÇÃO E COMUNICAÇÃO DO MUNICÍPIO DE SÃO PAULO</v>
      </c>
      <c r="M4" s="31" t="str">
        <f>RELACIONAMENTO!M73</f>
        <v xml:space="preserve">SMSU-SECRETARIA MUNICIPAL DE SEGURANÇA URBANA </v>
      </c>
      <c r="N4" s="31">
        <f>RELACIONAMENTO!N73</f>
        <v>0</v>
      </c>
      <c r="O4" s="31" t="str">
        <f>RELACIONAMENTO!O73</f>
        <v>INSPETORIA AMBIENTAL PARQUE ANHANGUERA</v>
      </c>
      <c r="P4" s="31">
        <f>RELACIONAMENTO!P73</f>
        <v>0</v>
      </c>
      <c r="Q4" s="31" t="str">
        <f>RELACIONAMENTO!Q73</f>
        <v>adesão Prodam com gerenciamento Prodam</v>
      </c>
      <c r="R4" s="31" t="str">
        <f>RELACIONAMENTO!R73</f>
        <v>ESTRADA</v>
      </c>
      <c r="S4" s="31" t="str">
        <f>RELACIONAMENTO!S73</f>
        <v>DE PERUS</v>
      </c>
      <c r="T4" s="31">
        <f>RELACIONAMENTO!T73</f>
        <v>300</v>
      </c>
      <c r="U4" s="12">
        <f>RELACIONAMENTO!U73</f>
        <v>0</v>
      </c>
      <c r="V4" s="31">
        <f>RELACIONAMENTO!V73</f>
        <v>0</v>
      </c>
      <c r="W4" s="31" t="str">
        <f>RELACIONAMENTO!W73</f>
        <v>SÃO PAULO</v>
      </c>
      <c r="X4" s="31" t="str">
        <f>RELACIONAMENTO!X73</f>
        <v>SP</v>
      </c>
      <c r="Y4" s="31" t="str">
        <f>RELACIONAMENTO!Y73</f>
        <v>05276-110</v>
      </c>
      <c r="Z4" s="31" t="str">
        <f>RELACIONAMENTO!Z73</f>
        <v xml:space="preserve">Inspetor Martins </v>
      </c>
      <c r="AA4" s="31" t="str">
        <f>RELACIONAMENTO!AA73</f>
        <v xml:space="preserve"> 99652-8672</v>
      </c>
      <c r="AB4" s="31">
        <f>RELACIONAMENTO!AB73</f>
        <v>0</v>
      </c>
      <c r="AC4" s="31">
        <f>RELACIONAMENTO!AC73</f>
        <v>0</v>
      </c>
      <c r="AD4" s="25">
        <f>IF(RELACIONAMENTO!BC73&lt;&gt;"",RELACIONAMENTO!BC73,"")</f>
        <v>45603</v>
      </c>
      <c r="AE4" s="25" t="str">
        <f>IF(RELACIONAMENTO!BD73&lt;&gt;"",RELACIONAMENTO!BD73,"")</f>
        <v/>
      </c>
      <c r="AF4" s="25" t="str">
        <f>IF(RELACIONAMENTO!BI73&lt;&gt;"",RELACIONAMENTO!BI73,"")</f>
        <v/>
      </c>
      <c r="AG4" s="25" t="str">
        <f>IF(RELACIONAMENTO!BJ73&lt;&gt;"",RELACIONAMENTO!BJ73,"")</f>
        <v/>
      </c>
      <c r="AH4" s="25" t="str">
        <f>IF(RELACIONAMENTO!BK73&lt;&gt;"",RELACIONAMENTO!BK73,"")</f>
        <v/>
      </c>
      <c r="AI4" s="25" t="str">
        <f>IF(RELACIONAMENTO!BL73&lt;&gt;"",RELACIONAMENTO!BL73,"")</f>
        <v/>
      </c>
      <c r="AJ4" s="25" t="str">
        <f>IF(RELACIONAMENTO!BM73&lt;&gt;"",RELACIONAMENTO!BM73,"")</f>
        <v/>
      </c>
      <c r="AK4" s="25" t="str">
        <f>IF(RELACIONAMENTO!BN73&lt;&gt;"",RELACIONAMENTO!BN73,"")</f>
        <v/>
      </c>
      <c r="AL4" s="13" t="str">
        <f>IF(RELACIONAMENTO!BQ73&lt;&gt;"",RELACIONAMENTO!BQ73,"")</f>
        <v>instalação por migração</v>
      </c>
      <c r="AM4" s="13" t="str">
        <f>IF(RELACIONAMENTO!BR73&lt;&gt;"",RELACIONAMENTO!BR73,"")</f>
        <v/>
      </c>
      <c r="AN4" s="13" t="str">
        <f>IF(RELACIONAMENTO!BV73&lt;&gt;"",RELACIONAMENTO!BV73,"")</f>
        <v/>
      </c>
      <c r="AO4" s="13" t="str">
        <f>IF(RELACIONAMENTO!BW73&lt;&gt;"",RELACIONAMENTO!BW73,"")</f>
        <v/>
      </c>
      <c r="AP4" s="67" t="str">
        <f>IF(RELACIONAMENTO!CA73&lt;&gt;"",RELACIONAMENTO!CA73,"")</f>
        <v/>
      </c>
      <c r="AQ4" s="12" t="str">
        <f>IF(RELACIONAMENTO!CB73&lt;&gt;"",RELACIONAMENTO!CB73,"")</f>
        <v/>
      </c>
      <c r="AR4" s="12" t="str">
        <f>IF(RELACIONAMENTO!CC73&lt;&gt;"",RELACIONAMENTO!CC73,"")</f>
        <v/>
      </c>
    </row>
    <row r="5" spans="1:44" ht="9.6" customHeight="1" x14ac:dyDescent="0.25">
      <c r="A5" s="12">
        <f>RELACIONAMENTO!A74</f>
        <v>58</v>
      </c>
      <c r="B5" s="63" t="str">
        <f>RELACIONAMENTO!AM74</f>
        <v>06396-18</v>
      </c>
      <c r="C5" s="12">
        <f>RELACIONAMENTO!I74</f>
        <v>100</v>
      </c>
      <c r="D5" s="12">
        <f>RELACIONAMENTO!J74</f>
        <v>0</v>
      </c>
      <c r="E5" s="12" t="str">
        <f>RELACIONAMENTO!AQ74</f>
        <v>S00103-24L31</v>
      </c>
      <c r="F5" s="12" t="str">
        <f>RELACIONAMENTO!AR74</f>
        <v>S00103-24L32</v>
      </c>
      <c r="G5" s="31">
        <f>RELACIONAMENTO!AU74</f>
        <v>0</v>
      </c>
      <c r="H5" s="31">
        <f>RELACIONAMENTO!AV74</f>
        <v>0</v>
      </c>
      <c r="I5" s="31" t="str">
        <f>RELACIONAMENTO!AY74</f>
        <v>CO-20.10/2024</v>
      </c>
      <c r="J5" s="31">
        <f>RELACIONAMENTO!AZ74</f>
        <v>0</v>
      </c>
      <c r="K5" s="31" t="str">
        <f>RELACIONAMENTO!K74</f>
        <v>43.076.702/0001-61</v>
      </c>
      <c r="L5" s="31" t="str">
        <f>RELACIONAMENTO!L74</f>
        <v>PRODAM-EMPRESA DE TECNOLOGIA DA INFORMAÇÃO E COMUNICAÇÃO DO MUNICÍPIO DE SÃO PAULO</v>
      </c>
      <c r="M5" s="31" t="str">
        <f>RELACIONAMENTO!M74</f>
        <v xml:space="preserve">SMSU-SECRETARIA MUNICIPAL DE SEGURANÇA URBANA </v>
      </c>
      <c r="N5" s="31">
        <f>RELACIONAMENTO!N74</f>
        <v>0</v>
      </c>
      <c r="O5" s="31" t="str">
        <f>RELACIONAMENTO!O74</f>
        <v>DIVISÃO DE ESPORTE E CULTURA</v>
      </c>
      <c r="P5" s="31">
        <f>RELACIONAMENTO!P74</f>
        <v>0</v>
      </c>
      <c r="Q5" s="31" t="str">
        <f>RELACIONAMENTO!Q74</f>
        <v>adesão Prodam com gerenciamento Prodam</v>
      </c>
      <c r="R5" s="31" t="str">
        <f>RELACIONAMENTO!R74</f>
        <v>RUA</v>
      </c>
      <c r="S5" s="31" t="str">
        <f>RELACIONAMENTO!S74</f>
        <v>GENERAL COUTO DE MAGALHÃES</v>
      </c>
      <c r="T5" s="31">
        <f>RELACIONAMENTO!T74</f>
        <v>120</v>
      </c>
      <c r="U5" s="12">
        <f>RELACIONAMENTO!U74</f>
        <v>0</v>
      </c>
      <c r="V5" s="31">
        <f>RELACIONAMENTO!V74</f>
        <v>0</v>
      </c>
      <c r="W5" s="31" t="str">
        <f>RELACIONAMENTO!W74</f>
        <v>SÃO PAULO</v>
      </c>
      <c r="X5" s="31" t="str">
        <f>RELACIONAMENTO!X74</f>
        <v>SP</v>
      </c>
      <c r="Y5" s="31" t="str">
        <f>RELACIONAMENTO!Y74</f>
        <v>01212-030</v>
      </c>
      <c r="Z5" s="31" t="str">
        <f>RELACIONAMENTO!Z74</f>
        <v xml:space="preserve">Inspetor Emerson </v>
      </c>
      <c r="AA5" s="31">
        <f>RELACIONAMENTO!AA74</f>
        <v>982061353</v>
      </c>
      <c r="AB5" s="31">
        <f>RELACIONAMENTO!AB74</f>
        <v>0</v>
      </c>
      <c r="AC5" s="31">
        <f>RELACIONAMENTO!AC74</f>
        <v>0</v>
      </c>
      <c r="AD5" s="25">
        <f>IF(RELACIONAMENTO!BC74&lt;&gt;"",RELACIONAMENTO!BC74,"")</f>
        <v>45603</v>
      </c>
      <c r="AE5" s="25" t="str">
        <f>IF(RELACIONAMENTO!BD74&lt;&gt;"",RELACIONAMENTO!BD74,"")</f>
        <v/>
      </c>
      <c r="AF5" s="25" t="str">
        <f>IF(RELACIONAMENTO!BI74&lt;&gt;"",RELACIONAMENTO!BI74,"")</f>
        <v/>
      </c>
      <c r="AG5" s="25" t="str">
        <f>IF(RELACIONAMENTO!BJ74&lt;&gt;"",RELACIONAMENTO!BJ74,"")</f>
        <v/>
      </c>
      <c r="AH5" s="25" t="str">
        <f>IF(RELACIONAMENTO!BK74&lt;&gt;"",RELACIONAMENTO!BK74,"")</f>
        <v/>
      </c>
      <c r="AI5" s="25" t="str">
        <f>IF(RELACIONAMENTO!BL74&lt;&gt;"",RELACIONAMENTO!BL74,"")</f>
        <v/>
      </c>
      <c r="AJ5" s="25" t="str">
        <f>IF(RELACIONAMENTO!BM74&lt;&gt;"",RELACIONAMENTO!BM74,"")</f>
        <v/>
      </c>
      <c r="AK5" s="25" t="str">
        <f>IF(RELACIONAMENTO!BN74&lt;&gt;"",RELACIONAMENTO!BN74,"")</f>
        <v/>
      </c>
      <c r="AL5" s="13" t="str">
        <f>IF(RELACIONAMENTO!BQ74&lt;&gt;"",RELACIONAMENTO!BQ74,"")</f>
        <v>instalação por migração</v>
      </c>
      <c r="AM5" s="13" t="str">
        <f>IF(RELACIONAMENTO!BR74&lt;&gt;"",RELACIONAMENTO!BR74,"")</f>
        <v/>
      </c>
      <c r="AN5" s="13" t="str">
        <f>IF(RELACIONAMENTO!BV74&lt;&gt;"",RELACIONAMENTO!BV74,"")</f>
        <v/>
      </c>
      <c r="AO5" s="13" t="str">
        <f>IF(RELACIONAMENTO!BW74&lt;&gt;"",RELACIONAMENTO!BW74,"")</f>
        <v/>
      </c>
      <c r="AP5" s="67" t="str">
        <f>IF(RELACIONAMENTO!CA74&lt;&gt;"",RELACIONAMENTO!CA74,"")</f>
        <v/>
      </c>
      <c r="AQ5" s="12" t="str">
        <f>IF(RELACIONAMENTO!CB74&lt;&gt;"",RELACIONAMENTO!CB74,"")</f>
        <v/>
      </c>
      <c r="AR5" s="12" t="str">
        <f>IF(RELACIONAMENTO!CC74&lt;&gt;"",RELACIONAMENTO!CC74,"")</f>
        <v/>
      </c>
    </row>
    <row r="6" spans="1:44" ht="9.6" customHeight="1" x14ac:dyDescent="0.25">
      <c r="A6" s="12">
        <f>RELACIONAMENTO!A75</f>
        <v>59</v>
      </c>
      <c r="B6" s="63" t="str">
        <f>RELACIONAMENTO!AM75</f>
        <v>06839-18</v>
      </c>
      <c r="C6" s="12">
        <f>RELACIONAMENTO!I75</f>
        <v>100</v>
      </c>
      <c r="D6" s="12">
        <f>RELACIONAMENTO!J75</f>
        <v>0</v>
      </c>
      <c r="E6" s="12" t="str">
        <f>RELACIONAMENTO!AQ75</f>
        <v>S00104-24L31</v>
      </c>
      <c r="F6" s="12" t="str">
        <f>RELACIONAMENTO!AR75</f>
        <v>S00104-24L32</v>
      </c>
      <c r="G6" s="31">
        <f>RELACIONAMENTO!AU75</f>
        <v>0</v>
      </c>
      <c r="H6" s="31">
        <f>RELACIONAMENTO!AV75</f>
        <v>0</v>
      </c>
      <c r="I6" s="31" t="str">
        <f>RELACIONAMENTO!AY75</f>
        <v>CO-20.10/2024</v>
      </c>
      <c r="J6" s="31">
        <f>RELACIONAMENTO!AZ75</f>
        <v>0</v>
      </c>
      <c r="K6" s="31" t="str">
        <f>RELACIONAMENTO!K75</f>
        <v>43.076.702/0001-61</v>
      </c>
      <c r="L6" s="31" t="str">
        <f>RELACIONAMENTO!L75</f>
        <v>PRODAM-EMPRESA DE TECNOLOGIA DA INFORMAÇÃO E COMUNICAÇÃO DO MUNICÍPIO DE SÃO PAULO</v>
      </c>
      <c r="M6" s="31" t="str">
        <f>RELACIONAMENTO!M75</f>
        <v xml:space="preserve">SMSU-SECRETARIA MUNICIPAL DE SEGURANÇA URBANA </v>
      </c>
      <c r="N6" s="31">
        <f>RELACIONAMENTO!N75</f>
        <v>0</v>
      </c>
      <c r="O6" s="31" t="str">
        <f>RELACIONAMENTO!O75</f>
        <v>DIVISÃO DE INTELIGÊNCIA – DINT</v>
      </c>
      <c r="P6" s="31">
        <f>RELACIONAMENTO!P75</f>
        <v>0</v>
      </c>
      <c r="Q6" s="31" t="str">
        <f>RELACIONAMENTO!Q75</f>
        <v>adesão Prodam com gerenciamento Prodam</v>
      </c>
      <c r="R6" s="31" t="str">
        <f>RELACIONAMENTO!R75</f>
        <v>RUA</v>
      </c>
      <c r="S6" s="31" t="str">
        <f>RELACIONAMENTO!S75</f>
        <v>JOAQUIM CARLOS</v>
      </c>
      <c r="T6" s="31">
        <f>RELACIONAMENTO!T75</f>
        <v>655</v>
      </c>
      <c r="U6" s="12">
        <f>RELACIONAMENTO!U75</f>
        <v>0</v>
      </c>
      <c r="V6" s="31">
        <f>RELACIONAMENTO!V75</f>
        <v>0</v>
      </c>
      <c r="W6" s="31" t="str">
        <f>RELACIONAMENTO!W75</f>
        <v>SÃO PAULO</v>
      </c>
      <c r="X6" s="31" t="str">
        <f>RELACIONAMENTO!X75</f>
        <v>SP</v>
      </c>
      <c r="Y6" s="31" t="str">
        <f>RELACIONAMENTO!Y75</f>
        <v>03019-000</v>
      </c>
      <c r="Z6" s="31" t="str">
        <f>RELACIONAMENTO!Z75</f>
        <v xml:space="preserve">Inspetor Gonçalves </v>
      </c>
      <c r="AA6" s="31" t="str">
        <f>RELACIONAMENTO!AA75</f>
        <v xml:space="preserve"> 9 91920322 /                9 91920323 / 24/ 25 /</v>
      </c>
      <c r="AB6" s="31">
        <f>RELACIONAMENTO!AB75</f>
        <v>0</v>
      </c>
      <c r="AC6" s="31">
        <f>RELACIONAMENTO!AC75</f>
        <v>0</v>
      </c>
      <c r="AD6" s="25">
        <f>IF(RELACIONAMENTO!BC75&lt;&gt;"",RELACIONAMENTO!BC75,"")</f>
        <v>45603</v>
      </c>
      <c r="AE6" s="25" t="str">
        <f>IF(RELACIONAMENTO!BD75&lt;&gt;"",RELACIONAMENTO!BD75,"")</f>
        <v/>
      </c>
      <c r="AF6" s="25" t="str">
        <f>IF(RELACIONAMENTO!BI75&lt;&gt;"",RELACIONAMENTO!BI75,"")</f>
        <v/>
      </c>
      <c r="AG6" s="25" t="str">
        <f>IF(RELACIONAMENTO!BJ75&lt;&gt;"",RELACIONAMENTO!BJ75,"")</f>
        <v/>
      </c>
      <c r="AH6" s="25" t="str">
        <f>IF(RELACIONAMENTO!BK75&lt;&gt;"",RELACIONAMENTO!BK75,"")</f>
        <v/>
      </c>
      <c r="AI6" s="25" t="str">
        <f>IF(RELACIONAMENTO!BL75&lt;&gt;"",RELACIONAMENTO!BL75,"")</f>
        <v/>
      </c>
      <c r="AJ6" s="25" t="str">
        <f>IF(RELACIONAMENTO!BM75&lt;&gt;"",RELACIONAMENTO!BM75,"")</f>
        <v/>
      </c>
      <c r="AK6" s="25" t="str">
        <f>IF(RELACIONAMENTO!BN75&lt;&gt;"",RELACIONAMENTO!BN75,"")</f>
        <v/>
      </c>
      <c r="AL6" s="13" t="str">
        <f>IF(RELACIONAMENTO!BQ75&lt;&gt;"",RELACIONAMENTO!BQ75,"")</f>
        <v>instalação por migração</v>
      </c>
      <c r="AM6" s="13" t="str">
        <f>IF(RELACIONAMENTO!BR75&lt;&gt;"",RELACIONAMENTO!BR75,"")</f>
        <v/>
      </c>
      <c r="AN6" s="13" t="str">
        <f>IF(RELACIONAMENTO!BV75&lt;&gt;"",RELACIONAMENTO!BV75,"")</f>
        <v/>
      </c>
      <c r="AO6" s="13" t="str">
        <f>IF(RELACIONAMENTO!BW75&lt;&gt;"",RELACIONAMENTO!BW75,"")</f>
        <v/>
      </c>
      <c r="AP6" s="67" t="str">
        <f>IF(RELACIONAMENTO!CA75&lt;&gt;"",RELACIONAMENTO!CA75,"")</f>
        <v/>
      </c>
      <c r="AQ6" s="12" t="str">
        <f>IF(RELACIONAMENTO!CB75&lt;&gt;"",RELACIONAMENTO!CB75,"")</f>
        <v/>
      </c>
      <c r="AR6" s="12" t="str">
        <f>IF(RELACIONAMENTO!CC75&lt;&gt;"",RELACIONAMENTO!CC75,"")</f>
        <v/>
      </c>
    </row>
    <row r="7" spans="1:44" ht="9.6" customHeight="1" x14ac:dyDescent="0.25">
      <c r="A7" s="12">
        <f>RELACIONAMENTO!A76</f>
        <v>60</v>
      </c>
      <c r="B7" s="63" t="str">
        <f>RELACIONAMENTO!AM76</f>
        <v>07357-18</v>
      </c>
      <c r="C7" s="12">
        <f>RELACIONAMENTO!I76</f>
        <v>100</v>
      </c>
      <c r="D7" s="12">
        <f>RELACIONAMENTO!J76</f>
        <v>0</v>
      </c>
      <c r="E7" s="12" t="str">
        <f>RELACIONAMENTO!AQ76</f>
        <v>S00105-24L31</v>
      </c>
      <c r="F7" s="12" t="str">
        <f>RELACIONAMENTO!AR76</f>
        <v>S00105-24L32</v>
      </c>
      <c r="G7" s="31">
        <f>RELACIONAMENTO!AU76</f>
        <v>0</v>
      </c>
      <c r="H7" s="31">
        <f>RELACIONAMENTO!AV76</f>
        <v>0</v>
      </c>
      <c r="I7" s="31" t="str">
        <f>RELACIONAMENTO!AY76</f>
        <v>CO-20.10/2024</v>
      </c>
      <c r="J7" s="31">
        <f>RELACIONAMENTO!AZ76</f>
        <v>0</v>
      </c>
      <c r="K7" s="31" t="str">
        <f>RELACIONAMENTO!K76</f>
        <v>43.076.702/0001-61</v>
      </c>
      <c r="L7" s="31" t="str">
        <f>RELACIONAMENTO!L76</f>
        <v>PRODAM-EMPRESA DE TECNOLOGIA DA INFORMAÇÃO E COMUNICAÇÃO DO MUNICÍPIO DE SÃO PAULO</v>
      </c>
      <c r="M7" s="31" t="str">
        <f>RELACIONAMENTO!M76</f>
        <v xml:space="preserve">SMSU-SECRETARIA MUNICIPAL DE SEGURANÇA URBANA </v>
      </c>
      <c r="N7" s="31">
        <f>RELACIONAMENTO!N76</f>
        <v>0</v>
      </c>
      <c r="O7" s="31" t="str">
        <f>RELACIONAMENTO!O76</f>
        <v>INSPETORIA DE AÇÕES COM MOTOCICLETAS</v>
      </c>
      <c r="P7" s="31">
        <f>RELACIONAMENTO!P76</f>
        <v>0</v>
      </c>
      <c r="Q7" s="31" t="str">
        <f>RELACIONAMENTO!Q76</f>
        <v>adesão Prodam com gerenciamento Prodam</v>
      </c>
      <c r="R7" s="31" t="str">
        <f>RELACIONAMENTO!R76</f>
        <v>RUA</v>
      </c>
      <c r="S7" s="31" t="str">
        <f>RELACIONAMENTO!S76</f>
        <v>JOÃO TOBIAS</v>
      </c>
      <c r="T7" s="31" t="str">
        <f>RELACIONAMENTO!T76</f>
        <v>s/n</v>
      </c>
      <c r="U7" s="12">
        <f>RELACIONAMENTO!U76</f>
        <v>0</v>
      </c>
      <c r="V7" s="31">
        <f>RELACIONAMENTO!V76</f>
        <v>0</v>
      </c>
      <c r="W7" s="31" t="str">
        <f>RELACIONAMENTO!W76</f>
        <v>SÃO PAULO</v>
      </c>
      <c r="X7" s="31" t="str">
        <f>RELACIONAMENTO!X76</f>
        <v>SP</v>
      </c>
      <c r="Y7" s="31" t="str">
        <f>RELACIONAMENTO!Y76</f>
        <v>03163-060</v>
      </c>
      <c r="Z7" s="31" t="str">
        <f>RELACIONAMENTO!Z76</f>
        <v>Inspetor Bittencourt</v>
      </c>
      <c r="AA7" s="31" t="str">
        <f>RELACIONAMENTO!AA76</f>
        <v>9 9943-1200 </v>
      </c>
      <c r="AB7" s="31">
        <f>RELACIONAMENTO!AB76</f>
        <v>0</v>
      </c>
      <c r="AC7" s="31">
        <f>RELACIONAMENTO!AC76</f>
        <v>0</v>
      </c>
      <c r="AD7" s="25">
        <f>IF(RELACIONAMENTO!BC76&lt;&gt;"",RELACIONAMENTO!BC76,"")</f>
        <v>45603</v>
      </c>
      <c r="AE7" s="25" t="str">
        <f>IF(RELACIONAMENTO!BD76&lt;&gt;"",RELACIONAMENTO!BD76,"")</f>
        <v/>
      </c>
      <c r="AF7" s="25" t="str">
        <f>IF(RELACIONAMENTO!BI76&lt;&gt;"",RELACIONAMENTO!BI76,"")</f>
        <v/>
      </c>
      <c r="AG7" s="25" t="str">
        <f>IF(RELACIONAMENTO!BJ76&lt;&gt;"",RELACIONAMENTO!BJ76,"")</f>
        <v/>
      </c>
      <c r="AH7" s="25" t="str">
        <f>IF(RELACIONAMENTO!BK76&lt;&gt;"",RELACIONAMENTO!BK76,"")</f>
        <v/>
      </c>
      <c r="AI7" s="25" t="str">
        <f>IF(RELACIONAMENTO!BL76&lt;&gt;"",RELACIONAMENTO!BL76,"")</f>
        <v/>
      </c>
      <c r="AJ7" s="25" t="str">
        <f>IF(RELACIONAMENTO!BM76&lt;&gt;"",RELACIONAMENTO!BM76,"")</f>
        <v/>
      </c>
      <c r="AK7" s="25" t="str">
        <f>IF(RELACIONAMENTO!BN76&lt;&gt;"",RELACIONAMENTO!BN76,"")</f>
        <v/>
      </c>
      <c r="AL7" s="13" t="str">
        <f>IF(RELACIONAMENTO!BQ76&lt;&gt;"",RELACIONAMENTO!BQ76,"")</f>
        <v>instalação por migração</v>
      </c>
      <c r="AM7" s="13" t="str">
        <f>IF(RELACIONAMENTO!BR76&lt;&gt;"",RELACIONAMENTO!BR76,"")</f>
        <v/>
      </c>
      <c r="AN7" s="13" t="str">
        <f>IF(RELACIONAMENTO!BV76&lt;&gt;"",RELACIONAMENTO!BV76,"")</f>
        <v/>
      </c>
      <c r="AO7" s="13" t="str">
        <f>IF(RELACIONAMENTO!BW76&lt;&gt;"",RELACIONAMENTO!BW76,"")</f>
        <v/>
      </c>
      <c r="AP7" s="67" t="str">
        <f>IF(RELACIONAMENTO!CA76&lt;&gt;"",RELACIONAMENTO!CA76,"")</f>
        <v/>
      </c>
      <c r="AQ7" s="12" t="str">
        <f>IF(RELACIONAMENTO!CB76&lt;&gt;"",RELACIONAMENTO!CB76,"")</f>
        <v/>
      </c>
      <c r="AR7" s="12" t="str">
        <f>IF(RELACIONAMENTO!CC76&lt;&gt;"",RELACIONAMENTO!CC76,"")</f>
        <v/>
      </c>
    </row>
    <row r="8" spans="1:44" ht="9.6" customHeight="1" x14ac:dyDescent="0.25">
      <c r="A8" s="12">
        <f>RELACIONAMENTO!A77</f>
        <v>61</v>
      </c>
      <c r="B8" s="63" t="str">
        <f>RELACIONAMENTO!AM77</f>
        <v>07453-18</v>
      </c>
      <c r="C8" s="12">
        <f>RELACIONAMENTO!I77</f>
        <v>100</v>
      </c>
      <c r="D8" s="12">
        <f>RELACIONAMENTO!J77</f>
        <v>0</v>
      </c>
      <c r="E8" s="12" t="str">
        <f>RELACIONAMENTO!AQ77</f>
        <v>S00106-24L31</v>
      </c>
      <c r="F8" s="12" t="str">
        <f>RELACIONAMENTO!AR77</f>
        <v>S00106-24L32</v>
      </c>
      <c r="G8" s="31">
        <f>RELACIONAMENTO!AU77</f>
        <v>0</v>
      </c>
      <c r="H8" s="31">
        <f>RELACIONAMENTO!AV77</f>
        <v>0</v>
      </c>
      <c r="I8" s="31" t="str">
        <f>RELACIONAMENTO!AY77</f>
        <v>CO-20.10/2024</v>
      </c>
      <c r="J8" s="31">
        <f>RELACIONAMENTO!AZ77</f>
        <v>0</v>
      </c>
      <c r="K8" s="31" t="str">
        <f>RELACIONAMENTO!K77</f>
        <v>43.076.702/0001-61</v>
      </c>
      <c r="L8" s="31" t="str">
        <f>RELACIONAMENTO!L77</f>
        <v>PRODAM-EMPRESA DE TECNOLOGIA DA INFORMAÇÃO E COMUNICAÇÃO DO MUNICÍPIO DE SÃO PAULO</v>
      </c>
      <c r="M8" s="31" t="str">
        <f>RELACIONAMENTO!M77</f>
        <v xml:space="preserve">SMSU-SECRETARIA MUNICIPAL DE SEGURANÇA URBANA </v>
      </c>
      <c r="N8" s="31">
        <f>RELACIONAMENTO!N77</f>
        <v>0</v>
      </c>
      <c r="O8" s="31" t="str">
        <f>RELACIONAMENTO!O77</f>
        <v>GCM - INSPETORIA REGIONAL DE PERUS</v>
      </c>
      <c r="P8" s="31">
        <f>RELACIONAMENTO!P77</f>
        <v>0</v>
      </c>
      <c r="Q8" s="31" t="str">
        <f>RELACIONAMENTO!Q77</f>
        <v>adesão Prodam com gerenciamento Prodam</v>
      </c>
      <c r="R8" s="31" t="str">
        <f>RELACIONAMENTO!R77</f>
        <v>ESTRADA</v>
      </c>
      <c r="S8" s="31" t="str">
        <f>RELACIONAMENTO!S77</f>
        <v>SÃO PAULO - JUNDIAÍ</v>
      </c>
      <c r="T8" s="31">
        <f>RELACIONAMENTO!T77</f>
        <v>1031</v>
      </c>
      <c r="U8" s="12">
        <f>RELACIONAMENTO!U77</f>
        <v>0</v>
      </c>
      <c r="V8" s="31">
        <f>RELACIONAMENTO!V77</f>
        <v>0</v>
      </c>
      <c r="W8" s="31" t="str">
        <f>RELACIONAMENTO!W77</f>
        <v>SÃO PAULO</v>
      </c>
      <c r="X8" s="31" t="str">
        <f>RELACIONAMENTO!X77</f>
        <v>SP</v>
      </c>
      <c r="Y8" s="31" t="str">
        <f>RELACIONAMENTO!Y77</f>
        <v>05230-000</v>
      </c>
      <c r="Z8" s="31" t="str">
        <f>RELACIONAMENTO!Z77</f>
        <v>Inspetor Paulo Barros</v>
      </c>
      <c r="AA8" s="31" t="str">
        <f>RELACIONAMENTO!AA77</f>
        <v xml:space="preserve">  9 1578-4738</v>
      </c>
      <c r="AB8" s="31">
        <f>RELACIONAMENTO!AB77</f>
        <v>0</v>
      </c>
      <c r="AC8" s="31">
        <f>RELACIONAMENTO!AC77</f>
        <v>0</v>
      </c>
      <c r="AD8" s="25">
        <f>IF(RELACIONAMENTO!BC77&lt;&gt;"",RELACIONAMENTO!BC77,"")</f>
        <v>45603</v>
      </c>
      <c r="AE8" s="25" t="str">
        <f>IF(RELACIONAMENTO!BD77&lt;&gt;"",RELACIONAMENTO!BD77,"")</f>
        <v/>
      </c>
      <c r="AF8" s="25" t="str">
        <f>IF(RELACIONAMENTO!BI77&lt;&gt;"",RELACIONAMENTO!BI77,"")</f>
        <v/>
      </c>
      <c r="AG8" s="25" t="str">
        <f>IF(RELACIONAMENTO!BJ77&lt;&gt;"",RELACIONAMENTO!BJ77,"")</f>
        <v/>
      </c>
      <c r="AH8" s="25" t="str">
        <f>IF(RELACIONAMENTO!BK77&lt;&gt;"",RELACIONAMENTO!BK77,"")</f>
        <v/>
      </c>
      <c r="AI8" s="25" t="str">
        <f>IF(RELACIONAMENTO!BL77&lt;&gt;"",RELACIONAMENTO!BL77,"")</f>
        <v/>
      </c>
      <c r="AJ8" s="25" t="str">
        <f>IF(RELACIONAMENTO!BM77&lt;&gt;"",RELACIONAMENTO!BM77,"")</f>
        <v/>
      </c>
      <c r="AK8" s="25" t="str">
        <f>IF(RELACIONAMENTO!BN77&lt;&gt;"",RELACIONAMENTO!BN77,"")</f>
        <v/>
      </c>
      <c r="AL8" s="13" t="str">
        <f>IF(RELACIONAMENTO!BQ77&lt;&gt;"",RELACIONAMENTO!BQ77,"")</f>
        <v>instalação por migração</v>
      </c>
      <c r="AM8" s="13" t="str">
        <f>IF(RELACIONAMENTO!BR77&lt;&gt;"",RELACIONAMENTO!BR77,"")</f>
        <v/>
      </c>
      <c r="AN8" s="13" t="str">
        <f>IF(RELACIONAMENTO!BV77&lt;&gt;"",RELACIONAMENTO!BV77,"")</f>
        <v/>
      </c>
      <c r="AO8" s="13" t="str">
        <f>IF(RELACIONAMENTO!BW77&lt;&gt;"",RELACIONAMENTO!BW77,"")</f>
        <v/>
      </c>
      <c r="AP8" s="67" t="str">
        <f>IF(RELACIONAMENTO!CA77&lt;&gt;"",RELACIONAMENTO!CA77,"")</f>
        <v/>
      </c>
      <c r="AQ8" s="12" t="str">
        <f>IF(RELACIONAMENTO!CB77&lt;&gt;"",RELACIONAMENTO!CB77,"")</f>
        <v/>
      </c>
      <c r="AR8" s="12" t="str">
        <f>IF(RELACIONAMENTO!CC77&lt;&gt;"",RELACIONAMENTO!CC77,"")</f>
        <v/>
      </c>
    </row>
    <row r="9" spans="1:44" ht="9.6" customHeight="1" x14ac:dyDescent="0.25">
      <c r="A9" s="12">
        <f>RELACIONAMENTO!A78</f>
        <v>62</v>
      </c>
      <c r="B9" s="63" t="str">
        <f>RELACIONAMENTO!AM78</f>
        <v>07557-19</v>
      </c>
      <c r="C9" s="12">
        <f>RELACIONAMENTO!I78</f>
        <v>100</v>
      </c>
      <c r="D9" s="12">
        <f>RELACIONAMENTO!J78</f>
        <v>0</v>
      </c>
      <c r="E9" s="12" t="str">
        <f>RELACIONAMENTO!AQ78</f>
        <v>S00107-24L31</v>
      </c>
      <c r="F9" s="12" t="str">
        <f>RELACIONAMENTO!AR78</f>
        <v>S00107-24L32</v>
      </c>
      <c r="G9" s="31">
        <f>RELACIONAMENTO!AU78</f>
        <v>0</v>
      </c>
      <c r="H9" s="31">
        <f>RELACIONAMENTO!AV78</f>
        <v>0</v>
      </c>
      <c r="I9" s="31" t="str">
        <f>RELACIONAMENTO!AY78</f>
        <v>CO-20.10/2024</v>
      </c>
      <c r="J9" s="31">
        <f>RELACIONAMENTO!AZ78</f>
        <v>0</v>
      </c>
      <c r="K9" s="31" t="str">
        <f>RELACIONAMENTO!K78</f>
        <v>43.076.702/0001-61</v>
      </c>
      <c r="L9" s="31" t="str">
        <f>RELACIONAMENTO!L78</f>
        <v>PRODAM-EMPRESA DE TECNOLOGIA DA INFORMAÇÃO E COMUNICAÇÃO DO MUNICÍPIO DE SÃO PAULO</v>
      </c>
      <c r="M9" s="31" t="str">
        <f>RELACIONAMENTO!M78</f>
        <v xml:space="preserve">SMSU-SECRETARIA MUNICIPAL DE SEGURANÇA URBANA </v>
      </c>
      <c r="N9" s="31">
        <f>RELACIONAMENTO!N78</f>
        <v>0</v>
      </c>
      <c r="O9" s="31" t="str">
        <f>RELACIONAMENTO!O78</f>
        <v>DIVISÃO DE DEFESA CIVIL - PIRITUBA</v>
      </c>
      <c r="P9" s="31">
        <f>RELACIONAMENTO!P78</f>
        <v>0</v>
      </c>
      <c r="Q9" s="31" t="str">
        <f>RELACIONAMENTO!Q78</f>
        <v>adesão Prodam com gerenciamento Prodam</v>
      </c>
      <c r="R9" s="31" t="str">
        <f>RELACIONAMENTO!R78</f>
        <v>RUA</v>
      </c>
      <c r="S9" s="31" t="str">
        <f>RELACIONAMENTO!S78</f>
        <v>COMENDADOR GABRIEL COTTI</v>
      </c>
      <c r="T9" s="31">
        <f>RELACIONAMENTO!T78</f>
        <v>123</v>
      </c>
      <c r="U9" s="12">
        <f>RELACIONAMENTO!U78</f>
        <v>0</v>
      </c>
      <c r="V9" s="31">
        <f>RELACIONAMENTO!V78</f>
        <v>0</v>
      </c>
      <c r="W9" s="31" t="str">
        <f>RELACIONAMENTO!W78</f>
        <v>SÃO PAULO</v>
      </c>
      <c r="X9" s="31" t="str">
        <f>RELACIONAMENTO!X78</f>
        <v>SP</v>
      </c>
      <c r="Y9" s="31" t="str">
        <f>RELACIONAMENTO!Y78</f>
        <v>02919-110</v>
      </c>
      <c r="Z9" s="31" t="str">
        <f>RELACIONAMENTO!Z78</f>
        <v>Andreia ou Elizabete</v>
      </c>
      <c r="AA9" s="31" t="str">
        <f>RELACIONAMENTO!AA78</f>
        <v>39037529/ 39037323</v>
      </c>
      <c r="AB9" s="31">
        <f>RELACIONAMENTO!AB78</f>
        <v>0</v>
      </c>
      <c r="AC9" s="31">
        <f>RELACIONAMENTO!AC78</f>
        <v>0</v>
      </c>
      <c r="AD9" s="25">
        <f>IF(RELACIONAMENTO!BC78&lt;&gt;"",RELACIONAMENTO!BC78,"")</f>
        <v>45603</v>
      </c>
      <c r="AE9" s="25" t="str">
        <f>IF(RELACIONAMENTO!BD78&lt;&gt;"",RELACIONAMENTO!BD78,"")</f>
        <v/>
      </c>
      <c r="AF9" s="25" t="str">
        <f>IF(RELACIONAMENTO!BI78&lt;&gt;"",RELACIONAMENTO!BI78,"")</f>
        <v/>
      </c>
      <c r="AG9" s="25" t="str">
        <f>IF(RELACIONAMENTO!BJ78&lt;&gt;"",RELACIONAMENTO!BJ78,"")</f>
        <v/>
      </c>
      <c r="AH9" s="25" t="str">
        <f>IF(RELACIONAMENTO!BK78&lt;&gt;"",RELACIONAMENTO!BK78,"")</f>
        <v/>
      </c>
      <c r="AI9" s="25" t="str">
        <f>IF(RELACIONAMENTO!BL78&lt;&gt;"",RELACIONAMENTO!BL78,"")</f>
        <v/>
      </c>
      <c r="AJ9" s="25" t="str">
        <f>IF(RELACIONAMENTO!BM78&lt;&gt;"",RELACIONAMENTO!BM78,"")</f>
        <v/>
      </c>
      <c r="AK9" s="25" t="str">
        <f>IF(RELACIONAMENTO!BN78&lt;&gt;"",RELACIONAMENTO!BN78,"")</f>
        <v/>
      </c>
      <c r="AL9" s="13" t="str">
        <f>IF(RELACIONAMENTO!BQ78&lt;&gt;"",RELACIONAMENTO!BQ78,"")</f>
        <v>instalação por migração</v>
      </c>
      <c r="AM9" s="13" t="str">
        <f>IF(RELACIONAMENTO!BR78&lt;&gt;"",RELACIONAMENTO!BR78,"")</f>
        <v/>
      </c>
      <c r="AN9" s="13" t="str">
        <f>IF(RELACIONAMENTO!BV78&lt;&gt;"",RELACIONAMENTO!BV78,"")</f>
        <v/>
      </c>
      <c r="AO9" s="13" t="str">
        <f>IF(RELACIONAMENTO!BW78&lt;&gt;"",RELACIONAMENTO!BW78,"")</f>
        <v/>
      </c>
      <c r="AP9" s="67" t="str">
        <f>IF(RELACIONAMENTO!CA78&lt;&gt;"",RELACIONAMENTO!CA78,"")</f>
        <v/>
      </c>
      <c r="AQ9" s="12" t="str">
        <f>IF(RELACIONAMENTO!CB78&lt;&gt;"",RELACIONAMENTO!CB78,"")</f>
        <v/>
      </c>
      <c r="AR9" s="12" t="str">
        <f>IF(RELACIONAMENTO!CC78&lt;&gt;"",RELACIONAMENTO!CC78,"")</f>
        <v/>
      </c>
    </row>
    <row r="10" spans="1:44" ht="9.6" customHeight="1" x14ac:dyDescent="0.25">
      <c r="A10" s="12">
        <f>RELACIONAMENTO!A79</f>
        <v>63</v>
      </c>
      <c r="B10" s="63" t="str">
        <f>RELACIONAMENTO!AM79</f>
        <v>07662-21</v>
      </c>
      <c r="C10" s="12">
        <f>RELACIONAMENTO!I79</f>
        <v>100</v>
      </c>
      <c r="D10" s="12">
        <f>RELACIONAMENTO!J79</f>
        <v>0</v>
      </c>
      <c r="E10" s="12" t="str">
        <f>RELACIONAMENTO!AQ79</f>
        <v>S00108-24L31</v>
      </c>
      <c r="F10" s="12" t="str">
        <f>RELACIONAMENTO!AR79</f>
        <v>S00108-24L32</v>
      </c>
      <c r="G10" s="31">
        <f>RELACIONAMENTO!AU79</f>
        <v>0</v>
      </c>
      <c r="H10" s="31">
        <f>RELACIONAMENTO!AV79</f>
        <v>0</v>
      </c>
      <c r="I10" s="31" t="str">
        <f>RELACIONAMENTO!AY79</f>
        <v>CO-20.10/2024</v>
      </c>
      <c r="J10" s="31">
        <f>RELACIONAMENTO!AZ79</f>
        <v>0</v>
      </c>
      <c r="K10" s="31" t="str">
        <f>RELACIONAMENTO!K79</f>
        <v>43.076.702/0001-61</v>
      </c>
      <c r="L10" s="31" t="str">
        <f>RELACIONAMENTO!L79</f>
        <v>PRODAM-EMPRESA DE TECNOLOGIA DA INFORMAÇÃO E COMUNICAÇÃO DO MUNICÍPIO DE SÃO PAULO</v>
      </c>
      <c r="M10" s="31" t="str">
        <f>RELACIONAMENTO!M79</f>
        <v xml:space="preserve">SMSU-SECRETARIA MUNICIPAL DE SEGURANÇA URBANA </v>
      </c>
      <c r="N10" s="31">
        <f>RELACIONAMENTO!N79</f>
        <v>0</v>
      </c>
      <c r="O10" s="31" t="str">
        <f>RELACIONAMENTO!O79</f>
        <v>GCM - INSPETORIA REGIONAL DA VILA PRUDENTE</v>
      </c>
      <c r="P10" s="31">
        <f>RELACIONAMENTO!P79</f>
        <v>0</v>
      </c>
      <c r="Q10" s="31" t="str">
        <f>RELACIONAMENTO!Q79</f>
        <v>adesão Prodam com gerenciamento Prodam</v>
      </c>
      <c r="R10" s="31" t="str">
        <f>RELACIONAMENTO!R79</f>
        <v>RUA</v>
      </c>
      <c r="S10" s="31" t="str">
        <f>RELACIONAMENTO!S79</f>
        <v>DOMINGOS DA SILVA BUENO</v>
      </c>
      <c r="T10" s="31">
        <f>RELACIONAMENTO!T79</f>
        <v>61</v>
      </c>
      <c r="U10" s="12">
        <f>RELACIONAMENTO!U79</f>
        <v>0</v>
      </c>
      <c r="V10" s="31">
        <f>RELACIONAMENTO!V79</f>
        <v>0</v>
      </c>
      <c r="W10" s="31" t="str">
        <f>RELACIONAMENTO!W79</f>
        <v>SÃO PAULO</v>
      </c>
      <c r="X10" s="31" t="str">
        <f>RELACIONAMENTO!X79</f>
        <v>SP</v>
      </c>
      <c r="Y10" s="31" t="str">
        <f>RELACIONAMENTO!Y79</f>
        <v>03261-010</v>
      </c>
      <c r="Z10" s="31" t="str">
        <f>RELACIONAMENTO!Z79</f>
        <v xml:space="preserve">Inspetor Macedo </v>
      </c>
      <c r="AA10" s="31" t="str">
        <f>RELACIONAMENTO!AA79</f>
        <v xml:space="preserve"> 9 9873-9204</v>
      </c>
      <c r="AB10" s="31">
        <f>RELACIONAMENTO!AB79</f>
        <v>0</v>
      </c>
      <c r="AC10" s="31">
        <f>RELACIONAMENTO!AC79</f>
        <v>0</v>
      </c>
      <c r="AD10" s="25">
        <f>IF(RELACIONAMENTO!BC79&lt;&gt;"",RELACIONAMENTO!BC79,"")</f>
        <v>45603</v>
      </c>
      <c r="AE10" s="25" t="str">
        <f>IF(RELACIONAMENTO!BD79&lt;&gt;"",RELACIONAMENTO!BD79,"")</f>
        <v/>
      </c>
      <c r="AF10" s="25" t="str">
        <f>IF(RELACIONAMENTO!BI79&lt;&gt;"",RELACIONAMENTO!BI79,"")</f>
        <v/>
      </c>
      <c r="AG10" s="25" t="str">
        <f>IF(RELACIONAMENTO!BJ79&lt;&gt;"",RELACIONAMENTO!BJ79,"")</f>
        <v/>
      </c>
      <c r="AH10" s="25" t="str">
        <f>IF(RELACIONAMENTO!BK79&lt;&gt;"",RELACIONAMENTO!BK79,"")</f>
        <v/>
      </c>
      <c r="AI10" s="25" t="str">
        <f>IF(RELACIONAMENTO!BL79&lt;&gt;"",RELACIONAMENTO!BL79,"")</f>
        <v/>
      </c>
      <c r="AJ10" s="25" t="str">
        <f>IF(RELACIONAMENTO!BM79&lt;&gt;"",RELACIONAMENTO!BM79,"")</f>
        <v/>
      </c>
      <c r="AK10" s="25" t="str">
        <f>IF(RELACIONAMENTO!BN79&lt;&gt;"",RELACIONAMENTO!BN79,"")</f>
        <v/>
      </c>
      <c r="AL10" s="13" t="str">
        <f>IF(RELACIONAMENTO!BQ79&lt;&gt;"",RELACIONAMENTO!BQ79,"")</f>
        <v>instalação por migração</v>
      </c>
      <c r="AM10" s="13" t="str">
        <f>IF(RELACIONAMENTO!BR79&lt;&gt;"",RELACIONAMENTO!BR79,"")</f>
        <v/>
      </c>
      <c r="AN10" s="13" t="str">
        <f>IF(RELACIONAMENTO!BV79&lt;&gt;"",RELACIONAMENTO!BV79,"")</f>
        <v/>
      </c>
      <c r="AO10" s="13" t="str">
        <f>IF(RELACIONAMENTO!BW79&lt;&gt;"",RELACIONAMENTO!BW79,"")</f>
        <v/>
      </c>
      <c r="AP10" s="67" t="str">
        <f>IF(RELACIONAMENTO!CA79&lt;&gt;"",RELACIONAMENTO!CA79,"")</f>
        <v/>
      </c>
      <c r="AQ10" s="12" t="str">
        <f>IF(RELACIONAMENTO!CB79&lt;&gt;"",RELACIONAMENTO!CB79,"")</f>
        <v/>
      </c>
      <c r="AR10" s="12" t="str">
        <f>IF(RELACIONAMENTO!CC79&lt;&gt;"",RELACIONAMENTO!CC79,"")</f>
        <v/>
      </c>
    </row>
  </sheetData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f398df9c-fd0c-4829-a003-c770a1c4a063}" enabled="0" method="" siteId="{f398df9c-fd0c-4829-a003-c770a1c4a06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RELACIONAMENTO</vt:lpstr>
      <vt:lpstr>SOLICIT_LOTES_1_e_2_VIVO</vt:lpstr>
      <vt:lpstr>SOLICIT_LOTE3_CLARO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Arnaldo Baptista</dc:creator>
  <cp:keywords/>
  <dc:description/>
  <cp:lastModifiedBy>Alex Soares da Silva</cp:lastModifiedBy>
  <cp:revision/>
  <dcterms:created xsi:type="dcterms:W3CDTF">2024-02-12T15:42:48Z</dcterms:created>
  <dcterms:modified xsi:type="dcterms:W3CDTF">2025-03-25T13:45:30Z</dcterms:modified>
  <cp:category/>
  <cp:contentStatus/>
</cp:coreProperties>
</file>