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3"/>
  <workbookPr defaultThemeVersion="166925"/>
  <xr:revisionPtr revIDLastSave="402" documentId="11_A15FD298BC107BB57210281696FFD49452413977" xr6:coauthVersionLast="47" xr6:coauthVersionMax="47" xr10:uidLastSave="{0C6ACF62-DBDE-4905-A57C-DE0A8BB4F9B5}"/>
  <bookViews>
    <workbookView xWindow="240" yWindow="105" windowWidth="14805" windowHeight="8010" firstSheet="5" activeTab="5" xr2:uid="{00000000-000D-0000-FFFF-FFFF00000000}"/>
  </bookViews>
  <sheets>
    <sheet name="IQS" sheetId="1" r:id="rId1"/>
    <sheet name="Investigation summary" sheetId="3" r:id="rId2"/>
    <sheet name="Executive summary" sheetId="4" r:id="rId3"/>
    <sheet name="current summary - refined" sheetId="5" r:id="rId4"/>
    <sheet name="current summary" sheetId="2" state="hidden" r:id="rId5"/>
    <sheet name="current summary - for RAG" sheetId="6" r:id="rId6"/>
  </sheets>
  <definedNames>
    <definedName name="_xlnm._FilterDatabase" localSheetId="0" hidden="1">IQS!$A$5:$D$77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6" l="1"/>
  <c r="A5" i="6"/>
  <c r="A4" i="6"/>
  <c r="A3" i="6"/>
  <c r="A2" i="6"/>
  <c r="A5" i="5"/>
  <c r="A6" i="5"/>
  <c r="A4" i="5"/>
  <c r="A3" i="5"/>
  <c r="A2" i="5"/>
  <c r="A2" i="3"/>
  <c r="A3" i="3"/>
  <c r="A4" i="3"/>
  <c r="A5" i="3"/>
  <c r="A6" i="3"/>
  <c r="A7" i="3"/>
  <c r="A8" i="3"/>
  <c r="A9" i="3"/>
  <c r="F72" i="1"/>
  <c r="F67" i="1"/>
  <c r="F60" i="1"/>
  <c r="F50" i="1"/>
  <c r="F42" i="1"/>
  <c r="F36" i="1"/>
  <c r="F27" i="1"/>
  <c r="F23" i="1"/>
  <c r="F14" i="1"/>
  <c r="A2" i="1"/>
  <c r="A14" i="1" l="1"/>
  <c r="A23" i="1"/>
  <c r="A81" i="1"/>
  <c r="A27" i="1"/>
  <c r="A36" i="1"/>
  <c r="A42" i="1"/>
  <c r="A50" i="1"/>
  <c r="A60" i="1"/>
  <c r="A67" i="1"/>
  <c r="A72" i="1"/>
  <c r="A80" i="1"/>
  <c r="A82" i="1" l="1"/>
</calcChain>
</file>

<file path=xl/sharedStrings.xml><?xml version="1.0" encoding="utf-8"?>
<sst xmlns="http://schemas.openxmlformats.org/spreadsheetml/2006/main" count="312" uniqueCount="230">
  <si>
    <t>Definitions</t>
  </si>
  <si>
    <t>Assessor</t>
  </si>
  <si>
    <t>Risk Classification</t>
  </si>
  <si>
    <t>Record ID</t>
  </si>
  <si>
    <t>Category</t>
  </si>
  <si>
    <t>Q#</t>
  </si>
  <si>
    <t>Investigation Quality Assessment Criteria</t>
  </si>
  <si>
    <t>Concrete criteria for ADVICE</t>
  </si>
  <si>
    <t>Yes</t>
  </si>
  <si>
    <t>No</t>
  </si>
  <si>
    <t>N/A</t>
  </si>
  <si>
    <t>Deviation (Event) Description (Problem Statement)</t>
  </si>
  <si>
    <r>
      <t xml:space="preserve">Was the core issue clearly identified in the introductory portion of the investigation?  (why was the Deviation (Event) a discrepancy)
</t>
    </r>
    <r>
      <rPr>
        <sz val="10"/>
        <color rgb="FF0070C0"/>
        <rFont val="Arial"/>
        <family val="2"/>
      </rPr>
      <t>La problématique principale a-t-elle bien été décrite dans la partie introduction de l'investigation ? (En quoi l'évènement constitue une non-conformité)</t>
    </r>
  </si>
  <si>
    <t>For executive summary: First section "Deviation description and background" should include in this order 1) what was the violated governing procedure and which requirements were not met 2) when, who and how the deviation was discovered 3) if known, when the deviation occured and who was involved at this time 4) if applicable, the identification of potentially impacted elements</t>
  </si>
  <si>
    <t>That the investigation clearly sates the core issue in the introductory portion of the investigation (why was the Deviation (Event) a discrepancy).</t>
  </si>
  <si>
    <t>That the investigation did not clearly state the core issue in the introductory portion of the investigation.</t>
  </si>
  <si>
    <t>Not an option for this question.</t>
  </si>
  <si>
    <r>
      <t xml:space="preserve">Was the governing procedure (e.g., SOP, Monograph, Batch Record &amp; other Source Documents) and requirement not met [e.g., limits as applicable] documented?
</t>
    </r>
    <r>
      <rPr>
        <sz val="10"/>
        <color rgb="FF0070C0"/>
        <rFont val="Arial"/>
        <family val="2"/>
      </rPr>
      <t>La procédure applicable (exple: SOP, monographie, dossier de lot, run-sheet, et autres documents sources) et l'exigence non respectée (exple:. limites si applicable) ont-elles été documentées ?</t>
    </r>
  </si>
  <si>
    <t>That the governing procedure that was violated causing the Deviation (Event) was identified in the investigation and the limits were identified (as applicable).</t>
  </si>
  <si>
    <t>That the governing procedure that was violated causing the Deviation (Event) was not identified in the investigation or the limits were not stated (as applicable).</t>
  </si>
  <si>
    <t>That the Deviation (Event) was not governed by procedure and/or did not have established limits. (Very rare to use N/A)</t>
  </si>
  <si>
    <r>
      <t xml:space="preserve">Date of Discovery: Did the investigation document the date and time (time when appropriate) of discovery, who discovered or reported the Deviation (Event) and how it was detected documented?
</t>
    </r>
    <r>
      <rPr>
        <sz val="10"/>
        <color rgb="FF0070C0"/>
        <rFont val="Arial"/>
        <family val="2"/>
      </rPr>
      <t>Date de Découverte : L'investigation documente-t-elle la date (et l'heure si approprié) de la découverte, le nom de la personne ayant découvert ou reporté l'évènement ainsi que la façon dont l'évènement a été détecté ?</t>
    </r>
  </si>
  <si>
    <t>That the investigation captured the “When, Who and How” answers related to the Deviation (Event) discovery.</t>
  </si>
  <si>
    <t>That all or some of the “When, Who and How” answers related to the Deviation (Event) discovery were missing from the investigation.</t>
  </si>
  <si>
    <r>
      <t xml:space="preserve">Date of Occurrence: Did the investigation identify the date (and time, when relevant to the event) when the reportable Deviation (Event) occurred, if known?
</t>
    </r>
    <r>
      <rPr>
        <sz val="10"/>
        <color rgb="FF0070C0"/>
        <rFont val="Arial"/>
        <family val="2"/>
      </rPr>
      <t>Date d'Occurence : L'investigation identifie-t-elle la date (et l'heure si approprié) à laquelle la déviation (l'événement) en question s'est produite, si elle est connue ?</t>
    </r>
  </si>
  <si>
    <t>That the investigation did document when the reportable Deviation (Event) occurred.</t>
  </si>
  <si>
    <t>That the investigation did not document when the reportable Deviation (Event) occurred.</t>
  </si>
  <si>
    <t>That the date the Deviation (Event) occurred was not known at this time. However, it expected to be documented during investigation</t>
  </si>
  <si>
    <r>
      <t xml:space="preserve">Did the investigation identify who was involved in the reportable Deviation (Event) at the time of occurrence?
</t>
    </r>
    <r>
      <rPr>
        <sz val="10"/>
        <color rgb="FF0070C0"/>
        <rFont val="Arial"/>
        <family val="2"/>
      </rPr>
      <t>L'investigation a-t-elle permis d'identifier qui (personne, fonction) était impliqué dans la déviation (événement) à signaler au moment où elle s'est produite ?</t>
    </r>
  </si>
  <si>
    <t>That the investigation did document who was involved in the reportable Deviation (Event) at the time of occurrence.</t>
  </si>
  <si>
    <t>That the investigation did not document who was involved in the reportable Deviation (Event) at the time of occurrence.</t>
  </si>
  <si>
    <r>
      <t xml:space="preserve">Were the object(s) (i.e., material, product, component, equipment, and people) thought to be impacted identified, including the unique identifier of the object (i.e. Lot#, Equipment ID#, Employee ID# (as appropriate)?
</t>
    </r>
    <r>
      <rPr>
        <sz val="10"/>
        <color rgb="FF0070C0"/>
        <rFont val="Arial"/>
        <family val="2"/>
      </rPr>
      <t>Les objets (matières, produits, composants, équipements et personnes) susceptibles d'être impactés ont-ils été identifiés, y compris l'identifiant unique de l'objet (c-à-d Lot#, Equipement ID#, Employé ID# suivant le cas)</t>
    </r>
  </si>
  <si>
    <t>That the object(s) (i.e., material, product, component, equipment, and people) thought to be impacted were captured including unique identifier.</t>
  </si>
  <si>
    <t>That the object(s) (i.e., material, product, component, equipment, and people) thought to be impacted were not captured and/or unique identifiers were not provided.</t>
  </si>
  <si>
    <t>Score</t>
  </si>
  <si>
    <t>Retrospective Review (Trending)</t>
  </si>
  <si>
    <r>
      <rPr>
        <sz val="10"/>
        <color rgb="FF000000"/>
        <rFont val="Arial"/>
      </rPr>
      <t xml:space="preserve">Were </t>
    </r>
    <r>
      <rPr>
        <sz val="10"/>
        <color rgb="FFFF0000"/>
        <rFont val="Arial"/>
      </rPr>
      <t>appropriate data source</t>
    </r>
    <r>
      <rPr>
        <sz val="10"/>
        <color rgb="FF000000"/>
        <rFont val="Arial"/>
      </rPr>
      <t xml:space="preserve">(s) (e.g., Log sheets, Instrument History, Deviation (Event), Product Complaints, Training Records, etc.) evaluated and documented in the Retrospective Review to determine whether the Deviation (Event) was a Repeat and/or Recurring Deviation (Event)?
</t>
    </r>
    <r>
      <rPr>
        <sz val="10"/>
        <color rgb="FF0070C0"/>
        <rFont val="Arial"/>
      </rPr>
      <t>Les sources de données appropriées (exple: feuilles de registre, historique des instruments, Deviation (event), plaintes relatives au produit, dossiers de formation, etc.) ont-elles été évaluées et documentées dans le cadre de l'examen rétrospectif afin de déterminer si la Deviation (Event) était répétée et/ou récurrente ?</t>
    </r>
  </si>
  <si>
    <t>That appropriate data source(s) were used, documented and that the investigation considered multiple sources of data for retrospective review (trending).</t>
  </si>
  <si>
    <t>That there is no or only part of the data source(s) used documented</t>
  </si>
  <si>
    <r>
      <rPr>
        <sz val="10"/>
        <color rgb="FF000000"/>
        <rFont val="Arial"/>
      </rPr>
      <t xml:space="preserve">Was the information used to conduct the Retrospective Review documented such that it could be easily repeated (i.e., how the trending was run, and information utilized)?
</t>
    </r>
    <r>
      <rPr>
        <sz val="10"/>
        <color rgb="FF0070C0"/>
        <rFont val="Arial"/>
      </rPr>
      <t>L'information utilisée pour effectuer la revue rétrospective a-t-elle été documentée de manière à pouvoir être facilement reproduite (c.-à-d. comment les tendances ont été établies et l'information utilisée) ?</t>
    </r>
  </si>
  <si>
    <t>That the investigation included a listing of criteria used for retrospective review (trending).</t>
  </si>
  <si>
    <t>That the investigation did not include the criteria used for the retrospective review (trending).</t>
  </si>
  <si>
    <r>
      <rPr>
        <sz val="10"/>
        <color rgb="FF000000"/>
        <rFont val="Arial"/>
      </rPr>
      <t xml:space="preserve">Did the </t>
    </r>
    <r>
      <rPr>
        <sz val="10"/>
        <color rgb="FFFF0000"/>
        <rFont val="Arial"/>
      </rPr>
      <t>retrospective review criteria</t>
    </r>
    <r>
      <rPr>
        <sz val="10"/>
        <color rgb="FF000000"/>
        <rFont val="Arial"/>
      </rPr>
      <t xml:space="preserve"> include rationale supporting why the parameters were  limited to specific Primary Processing Units (PPU), Function Units (FU), Departments, Sites, and/or Products?
</t>
    </r>
    <r>
      <rPr>
        <sz val="10"/>
        <color rgb="FF0070C0"/>
        <rFont val="Arial"/>
      </rPr>
      <t>Les critères de revue rétrospective comprenaient-ils une justification expliquant pourquoi les paramètres étaient limités à des unités de traitement primaires (UPP), des unités fonctionnelles (UF), des départements, des sites et/ou des produits spécifiques ?</t>
    </r>
  </si>
  <si>
    <t>That there was documentation of retrospective review (trending) including rationale supporting why trending was limited to specific Primary Processing Units (PPU), Function Units (FU), Departments, Sites and/or Products.</t>
  </si>
  <si>
    <t>That there was no documentation of retrospective review (trending) including rationale supporting why trending was limited to specific Primary Processing Units (PPU), Function Units (FU), Departments, Sites and/or Products.</t>
  </si>
  <si>
    <r>
      <rPr>
        <sz val="10"/>
        <color rgb="FF000000"/>
        <rFont val="Arial"/>
      </rPr>
      <t xml:space="preserve">Was the timeframe chosen and supporting rationale for the retrospective review sufficient, as it relates to the frequency of the task? (i.e., were enough tasks evaluated to determine if a trend exists)
</t>
    </r>
    <r>
      <rPr>
        <sz val="10"/>
        <color rgb="FF0070C0"/>
        <rFont val="Arial"/>
      </rPr>
      <t>La période de revue rétrospective étaient-elles justifiée et suffisante par rapport à la fréquence de la tâche ? c.-à-d., est-ce que suffisamment de tâches ont été évaluées pour déterminer si une tendance existe (fréquence d'occurence).</t>
    </r>
  </si>
  <si>
    <t>That there was documentation as to the timeframe chosen and supporting rationale is sufficient as it relates to the frequency of the task.</t>
  </si>
  <si>
    <t>That there was nothing stated about the timeframe or frequency used for trending or rationale was not appropriate.</t>
  </si>
  <si>
    <r>
      <t xml:space="preserve">Were the prior Deviations (Events)/Investigations identified during retrospective review evaluated and documented (with rationale) for the possibility of repeat / recurrence?
</t>
    </r>
    <r>
      <rPr>
        <sz val="10"/>
        <color rgb="FF0070C0"/>
        <rFont val="Arial"/>
        <family val="2"/>
      </rPr>
      <t>Les Deviations (Event) / Investivations antérieures identifiées lors de la revue rétrospective ont-elles été évaluées et documentées (avec une justification) en terme de potentiel répétition/récurrence ?</t>
    </r>
  </si>
  <si>
    <t>That there was documentation stating how historical Deviations (Events) identified by a unique identifier were or were not a Repeat or Recurring Deviation (Event) for this Investigation.</t>
  </si>
  <si>
    <t xml:space="preserve">That there was no statement documented on how the historical Deviations (Events) were or were not a Repeat or Recurring Deviation (Event) for this Investigation and/or there is no unique identifier listed. </t>
  </si>
  <si>
    <t>There may be circumstances where no prior Deviations (Events) were identified, so this question would not apply.</t>
  </si>
  <si>
    <r>
      <t xml:space="preserve">Was it definitively stated if the Deviation (Event) was Repeat and/or Recurring (i.e., trend or no trend) in the appropriate phase of the investigation (e.g., evaluation and investigation) ?
</t>
    </r>
    <r>
      <rPr>
        <sz val="10"/>
        <color rgb="FF0070C0"/>
        <rFont val="Arial"/>
        <family val="2"/>
      </rPr>
      <t>A-t-on indiqué de manière définitive si l'a Deviation (Event) était répété et/ou récurrent (c'est-à-dire s'il y avait tendance ou non) dans la phase appropriée de l'enquête (exple: Evaluation et Investigation) ?</t>
    </r>
  </si>
  <si>
    <t>That the investigation did state whether or not there was a Repeat or Recuring Deviation (Event).</t>
  </si>
  <si>
    <t>That the investigation did not state whether or not there was a Repeat or Recuring Deviation (Event).</t>
  </si>
  <si>
    <t>Not an option for this</t>
  </si>
  <si>
    <t>question.</t>
  </si>
  <si>
    <t>Risk Classification (Initial and Final)</t>
  </si>
  <si>
    <r>
      <t xml:space="preserve">Was the initial and final Deviation (Event) risk classification (i.e., Low, Medium, or High) correctly selected considering potential to affect product, patient, data integrity, regulatory compliance, or quality system) and commensurate with the level of risk?
</t>
    </r>
    <r>
      <rPr>
        <sz val="10"/>
        <color rgb="FF0070C0"/>
        <rFont val="Arial"/>
        <family val="2"/>
      </rPr>
      <t>La classification initiale et finale du risque de la Deviation (Event)  (c.-à-d. Low, Medium, ou High) a-t-elle été correctement choisie, compte tenu du potentiel d'impact sur le produit, le patient, l'intégrité des données, la conformité réglementaire ou le système qualité, et proportionnelle au niveau de risque ?</t>
    </r>
  </si>
  <si>
    <t>That the Deviation (Event) was classified properly.</t>
  </si>
  <si>
    <t>That the Deviation (Event) was not classified properly.</t>
  </si>
  <si>
    <t>was not classified properly.</t>
  </si>
  <si>
    <t>Immediate Corrections</t>
  </si>
  <si>
    <r>
      <t xml:space="preserve">Did the investigation document whether or not the on-going operation (manufacturing, testing, or packaging) was stopped and was rationale provided (as applicable)?
</t>
    </r>
    <r>
      <rPr>
        <sz val="10"/>
        <color rgb="FF0070C0"/>
        <rFont val="Arial"/>
        <family val="2"/>
      </rPr>
      <t>L'investigation documente-t-elle l'arrêt ou non de l'opération en cours (fabrication, testing ou conditionnement) et une justification a-t-elle été fournie (le cas échéant) ?</t>
    </r>
  </si>
  <si>
    <t xml:space="preserve">For executive summary section "Immediate corrections":
If the operation was stopped when deviation was discovered explain why. If the production was not stopped when deviation was discovered explain which immediate correction was implemented to allow operations to continue. Explain to who and when was the deviation escalated.
</t>
  </si>
  <si>
    <t>That the investigation documented whether or not the on-going operation (manufacturing, testing or packaging) was stopped, and rationale was provided.</t>
  </si>
  <si>
    <t>That the investigation did not document whether or not the on-going operation (manufacturing, testing or packaging) was stopped, and rationale was not provided.</t>
  </si>
  <si>
    <t>There are situations where stopping the ongoing operation (manufacturing, testing or packaging) is not applicable, such as when the Deviation (Event) was discovered after the process is completed, like Batch Record review.</t>
  </si>
  <si>
    <r>
      <t xml:space="preserve">Did the investigation identify by unique identifier whom in Quality the Deviation (Event) was reported, and when they were notified?
</t>
    </r>
    <r>
      <rPr>
        <sz val="10"/>
        <color rgb="FF0070C0"/>
        <rFont val="Arial"/>
        <family val="2"/>
      </rPr>
      <t>L'investigation identifie-t-elle, par un identifiant unique (nom / fonction), la personne au sein du service Qualité à qui la Deviation (Event) a été signalée et à quel date ?</t>
    </r>
  </si>
  <si>
    <t>That Quality was informed of the Deviation (Event) and the investigation documented by unique identifier who was notified and when they were notified.</t>
  </si>
  <si>
    <t>That there was no or insufficient documentation that Quality was informed of the Deviation (Event) and the investigation did not document by unique identifier who was notified and when they were notified.</t>
  </si>
  <si>
    <r>
      <t xml:space="preserve">Were impacted products/materials/components appropriately controlled  based on the level of risk posed to patient/product and was this action documented (as applicable)?
</t>
    </r>
    <r>
      <rPr>
        <sz val="10"/>
        <color rgb="FF0070C0"/>
        <rFont val="Arial"/>
        <family val="2"/>
      </rPr>
      <t>Les produits/matérières/composants impactés ont-ils été contrôlés de manière appropriée en fonction du niveau de risque encouru par le patient/produit et cette action a-t-elle été documentée (le cas échéant) ?</t>
    </r>
  </si>
  <si>
    <t>That the decision to control the impacted products/ materials/components appropriately made and documented.</t>
  </si>
  <si>
    <t>That the decision to control impacted products/materials/components was not appropriately made and documented.</t>
  </si>
  <si>
    <t>For Deviations (Events) that are not product/ material/ component related then this question does not apply.</t>
  </si>
  <si>
    <r>
      <t xml:space="preserve">Did the investigation document what was done immediately to stop the Deviation (Event) from continuing (mitigation/inspection steps added for detection) (as applicable)?
</t>
    </r>
    <r>
      <rPr>
        <sz val="10"/>
        <color rgb="FF0070C0"/>
        <rFont val="Arial"/>
        <family val="2"/>
      </rPr>
      <t>L'investigation a-t-elle documenté ce qui a été fait immédiatement pour empêcher la Deviation (Event) de se poursuivre, s'étendre ou se répéter (étapes de mitigation/inspection ajoutées pour la détection) (le cas échéant) ?</t>
    </r>
  </si>
  <si>
    <t>That the investigation documented what immediate corrections were taken to stop the Deviation (Event) from continuing.</t>
  </si>
  <si>
    <t>That the investigation did not document what immediate corrections were taken to stop the Deviation (Event) from continuing or actions that should have been taken were not.</t>
  </si>
  <si>
    <t>There may be instances where immediate corrections can not be taken such as when the Deviation (Event) is discovered during document review after the fact.</t>
  </si>
  <si>
    <r>
      <t xml:space="preserve">Was evaluation for escalation per PROC-0001397, </t>
    </r>
    <r>
      <rPr>
        <i/>
        <sz val="10"/>
        <rFont val="Arial"/>
        <family val="2"/>
      </rPr>
      <t xml:space="preserve">Global SOP, Quality Incident Management </t>
    </r>
    <r>
      <rPr>
        <sz val="10"/>
        <rFont val="Arial"/>
        <family val="2"/>
      </rPr>
      <t xml:space="preserve">performed based on risk to patient/supply/compliance and documented within the investigation (as applicable)?
</t>
    </r>
    <r>
      <rPr>
        <sz val="10"/>
        <color rgb="FF0070C0"/>
        <rFont val="Arial"/>
        <family val="2"/>
      </rPr>
      <t xml:space="preserve">L'évaluation de l'escalation selon PROC-0001397, </t>
    </r>
    <r>
      <rPr>
        <i/>
        <sz val="10"/>
        <color rgb="FF0070C0"/>
        <rFont val="Arial"/>
        <family val="2"/>
      </rPr>
      <t>Global SOP, Quality Incident Managemen</t>
    </r>
    <r>
      <rPr>
        <sz val="10"/>
        <color rgb="FF0070C0"/>
        <rFont val="Arial"/>
        <family val="2"/>
      </rPr>
      <t>t, a-t-elle été effectuée sur la base du risque pour le patient/la supply/la conformité et documentée dans l'investigation (le cas échéant) ?</t>
    </r>
  </si>
  <si>
    <t>That the Notification to Management or BOH was completed and documented per PROC-0001397.</t>
  </si>
  <si>
    <t>That the Notification to Management or BOH was not completed or documented per PROC-0001397.</t>
  </si>
  <si>
    <t>When a Notification to Management was not required per PROC- 0001397, then this question does not apply.</t>
  </si>
  <si>
    <r>
      <t xml:space="preserve">Was the Deviation (Event) initiated within the TrackWise system within one (1) business day of awareness?
</t>
    </r>
    <r>
      <rPr>
        <sz val="10"/>
        <color rgb="FF0070C0"/>
        <rFont val="Arial"/>
        <family val="2"/>
      </rPr>
      <t>La déviation (l'événement) a-t-elle été initiée dans le système TrackWise dans un délai d'un (1) jour ouvrable après sa découverte ?</t>
    </r>
  </si>
  <si>
    <t>can be automated</t>
  </si>
  <si>
    <t>That the Deviation (Event) was documented in TrackWise within one (1) business day of awareness.</t>
  </si>
  <si>
    <t>That the Deviation (Event) was not documented in TrackWise within one (1) business day of awareness.</t>
  </si>
  <si>
    <t>Scope Assessment
(Weighted)</t>
  </si>
  <si>
    <r>
      <t xml:space="preserve">Did the investigation scope include defined boundaries (i.e., ring fence), provide factual data and documentation to support scope assessment (i.e., appropriate timeframes/dept./products/ materials/components/ parameters/instruments/people were considered when determining scope)?
</t>
    </r>
    <r>
      <rPr>
        <sz val="10"/>
        <color rgb="FF0070C0"/>
        <rFont val="Arial"/>
        <family val="2"/>
      </rPr>
      <t>La portée de l'investigation comprenait-elle des limites définies (c.-à-d. une clôture circulaire), des données factuelles et de la documentation à l'appui de l'évaluation (c.-à-d. les délais, départements, produits, matières, composants, paramètres, instruments et personnes appropriés ont-ils été pris en compte lors de la détermination de la portée) ?</t>
    </r>
  </si>
  <si>
    <t>That the boundaries bracketing the Deviation (Event) scope were set appropriately and supported by the data collected.</t>
  </si>
  <si>
    <t>That the boundaries bracketing the Deviation (Event) scope were not properly established and/or supported by the data collected or that the supporting data is not referenced or attached.</t>
  </si>
  <si>
    <r>
      <t xml:space="preserve">Were the implicated product, material or component lot  numbers documented in the affected lot grid fields used to support recommended lot disposition (as applicable)?
</t>
    </r>
    <r>
      <rPr>
        <sz val="10"/>
        <color rgb="FF0070C0"/>
        <rFont val="Arial"/>
        <family val="2"/>
      </rPr>
      <t>Les numéros de lot des produits, matières ou composants concernés ont-ils été documentés dans les champs de la grille des lots concernés afin de documenter et justifier la disposition recommandée des lots (si applicable) ?</t>
    </r>
  </si>
  <si>
    <t>That the product/ material/ component lot numbers were documented in the affected lot grid used to support recommended lot disposition.</t>
  </si>
  <si>
    <t>That the product/ material/ component lot numbers implicated were not documented in the affected lot grid used to support recommended lot disposition.</t>
  </si>
  <si>
    <r>
      <t xml:space="preserve">Did the investigation identify the appropriate scope?
</t>
    </r>
    <r>
      <rPr>
        <b/>
        <sz val="10"/>
        <rFont val="Arial"/>
        <family val="2"/>
      </rPr>
      <t xml:space="preserve">WEIGHTED QUESTION
</t>
    </r>
    <r>
      <rPr>
        <sz val="10"/>
        <color rgb="FF0070C0"/>
        <rFont val="Arial"/>
        <family val="2"/>
      </rPr>
      <t>L'investigation a-t-elle identifiée le scope approprié ?</t>
    </r>
    <r>
      <rPr>
        <b/>
        <sz val="10"/>
        <rFont val="Arial"/>
        <family val="2"/>
      </rPr>
      <t xml:space="preserve">
QUESTION PONDÉRÉE</t>
    </r>
  </si>
  <si>
    <t>That the scope identified was appropriate.</t>
  </si>
  <si>
    <t>That the scope identified was not appropriate.</t>
  </si>
  <si>
    <t>Root Cause
(Weighted)</t>
  </si>
  <si>
    <r>
      <t xml:space="preserve">Was the ultimate root cause(s) or probable root cause(s) clearly stated?
</t>
    </r>
    <r>
      <rPr>
        <sz val="10"/>
        <color rgb="FF0070C0"/>
        <rFont val="Arial"/>
        <family val="2"/>
      </rPr>
      <t>La/les principale(s) cause(s) d'origine(s) ou probable(s) cause(s) d'origine(s) ont-elles été clairement énoncées ?</t>
    </r>
  </si>
  <si>
    <t>For executive summary section "Root cause investigation":
Outline selected causes and rationale that led to identify final root cause or contributive cause(s) or probable root cause(s).</t>
  </si>
  <si>
    <t>That the root cause(s) or probable root cause(s) was clearly stated.</t>
  </si>
  <si>
    <t>That the root cause(s) or probable cause(s) was not clearly stated or is absent.</t>
  </si>
  <si>
    <r>
      <t xml:space="preserve">Were probable root cause(s) that were </t>
    </r>
    <r>
      <rPr>
        <b/>
        <sz val="10"/>
        <rFont val="Arial"/>
        <family val="2"/>
      </rPr>
      <t xml:space="preserve">not supported </t>
    </r>
    <r>
      <rPr>
        <sz val="10"/>
        <rFont val="Arial"/>
        <family val="2"/>
      </rPr>
      <t xml:space="preserve">documented, including evidence/rationale for the exclusion (clearly stating that they are not-supported)?
</t>
    </r>
    <r>
      <rPr>
        <sz val="10"/>
        <color rgb="FF0070C0"/>
        <rFont val="Arial"/>
        <family val="2"/>
      </rPr>
      <t>La / les probable(s) cause(s) d'origine(s) qui n'ont pas été retenues ont-elles été documentées, y compris les preuves/la justification de leur exclusion (en indiquant clairement qu'elles ne sont pas retenues) ?</t>
    </r>
  </si>
  <si>
    <t>That probable root cause(s) that were not supported including evidence/rationale for the exclusion were documented.</t>
  </si>
  <si>
    <t>The probable root cause(s) that were not supported including evidence/rationale for the exclusion were not documented.</t>
  </si>
  <si>
    <r>
      <t xml:space="preserve">Were root cause(s) or probable root cause(s) </t>
    </r>
    <r>
      <rPr>
        <b/>
        <sz val="10"/>
        <rFont val="Arial"/>
        <family val="2"/>
      </rPr>
      <t>that were supported</t>
    </r>
    <r>
      <rPr>
        <sz val="10"/>
        <rFont val="Arial"/>
        <family val="2"/>
      </rPr>
      <t xml:space="preserve"> to conclusion documented, including evidence/rationale obtained from the investigation?
</t>
    </r>
    <r>
      <rPr>
        <sz val="10"/>
        <color rgb="FF0070C0"/>
        <rFont val="Arial"/>
        <family val="2"/>
      </rPr>
      <t>La/les principale(s) cause(s) d'origine(s) ou probable(s) cause(s) d'origine(s)  qui ont été retenues jusqu'à la conclusion ont-elles été documentées, y compris les preuves/justifications obtenues lors de l'investigation ?</t>
    </r>
  </si>
  <si>
    <t>The root cause(s) or probable root causes that were supported to conclusion with evidence/rationale obtained from the investigation and were documented.</t>
  </si>
  <si>
    <t>The root causes or probable root that were supported did not include evidence/rationale for the inclusion in the investigation</t>
  </si>
  <si>
    <r>
      <t xml:space="preserve">Was there a summary statement supporting the reason for selecting the final root cause(s) or probable root cause(s)?
</t>
    </r>
    <r>
      <rPr>
        <sz val="10"/>
        <color rgb="FF0070C0"/>
        <rFont val="Arial"/>
        <family val="2"/>
      </rPr>
      <t>Y a-t-il un résumé récapitulatif expliquant les raisons pour lesquelles la /les cause(s) d'origine(s) ou probable(s) cause(s) d'origine(s) ont été choisies et retenues ?</t>
    </r>
  </si>
  <si>
    <t>That there was a summary statement outlining supported causes and reason for selecting the final root cause(s) or probable root cause(s).</t>
  </si>
  <si>
    <t>That there was no summary statement supporting root cause(s) or probable root cause(s).</t>
  </si>
  <si>
    <r>
      <t xml:space="preserve">Did the investigation identify the correct root cause(s) or probable root cause(s)
</t>
    </r>
    <r>
      <rPr>
        <b/>
        <sz val="10"/>
        <rFont val="Arial"/>
        <family val="2"/>
      </rPr>
      <t xml:space="preserve">WEIGHTED QUESTION
</t>
    </r>
    <r>
      <rPr>
        <sz val="10"/>
        <color rgb="FF0070C0"/>
        <rFont val="Arial"/>
        <family val="2"/>
      </rPr>
      <t>L'investigation a-t-elle identifié la ou les bonnes causes d'origines ou les probables causes d'origines ?</t>
    </r>
    <r>
      <rPr>
        <b/>
        <sz val="10"/>
        <rFont val="Arial"/>
        <family val="2"/>
      </rPr>
      <t xml:space="preserve">
QUESTION PONDÉRÉE</t>
    </r>
  </si>
  <si>
    <t>That the investigation did identify the correct root cause(s) or probable root cause(s).</t>
  </si>
  <si>
    <t>That the investigation did not identify the correct root cause(s) or probable root cause(s).</t>
  </si>
  <si>
    <t xml:space="preserve">Corrective/Preventive Action (CAPA) (Weighted) </t>
  </si>
  <si>
    <r>
      <t xml:space="preserve">Corrective Action: Were corrective actions identified that address the root or probable root cause(s) with respect to the objects in scope of the investigation (as applicable)?
</t>
    </r>
    <r>
      <rPr>
        <sz val="10"/>
        <color rgb="FF0070C0"/>
        <rFont val="Arial"/>
        <family val="2"/>
      </rPr>
      <t>Actions correctives : Des actions correctives ont-elles été identifiées pour traiter la ou les causes d'origines ou probables causes d'origines en ce qui concerne les sujets/objects visés par l'nvestigation (si applicable) ?</t>
    </r>
  </si>
  <si>
    <t>For executive summary section "preventive and corrective actions":
For each corrective action, describe the action, explain how it will remediate the root cause and expain how its effectiveness will be evaluated. For each preventive action, describe the action, explain how it will remediate probable root cause(s).</t>
  </si>
  <si>
    <t>That the corrective actions were identified and addressed the root and probable root cause(s) with respect to the objects in scope of the investigation.</t>
  </si>
  <si>
    <t>That the corrective actions were not identified or did not address the root or probable root cause(s) with respect to the objects in scope of the investigation.</t>
  </si>
  <si>
    <t>There may be circumstances when no corrective action or only preventative actions were required. With appropriate justification this question would not apply.</t>
  </si>
  <si>
    <r>
      <t xml:space="preserve">Corrective Action: Is the rationale as to how the corrective actions were expected to remediate the root or probable root cause(s) clear (as applicable)?
</t>
    </r>
    <r>
      <rPr>
        <sz val="10"/>
        <color rgb="FF0070C0"/>
        <rFont val="Arial"/>
        <family val="2"/>
      </rPr>
      <t>Actions correctives: La justification de la manière dont les actions correctives étaient censées remédier à la ou aux causes racines et/ou probables est-elle claire (si applicable) ?</t>
    </r>
  </si>
  <si>
    <t>That the rationale as related to how the corrective actions were expected to remediate the root or probable root cause(s) were documented</t>
  </si>
  <si>
    <t>That the rationale as related to how the corrective actions were expected to remediate root or probable root cause(s) was not documented.</t>
  </si>
  <si>
    <r>
      <t xml:space="preserve">Preventative Actions: Were preventative actions identified that address the root or probable root cause(s) with respect to the objects in scope of the investigation (as applicable)?
</t>
    </r>
    <r>
      <rPr>
        <sz val="10"/>
        <color rgb="FF0070C0"/>
        <rFont val="Arial"/>
        <family val="2"/>
      </rPr>
      <t>Actions préventives : Des actions préventives ont-elles été identifiées pour traiter la ou les causes racines et/ou probables en ce qui concerne les objets/sujets visés par l'investigation (si applicable) ?</t>
    </r>
  </si>
  <si>
    <t>That the preventative actions were identified and addressed the root or probable root cause(s) with respect to the objects in scope of the investigation.</t>
  </si>
  <si>
    <t>That the preventative actions did not address the root or probable root cause(s) with respect to the objects in scope of the investigation.</t>
  </si>
  <si>
    <t>There may be circumstances when only corrective actions were required. With appropriate justification this question would not apply.</t>
  </si>
  <si>
    <r>
      <t xml:space="preserve">Preventative Action: Is the rationale as to how the preventative actions are expected to remediate the root or probable root cause(s) clear (as applicable)?
</t>
    </r>
    <r>
      <rPr>
        <sz val="10"/>
        <color rgb="FF0070C0"/>
        <rFont val="Arial"/>
        <family val="2"/>
      </rPr>
      <t>Actions préventives : La justification de la manière dont les actions préventives sont censées remédier à la ou aux causes racines ou probables causes racines est-elle claire (si applicable) ?</t>
    </r>
  </si>
  <si>
    <t>That the rationale as related to how the preventative actions are expected to remediate the root or probable root cause(s) are documented.</t>
  </si>
  <si>
    <t>That the rationale as related to how the preventative actions are expected to remediate the root or probable root cause(s) was not documented.</t>
  </si>
  <si>
    <r>
      <t xml:space="preserve">CA/PA in support of the Investigation: Were all commitments identified using both a unique identifier and assigned due date [referenced attachments and/or electronic records may be used as the documentation] (as applicable)?
</t>
    </r>
    <r>
      <rPr>
        <sz val="10"/>
        <color rgb="FF0070C0"/>
        <rFont val="Arial"/>
        <family val="2"/>
      </rPr>
      <t>CA/PA à l'appui de l'investigation : Tous les engagements ont-ils été identifiés à l'aide d'un identifiant unique à une personne (nom/fonction) et avec une date d'échéance assignée [les pièces jointes et/ou les enregistrements électroniques référencés peuvent être utilisés comme documentation] ? (si applicable) ?</t>
    </r>
  </si>
  <si>
    <t>That all commitments and their assigned due dates were documented.</t>
  </si>
  <si>
    <t>That there was no or only partial documentation of commitments or their due dates.</t>
  </si>
  <si>
    <t>There may be circumstances when no commitments were required, so this question would not apply.</t>
  </si>
  <si>
    <r>
      <t xml:space="preserve">Effectiveness Check (EC):  Was the defined EC Plan(s) SMART (as applicable)?
•	Specific: Is what will be monitored specific?
•	Measurable: Can objective evidence be retrieved to confirm the results/claims?
•	Achievable: Is it statistically valid, if applicable?
•	Relevant: Will it be able to demonstrate elimination and/or mitigation of the identified root cause(s)?
•	Time Bound: Is there a defined length of time or number of opportunities for monitoring?
</t>
    </r>
    <r>
      <rPr>
        <sz val="10"/>
        <color rgb="FF0070C0"/>
        <rFont val="Arial"/>
        <family val="2"/>
      </rPr>
      <t>Contrôle de l'efficacité (EC) :  Le(s) plan(s) d'EC défini(s) était-il SMART (selon le cas) ?
- Spécifique : Ce qui sera surveillé est-il spécifique ?
- Mesurable : Peut-on trouver des preuves objectives pour confirmer les résultats/les revendications ?
- Réalisable : Est-il statistiquement valide, le cas échéant ?
- Pertinent : Sera-t-il en mesure de démontrer l'élimination et/ou l'atténuation de la ou des causes racines identifiées ?
- Limité dans le temps : Existe-t-il une durée ou un nombre défini d'occasions de surveillance ?</t>
    </r>
  </si>
  <si>
    <t>That the SMART criteria were t documented for the EC Plan.</t>
  </si>
  <si>
    <t>That the SMART criteria were not documented for the EC Plan.</t>
  </si>
  <si>
    <t>There may be circumstances when CAPA was not required. Therefore, EC would not be required.</t>
  </si>
  <si>
    <r>
      <t xml:space="preserve">Were appropriate decisions made regarding CAPA and EC for the investigation?
</t>
    </r>
    <r>
      <rPr>
        <b/>
        <sz val="10"/>
        <rFont val="Arial"/>
        <family val="2"/>
      </rPr>
      <t>WEIGHTED QUESTION</t>
    </r>
    <r>
      <rPr>
        <sz val="10"/>
        <rFont val="Arial"/>
        <family val="2"/>
      </rPr>
      <t xml:space="preserve">
</t>
    </r>
    <r>
      <rPr>
        <sz val="10"/>
        <color rgb="FF0070C0"/>
        <rFont val="Arial"/>
        <family val="2"/>
      </rPr>
      <t>Les décisions appropriées ont-elles été prises concernant le CAPA et le EC pour l'investigation?</t>
    </r>
    <r>
      <rPr>
        <sz val="10"/>
        <rFont val="Arial"/>
        <family val="2"/>
      </rPr>
      <t xml:space="preserve">
</t>
    </r>
    <r>
      <rPr>
        <b/>
        <sz val="10"/>
        <rFont val="Arial"/>
        <family val="2"/>
      </rPr>
      <t>QUESTION PONDÉRÉE</t>
    </r>
  </si>
  <si>
    <t>That the appropriate decisions were made regarding CAPA and EC for the investigation.</t>
  </si>
  <si>
    <t>That the appropriate decisions were not made regarding CAPA and EC for the investigation.</t>
  </si>
  <si>
    <t>Impact Assessment and
Product/Material Disposition</t>
  </si>
  <si>
    <r>
      <rPr>
        <sz val="10"/>
        <color rgb="FF000000"/>
        <rFont val="Arial"/>
      </rPr>
      <t xml:space="preserve">Was it clearly stated if there was or was not a potential impact to patient safety/product quality/data integrity/regulatory compliance/quality systems in scope?
</t>
    </r>
    <r>
      <rPr>
        <sz val="10"/>
        <color rgb="FF0070C0"/>
        <rFont val="Arial"/>
      </rPr>
      <t>A-t-on clairement indiqué s'il y avait ou non un impact potentiel sur la sécurité des patients/la qualité des produits/l'intégrité des données/la conformité réglementaire/les systèmes de qualité dans le champ d'application ?</t>
    </r>
  </si>
  <si>
    <t>For executive summary section "Impact assessment":
Based on the identified root cause explain the probability and severity of the deviation on each of the following: patient safety, product quality, data integrity, regulatory compliance, quality systems.</t>
  </si>
  <si>
    <t>That what was or was not potentially impacted by the Deviation (Event) was clearly stated and documented.</t>
  </si>
  <si>
    <t>That there was no documentation as to what was or was not impacted.</t>
  </si>
  <si>
    <r>
      <t xml:space="preserve">Were there multiple (layered) arguments for the impact to patient safety/product quality/data integrity/regulatory compliance/quality systems in scope including supporting scientific rationale or investigational data supporting the disposition recommendation?
</t>
    </r>
    <r>
      <rPr>
        <sz val="10"/>
        <color rgb="FF0070C0"/>
        <rFont val="Arial"/>
        <family val="2"/>
      </rPr>
      <t>Y avait-il des arguments multiples (superposés) concernant l'impact sur la sécurité des patients/la qualité des produits/l'intégrité des données/la conformité réglementaire/les systèmes de qualité dans le champ d'application, y compris des arguments scientifiques ou des données d'investigation à l'appui de la recommandation de disposition ?</t>
    </r>
  </si>
  <si>
    <t>That multiple (layered) arguments were utilized supporting the disposition recommendation.</t>
  </si>
  <si>
    <t>That multiple (layered) arguments were not utilized to support the disposition recommendation.</t>
  </si>
  <si>
    <r>
      <t xml:space="preserve">Was the product/material/component disposition recommendation made by the investigator(s) clearly stated for all objects in scope?
</t>
    </r>
    <r>
      <rPr>
        <sz val="10"/>
        <color rgb="FF0070C0"/>
        <rFont val="Arial"/>
        <family val="2"/>
      </rPr>
      <t>La recommandation de disposition du produit/matériel/composant formulée par le ou les enquêteurs a-t-elle été clairement indiquée pour tous les objets concernés ?</t>
    </r>
  </si>
  <si>
    <t>That the disposition recommendation made by the investigator(s) was clearly stated for all objects in scope.</t>
  </si>
  <si>
    <t>That the disposition recommendation made by the investigator(s) was not clearly stated for all objects in scope.</t>
  </si>
  <si>
    <t>The Deviation (Event) may not be lot related, so this question would not apply .</t>
  </si>
  <si>
    <r>
      <t xml:space="preserve">Was the recommended Quality disposition clearly stated?
</t>
    </r>
    <r>
      <rPr>
        <sz val="10"/>
        <color rgb="FF0070C0"/>
        <rFont val="Arial"/>
        <family val="2"/>
      </rPr>
      <t>La disposition recommandée  a-t-elle été clairement énoncée ?</t>
    </r>
  </si>
  <si>
    <t>That the recommended Quality disposition was clearly stated.</t>
  </si>
  <si>
    <t>That the recommended Quality disposition was not clearly stated.</t>
  </si>
  <si>
    <t>Overall Timing</t>
  </si>
  <si>
    <r>
      <t xml:space="preserve">Was the Deviation (Event)/Investigation closed within 30 calendar days from date of awareness?
</t>
    </r>
    <r>
      <rPr>
        <sz val="10"/>
        <color rgb="FF0070C0"/>
        <rFont val="Arial"/>
        <family val="2"/>
      </rPr>
      <t>La déviation (l'événement)/l'investigation a-t-elle été clôturée dans les 30 jours calendaires suivant la date de découverte ?</t>
    </r>
  </si>
  <si>
    <t>could be automatized</t>
  </si>
  <si>
    <t>That the investigation was completed and Deviation (Event) closed within 30 calendar days from the date of awareness.</t>
  </si>
  <si>
    <t>That the investigation was not completed and Deviation (Event) was not closed within 30 calendar days from the date of awareness.</t>
  </si>
  <si>
    <r>
      <t xml:space="preserve">Was an Extension Request approved for the delayed Deviation (Event)/Investigation closure 
(as applicable)?
</t>
    </r>
    <r>
      <rPr>
        <sz val="10"/>
        <color rgb="FF0070C0"/>
        <rFont val="Arial"/>
        <family val="2"/>
      </rPr>
      <t>Une demande d'extension a-t-elle été approuvée pour l'investigation retardée ?</t>
    </r>
  </si>
  <si>
    <t>could be automatized if data available in a TW field ?</t>
  </si>
  <si>
    <t>That an approved Extension Request was filed to document due date delay</t>
  </si>
  <si>
    <t>That an approved Extension Request was not filed to document due date delay.</t>
  </si>
  <si>
    <t>That there was no reason for an approved Extension Request, so this question would not apply.</t>
  </si>
  <si>
    <t>Investigation Summary
 (Technical Writing)</t>
  </si>
  <si>
    <r>
      <rPr>
        <sz val="10"/>
        <color rgb="FF000000"/>
        <rFont val="Arial"/>
      </rPr>
      <t xml:space="preserve">Is the overall investigation written in a logical flow with enough background detail for the educated/uninformed to understand? (Has background details been provided , as appropriate)
</t>
    </r>
    <r>
      <rPr>
        <sz val="10"/>
        <color rgb="FF0070C0"/>
        <rFont val="Arial"/>
      </rPr>
      <t>De façon générale, l'investigation est-elle rédigée de manière logique, avec suffisamment de détails de base pour que les personnes instruites ou non puissent la comprendre ? (Des détails sur le contexte ont-ils été fournis, le cas échéant ?)</t>
    </r>
  </si>
  <si>
    <t>Structure executive summary with these sections in this order:
1) Deviation description, background​ and initial impact assessment
2) Immediate corrections
3) Root cause investigation
4) Final Impact assessment
5) if applicable, preventive and corrective actions</t>
  </si>
  <si>
    <t>That the overall investigation was written in a logical flow and provided the appropriate level of detail for the reader to understand.</t>
  </si>
  <si>
    <t>That the overall investigation was not written in a logical flow and did not elaborate to a sufficient level of detail for the reader to understand.</t>
  </si>
  <si>
    <r>
      <t>Were any non-industry standard acronyms defined (as applicable)? 
L</t>
    </r>
    <r>
      <rPr>
        <sz val="10"/>
        <color rgb="FF0070C0"/>
        <rFont val="Arial"/>
        <family val="2"/>
      </rPr>
      <t xml:space="preserve">es acronymes hors normes industrielles ont-ils été définis (le cas échéant) ? </t>
    </r>
  </si>
  <si>
    <t>That any non-industry standard used acronyms were defined.</t>
  </si>
  <si>
    <t>That there were nonindustry standard acronyms used and not defined.</t>
  </si>
  <si>
    <t>There may not have been non-industry standard acronyms used, so this question would not apply.</t>
  </si>
  <si>
    <r>
      <t xml:space="preserve">Were appropriate attachments to support the investigation included and legible [clarifying drawings/pictures/flow diagrams] (as applicable)?
</t>
    </r>
    <r>
      <rPr>
        <sz val="10"/>
        <color rgb="FF0070C0"/>
        <rFont val="Arial"/>
        <family val="2"/>
      </rPr>
      <t>Les pièces jointes appropriées à l'appui de l'investigation étaient-elles incluses et lisibles [dessins/photos/diagrammes de flux clarifiés] (le cas échéant) ?</t>
    </r>
  </si>
  <si>
    <t>That the appropriate attachments were provided and legible.</t>
  </si>
  <si>
    <t>That the appropriate attachments were not provided or were not legible.</t>
  </si>
  <si>
    <t>There may not be attachments required for all investigations, so this question would not apply.</t>
  </si>
  <si>
    <r>
      <t xml:space="preserve">Were attachments clearly referenced in the body of the investigation using a standard naming convention and were all attachments labeled with their appropriate name (as applicable)?
</t>
    </r>
    <r>
      <rPr>
        <sz val="10"/>
        <color rgb="FF0070C0"/>
        <rFont val="Arial"/>
        <family val="2"/>
      </rPr>
      <t>Les pièces jointes ont-elles été clairement référencées dans le corps de l'investigation en utilisant une convention d'appellation standard et toutes les pièces jointes ont-elles été étiquetées avec leur nom approprié (le cas échéant) ?</t>
    </r>
  </si>
  <si>
    <t>That the attachments were clearly referenced in the body of the investigation using a standard naming convention and all attachments were labeled with their appropriate name.</t>
  </si>
  <si>
    <t>That the attachments were either not clearly referenced in the body of the investigation using a standard naming convention or not all attachments were labeled with their appropriate name.</t>
  </si>
  <si>
    <r>
      <t xml:space="preserve">Does the investigation text contain all pertinent information, without the need to rely on the attachments?
</t>
    </r>
    <r>
      <rPr>
        <sz val="10"/>
        <color rgb="FF0070C0"/>
        <rFont val="Arial"/>
        <family val="2"/>
      </rPr>
      <t>Le texte de l'investigation contient-il toutes les informations pertinentes, sans qu'il soit nécessaire de s'appuyer sur les pièces jointes ?</t>
    </r>
  </si>
  <si>
    <t>That the investigation text contains all pertinent information, without the need to rely on the attachments</t>
  </si>
  <si>
    <t>That the investigation text does not contain all pertinent information and it relies on the attachments</t>
  </si>
  <si>
    <t>all investigations, so this</t>
  </si>
  <si>
    <t>question would not apply.</t>
  </si>
  <si>
    <t>Overall Score</t>
  </si>
  <si>
    <t>Overall Score =</t>
  </si>
  <si>
    <t>Entry Errors Above (missing responses or grayed out areas filled in)</t>
  </si>
  <si>
    <t>order</t>
  </si>
  <si>
    <t>summary section</t>
  </si>
  <si>
    <t>content</t>
  </si>
  <si>
    <t>Deviation description</t>
  </si>
  <si>
    <t>Describe what was the violated governing procedure and which requirements were not met. Describe who discovered the deviation, when and how. If the information is available, describe when the deviation occurred and who was involved at this time. If applicable, list the identification of potentially impacted elements.</t>
  </si>
  <si>
    <t>Immediate corrections</t>
  </si>
  <si>
    <t>If the operations were stopped when deviation was discovered explain why. If the production was not stopped when deviation was discovered explain which immediate correction was implemented to allow operations to continue. Explain when was the deviation escalated and to who, two names are expected, one business representative and one quality representative.</t>
  </si>
  <si>
    <t>Investigation scope</t>
  </si>
  <si>
    <t>Detail the scope of the investigation and the rationale and factual data that led to this scope assessment. If applicable, list the identification of impacted elements.</t>
  </si>
  <si>
    <t>Retrospective review and Initial assessment</t>
  </si>
  <si>
    <t>Provide the conclusion of the retrospective review and list the criteria and data sources used for the retrospective review.
Summarize the overall initial risk classification and detail the impact probability and severity of the deviation on each of the following: patient safety, product quality, data integrity, regulatory compliance, quality systems.</t>
  </si>
  <si>
    <t>Backgroung</t>
  </si>
  <si>
    <t>List relevant background documents and provide an overview of the process where the deviation happened.</t>
  </si>
  <si>
    <t>Root cause investigation</t>
  </si>
  <si>
    <t>Detail the methodology and tools used for the root cause investigation. List the potential causes that were evaluated and the rationale that led to selecting or not each cause as the root cause or contributive cause or most likely cause. If a root cause is identified, determine if it is a recurring root cause and why it has repeated.</t>
  </si>
  <si>
    <t>Preventive and corrective actions</t>
  </si>
  <si>
    <t>For each corrective action, describe the action, explain how it will remediate the root cause and explain how its effectiveness will be evaluated. For each preventive action, describe the action and explain how it will remediate probable root cause. If no preventive or corrective actions are identified, explain why.</t>
  </si>
  <si>
    <t>Final Impact assessment</t>
  </si>
  <si>
    <t>Based on the identified root cause explain the impact probability and severity of the deviation on each of the following: patient safety, product quality, data integrity, regulatory compliance, quality systems. Summarize the final impact assessment of the deviation including key data and disposition recommendation.</t>
  </si>
  <si>
    <t>investigation order</t>
  </si>
  <si>
    <t>storytelling order</t>
  </si>
  <si>
    <t>Problem statement</t>
  </si>
  <si>
    <t>Describe what was the violated governing procedure and which requirements were not met. Describe who discovered the deviation, when and how. If the information is available, describe when the deviation occurred and who was involved at this time.</t>
  </si>
  <si>
    <t>Summarize the final impact assessment of the deviation including key data and disposition recommendation.</t>
  </si>
  <si>
    <t>Scope</t>
  </si>
  <si>
    <t>Summarize the scope of the investigation.</t>
  </si>
  <si>
    <t>Root cause investigation conclusion</t>
  </si>
  <si>
    <t>Summarize the root cause evaluation and list selected causes: final root cause or contributive causes or most likely causes.</t>
  </si>
  <si>
    <t>For each corrective action, describe the action, explain how it will remediate the root cause and expain how its effectiveness will be evaluated. For each preventive action, describe the action and explain how it will remediate probable root cause.</t>
  </si>
  <si>
    <t>Deviation description, background​ and initial impact assessment</t>
  </si>
  <si>
    <t>Describe in this order 1) what was the violated governing procedure and which requirements were not met 2) when, who and how the deviation was discovered 3) if known, when the deviation occurred and who was involved at this time 4) if applicable, the identification of potentially impacted elements</t>
  </si>
  <si>
    <t>If the operations were stopped when deviation was discovered explain why. If the production was not stopped when deviation was discovered explain which immediate correction was implemented to allow operations to continue. Explain to who and when was the deviation escalated. (2 names expected = 1 Business + QA Ops)</t>
  </si>
  <si>
    <t>Outline selected causes and rationale that led to identify final root cause or contributive cause(s) or probable root cause(s).</t>
  </si>
  <si>
    <t>Based on the identified root cause explain the impact probability and severity of the deviation on each of the following: patient safety, product quality, data integrity, regulatory compliance, quality systems.</t>
  </si>
  <si>
    <t>For each corrective action, describe the action, explain how it will remediate the root cause and expain how its effectiveness will be evaluated. For each preventive action, describe the action, explain how it will remediate probable root cause(s).</t>
  </si>
  <si>
    <t>what was the violated governing procedure ?
which requirements of the violated governing procedure were not met ?
who discovered the deviation ?
when was the deviation discovered ?
how was the deviation discovered ?
when did the deviation occur ?
who was involved in the deviation ?
what are the potentially impacted elements ?</t>
  </si>
  <si>
    <t>Were the operations stopped when deviation was discovered ?
If the operations were stopped, explain why.
If the operations were not stopped, explain which immediate correction were implemented to allow operations to continue.
When was the deviation escalated ?
Who was the deviation escalated to ? Two names are expected, one business representative and one quality representative.</t>
  </si>
  <si>
    <t>Detail the methodology and tools used for the root cause investigation.
List the potential causes that were evaluated.
For each potential cause, what was the conclusion of the evaluation ? conclusion should be in the following list (root cause ; contributive cause ; most likely cause)
If a root cause was identified, is it a recurring root cause ?
If a root cause was identified is recurring, explain why it has repeated.</t>
  </si>
  <si>
    <t>Describe the impact probability and severity of the deviation on patient safety.
Describe the impact probability and severity of the deviation on product quality. Describe the impact probability and severity of the deviation on data integrity. Describe the impact probability and severity of the deviation on regulatory and compliance.
Describe the impact probability and severity of the deviation on quality systems.
Summarize the final impact assessment of the deviation.
Include key data that led to final impact assessment.
Describe batch disposition recommendation.</t>
  </si>
  <si>
    <t>Describe each corrective actions.
Explain how each corrective action will remediate the root cause.
Explain how action effectiveness will be evaluated.
Describe each preventive action.
Explain how each preventive action will remediate probable root cause.
If no preventive or corrective action is identified, explain why.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</si>
</sst>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scheme val="minor"/>
    </font>
    <font>
      <sz val="11"/>
      <color theme="1"/>
      <name val="Calibri"/>
      <family val="2"/>
      <scheme val="minor"/>
    </font>
    <font>
      <b/>
      <sz val="12"/>
      <color indexed="9"/>
      <name val="Arial"/>
      <family val="2"/>
    </font>
    <font>
      <sz val="8"/>
      <color theme="1"/>
      <name val="Calibri"/>
      <family val="2"/>
      <scheme val="minor"/>
    </font>
    <font>
      <b/>
      <sz val="10"/>
      <name val="Arial"/>
      <family val="2"/>
    </font>
    <font>
      <b/>
      <sz val="8"/>
      <name val="Arial"/>
      <family val="2"/>
    </font>
    <font>
      <sz val="10"/>
      <name val="Arial"/>
      <family val="2"/>
    </font>
    <font>
      <b/>
      <sz val="14"/>
      <name val="Arial"/>
      <family val="2"/>
    </font>
    <font>
      <b/>
      <sz val="10"/>
      <color theme="1"/>
      <name val="Arial"/>
      <family val="2"/>
    </font>
    <font>
      <b/>
      <sz val="14"/>
      <color indexed="9"/>
      <name val="Arial"/>
      <family val="2"/>
    </font>
    <font>
      <b/>
      <sz val="10"/>
      <color indexed="9"/>
      <name val="Arial"/>
      <family val="2"/>
    </font>
    <font>
      <sz val="10"/>
      <color theme="1"/>
      <name val="Arial"/>
      <family val="2"/>
    </font>
    <font>
      <sz val="10"/>
      <color rgb="FF0070C0"/>
      <name val="Arial"/>
      <family val="2"/>
    </font>
    <font>
      <i/>
      <sz val="10"/>
      <name val="Arial"/>
      <family val="2"/>
    </font>
    <font>
      <i/>
      <sz val="10"/>
      <color rgb="FF0070C0"/>
      <name val="Arial"/>
      <family val="2"/>
    </font>
    <font>
      <sz val="10"/>
      <name val="Arial"/>
    </font>
    <font>
      <sz val="10"/>
      <color rgb="FF000000"/>
      <name val="Arial"/>
    </font>
    <font>
      <sz val="10"/>
      <color rgb="FF0070C0"/>
      <name val="Arial"/>
    </font>
    <font>
      <b/>
      <sz val="16"/>
      <color indexed="9"/>
      <name val="Arial"/>
      <family val="2"/>
    </font>
    <font>
      <sz val="10"/>
      <color indexed="9"/>
      <name val="Arial"/>
      <family val="2"/>
    </font>
    <font>
      <sz val="11"/>
      <color rgb="FF000000"/>
      <name val="Calibri"/>
      <charset val="1"/>
    </font>
    <font>
      <sz val="11"/>
      <color rgb="FFFF0000"/>
      <name val="Calibri"/>
      <family val="2"/>
      <scheme val="minor"/>
    </font>
    <font>
      <sz val="10"/>
      <color rgb="FFFF0000"/>
      <name val="Arial"/>
    </font>
    <font>
      <sz val="11"/>
      <color theme="1"/>
      <name val="Calibri"/>
    </font>
    <font>
      <sz val="11"/>
      <color theme="1"/>
      <name val="Calibri"/>
      <charset val="1"/>
    </font>
  </fonts>
  <fills count="30">
    <fill>
      <patternFill patternType="none"/>
    </fill>
    <fill>
      <patternFill patternType="gray125"/>
    </fill>
    <fill>
      <patternFill patternType="solid">
        <fgColor rgb="FF3366FF"/>
        <bgColor indexed="64"/>
      </patternFill>
    </fill>
    <fill>
      <patternFill patternType="solid">
        <fgColor indexed="22"/>
        <bgColor indexed="64"/>
      </patternFill>
    </fill>
    <fill>
      <patternFill patternType="solid">
        <fgColor rgb="FFFFC000"/>
        <bgColor indexed="64"/>
      </patternFill>
    </fill>
    <fill>
      <patternFill patternType="solid">
        <fgColor indexed="48"/>
        <bgColor indexed="64"/>
      </patternFill>
    </fill>
    <fill>
      <patternFill patternType="solid">
        <fgColor theme="9"/>
        <bgColor indexed="64"/>
      </patternFill>
    </fill>
    <fill>
      <patternFill patternType="solid">
        <fgColor rgb="FFFF0000"/>
        <bgColor indexed="64"/>
      </patternFill>
    </fill>
    <fill>
      <patternFill patternType="solid">
        <fgColor theme="3" tint="0.59999389629810485"/>
        <bgColor indexed="64"/>
      </patternFill>
    </fill>
    <fill>
      <patternFill patternType="solid">
        <fgColor indexed="13"/>
        <bgColor indexed="64"/>
      </patternFill>
    </fill>
    <fill>
      <patternFill patternType="solid">
        <fgColor theme="0" tint="-0.14999847407452621"/>
        <bgColor indexed="64"/>
      </patternFill>
    </fill>
    <fill>
      <patternFill patternType="solid">
        <fgColor rgb="FFFFFF00"/>
        <bgColor indexed="64"/>
      </patternFill>
    </fill>
    <fill>
      <patternFill patternType="solid">
        <fgColor indexed="44"/>
        <bgColor indexed="64"/>
      </patternFill>
    </fill>
    <fill>
      <patternFill patternType="solid">
        <fgColor rgb="FF99CCFF"/>
        <bgColor indexed="64"/>
      </patternFill>
    </fill>
    <fill>
      <patternFill patternType="solid">
        <fgColor indexed="14"/>
        <bgColor indexed="64"/>
      </patternFill>
    </fill>
    <fill>
      <patternFill patternType="solid">
        <fgColor rgb="FFFF33CC"/>
        <bgColor indexed="64"/>
      </patternFill>
    </fill>
    <fill>
      <patternFill patternType="solid">
        <fgColor indexed="50"/>
        <bgColor indexed="64"/>
      </patternFill>
    </fill>
    <fill>
      <patternFill patternType="solid">
        <fgColor rgb="FF92D050"/>
        <bgColor indexed="64"/>
      </patternFill>
    </fill>
    <fill>
      <patternFill patternType="solid">
        <fgColor indexed="47"/>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indexed="46"/>
        <bgColor indexed="64"/>
      </patternFill>
    </fill>
    <fill>
      <patternFill patternType="solid">
        <fgColor rgb="FFCC99FF"/>
        <bgColor indexed="64"/>
      </patternFill>
    </fill>
    <fill>
      <patternFill patternType="solid">
        <fgColor indexed="51"/>
        <bgColor indexed="64"/>
      </patternFill>
    </fill>
    <fill>
      <patternFill patternType="solid">
        <fgColor indexed="49"/>
        <bgColor indexed="64"/>
      </patternFill>
    </fill>
    <fill>
      <patternFill patternType="solid">
        <fgColor rgb="FF42BEBE"/>
        <bgColor indexed="64"/>
      </patternFill>
    </fill>
    <fill>
      <patternFill patternType="solid">
        <fgColor indexed="43"/>
        <bgColor indexed="64"/>
      </patternFill>
    </fill>
    <fill>
      <patternFill patternType="solid">
        <fgColor theme="7" tint="0.79998168889431442"/>
        <bgColor indexed="64"/>
      </patternFill>
    </fill>
    <fill>
      <patternFill patternType="solid">
        <fgColor indexed="45"/>
        <bgColor indexed="64"/>
      </patternFill>
    </fill>
    <fill>
      <patternFill patternType="solid">
        <fgColor rgb="FFFF99CC"/>
        <bgColor indexed="64"/>
      </patternFill>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medium">
        <color indexed="64"/>
      </right>
      <top style="thick">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s>
  <cellStyleXfs count="2">
    <xf numFmtId="0" fontId="0" fillId="0" borderId="0"/>
    <xf numFmtId="9" fontId="2" fillId="0" borderId="0" applyFont="0" applyFill="0" applyBorder="0" applyAlignment="0" applyProtection="0"/>
  </cellStyleXfs>
  <cellXfs count="140">
    <xf numFmtId="0" fontId="0" fillId="0" borderId="0" xfId="0"/>
    <xf numFmtId="0" fontId="4" fillId="0" borderId="0" xfId="0" applyFont="1"/>
    <xf numFmtId="0" fontId="0" fillId="0" borderId="0" xfId="0" applyAlignment="1">
      <alignment wrapText="1"/>
    </xf>
    <xf numFmtId="0" fontId="6" fillId="0" borderId="3" xfId="0" applyFont="1" applyBorder="1" applyAlignment="1">
      <alignment horizontal="center" vertical="center" wrapText="1"/>
    </xf>
    <xf numFmtId="0" fontId="8" fillId="0" borderId="0" xfId="0" applyFont="1" applyAlignment="1">
      <alignment horizontal="center"/>
    </xf>
    <xf numFmtId="0" fontId="6" fillId="0" borderId="9" xfId="0" applyFont="1" applyBorder="1" applyAlignment="1">
      <alignment horizontal="center" vertical="center" wrapText="1"/>
    </xf>
    <xf numFmtId="0" fontId="5" fillId="0" borderId="10" xfId="0" applyFont="1" applyBorder="1" applyAlignment="1">
      <alignment horizontal="left" vertical="top" wrapText="1"/>
    </xf>
    <xf numFmtId="0" fontId="9" fillId="4" borderId="0" xfId="0" applyFont="1" applyFill="1" applyAlignment="1">
      <alignment horizontal="center" vertical="center"/>
    </xf>
    <xf numFmtId="0" fontId="9" fillId="4" borderId="0" xfId="0" applyFont="1" applyFill="1" applyAlignment="1">
      <alignment horizontal="center"/>
    </xf>
    <xf numFmtId="0" fontId="11" fillId="5" borderId="3" xfId="0" applyFont="1" applyFill="1" applyBorder="1" applyAlignment="1">
      <alignment horizontal="left"/>
    </xf>
    <xf numFmtId="0" fontId="12" fillId="0" borderId="0" xfId="0" applyFont="1"/>
    <xf numFmtId="0" fontId="11" fillId="5" borderId="3" xfId="0" applyFont="1" applyFill="1" applyBorder="1" applyAlignment="1">
      <alignment horizontal="left" vertical="center" wrapText="1"/>
    </xf>
    <xf numFmtId="0" fontId="11" fillId="5" borderId="3" xfId="0" applyFont="1" applyFill="1" applyBorder="1" applyAlignment="1">
      <alignment horizontal="center"/>
    </xf>
    <xf numFmtId="0" fontId="11" fillId="5" borderId="3" xfId="0" applyFont="1" applyFill="1" applyBorder="1" applyAlignment="1">
      <alignment horizontal="center" vertical="center"/>
    </xf>
    <xf numFmtId="0" fontId="11" fillId="2" borderId="3" xfId="0" applyFont="1" applyFill="1" applyBorder="1" applyAlignment="1">
      <alignment horizontal="center"/>
    </xf>
    <xf numFmtId="0" fontId="11" fillId="5" borderId="11" xfId="0" applyFont="1" applyFill="1" applyBorder="1" applyAlignment="1">
      <alignment horizontal="center"/>
    </xf>
    <xf numFmtId="0" fontId="9" fillId="6" borderId="11" xfId="0" applyFont="1" applyFill="1" applyBorder="1" applyAlignment="1">
      <alignment horizontal="center"/>
    </xf>
    <xf numFmtId="0" fontId="9" fillId="7" borderId="11" xfId="0" applyFont="1" applyFill="1" applyBorder="1" applyAlignment="1">
      <alignment horizontal="center" vertical="center"/>
    </xf>
    <xf numFmtId="0" fontId="9" fillId="8" borderId="11" xfId="0" applyFont="1" applyFill="1" applyBorder="1" applyAlignment="1">
      <alignment horizontal="center"/>
    </xf>
    <xf numFmtId="0" fontId="7" fillId="0" borderId="3" xfId="0" applyFont="1" applyBorder="1" applyAlignment="1">
      <alignment horizontal="left" vertical="center" wrapText="1"/>
    </xf>
    <xf numFmtId="0" fontId="12" fillId="0" borderId="11" xfId="0" applyFont="1" applyBorder="1" applyAlignment="1">
      <alignment horizontal="center" vertical="center" wrapText="1"/>
    </xf>
    <xf numFmtId="0" fontId="12" fillId="10" borderId="11" xfId="0" applyFont="1" applyFill="1" applyBorder="1" applyAlignment="1">
      <alignment horizontal="center" vertical="center" wrapText="1"/>
    </xf>
    <xf numFmtId="0" fontId="5" fillId="3" borderId="3" xfId="0" applyFont="1" applyFill="1" applyBorder="1" applyAlignment="1">
      <alignment horizontal="center" vertical="center" textRotation="90" wrapText="1"/>
    </xf>
    <xf numFmtId="0" fontId="6" fillId="3" borderId="3" xfId="0" applyFont="1" applyFill="1" applyBorder="1" applyAlignment="1">
      <alignment horizontal="center" vertical="center" wrapText="1"/>
    </xf>
    <xf numFmtId="0" fontId="7" fillId="3" borderId="3" xfId="0" applyFont="1" applyFill="1" applyBorder="1" applyAlignment="1">
      <alignment horizontal="left" vertical="top" wrapText="1"/>
    </xf>
    <xf numFmtId="0" fontId="5" fillId="3" borderId="11" xfId="0" applyFont="1" applyFill="1" applyBorder="1" applyAlignment="1">
      <alignment horizontal="center" vertical="center" textRotation="90" wrapText="1"/>
    </xf>
    <xf numFmtId="0" fontId="12" fillId="0" borderId="11" xfId="0" applyFont="1" applyBorder="1"/>
    <xf numFmtId="9" fontId="5" fillId="9" borderId="3" xfId="1" applyFont="1" applyFill="1" applyBorder="1" applyAlignment="1">
      <alignment horizontal="center" vertical="center" wrapText="1"/>
    </xf>
    <xf numFmtId="0" fontId="6" fillId="9" borderId="3" xfId="0" applyFont="1" applyFill="1" applyBorder="1" applyAlignment="1">
      <alignment horizontal="center" vertical="center" wrapText="1"/>
    </xf>
    <xf numFmtId="0" fontId="5" fillId="9" borderId="3" xfId="0" applyFont="1" applyFill="1" applyBorder="1" applyAlignment="1">
      <alignment horizontal="left" vertical="top" wrapText="1"/>
    </xf>
    <xf numFmtId="9" fontId="5" fillId="9" borderId="11" xfId="1" applyFont="1" applyFill="1" applyBorder="1" applyAlignment="1">
      <alignment horizontal="center" vertical="center" wrapText="1"/>
    </xf>
    <xf numFmtId="0" fontId="12" fillId="11" borderId="11" xfId="0" applyFont="1" applyFill="1" applyBorder="1"/>
    <xf numFmtId="0" fontId="12" fillId="10" borderId="11" xfId="0" applyFont="1" applyFill="1" applyBorder="1" applyAlignment="1">
      <alignment horizontal="center" vertical="center"/>
    </xf>
    <xf numFmtId="0" fontId="0" fillId="3" borderId="3" xfId="0" applyFill="1" applyBorder="1" applyAlignment="1">
      <alignment horizontal="center" vertical="center" textRotation="90"/>
    </xf>
    <xf numFmtId="0" fontId="0" fillId="3" borderId="11" xfId="0" applyFill="1" applyBorder="1" applyAlignment="1">
      <alignment horizontal="center" vertical="center" textRotation="90"/>
    </xf>
    <xf numFmtId="9" fontId="5" fillId="12" borderId="3" xfId="1" applyFont="1" applyFill="1" applyBorder="1" applyAlignment="1">
      <alignment horizontal="center" vertical="center"/>
    </xf>
    <xf numFmtId="0" fontId="5" fillId="12" borderId="3" xfId="0" applyFont="1" applyFill="1" applyBorder="1" applyAlignment="1">
      <alignment horizontal="center" vertical="center"/>
    </xf>
    <xf numFmtId="0" fontId="5" fillId="12" borderId="3" xfId="0" applyFont="1" applyFill="1" applyBorder="1" applyAlignment="1">
      <alignment horizontal="left"/>
    </xf>
    <xf numFmtId="9" fontId="5" fillId="12" borderId="11" xfId="1" applyFont="1" applyFill="1" applyBorder="1" applyAlignment="1">
      <alignment horizontal="center" vertical="center"/>
    </xf>
    <xf numFmtId="0" fontId="12" fillId="13" borderId="11" xfId="0" applyFont="1" applyFill="1" applyBorder="1"/>
    <xf numFmtId="0" fontId="6" fillId="14" borderId="3" xfId="0" applyFont="1" applyFill="1" applyBorder="1" applyAlignment="1">
      <alignment horizontal="center" vertical="center" textRotation="90" wrapText="1"/>
    </xf>
    <xf numFmtId="0" fontId="7" fillId="0" borderId="3" xfId="0" applyFont="1" applyBorder="1" applyAlignment="1">
      <alignment horizontal="left" vertical="top" wrapText="1"/>
    </xf>
    <xf numFmtId="0" fontId="6" fillId="14" borderId="11" xfId="0" applyFont="1" applyFill="1" applyBorder="1" applyAlignment="1">
      <alignment horizontal="center" vertical="center" textRotation="90" wrapText="1"/>
    </xf>
    <xf numFmtId="0" fontId="6" fillId="3" borderId="3" xfId="0" applyFont="1" applyFill="1" applyBorder="1" applyAlignment="1">
      <alignment horizontal="center" vertical="center" textRotation="90" wrapText="1"/>
    </xf>
    <xf numFmtId="0" fontId="6" fillId="3" borderId="11" xfId="0" applyFont="1" applyFill="1" applyBorder="1" applyAlignment="1">
      <alignment horizontal="center" vertical="center" textRotation="90" wrapText="1"/>
    </xf>
    <xf numFmtId="9" fontId="6" fillId="14" borderId="3" xfId="1" applyFont="1" applyFill="1" applyBorder="1" applyAlignment="1">
      <alignment horizontal="center" vertical="center" wrapText="1"/>
    </xf>
    <xf numFmtId="9" fontId="6" fillId="14" borderId="11" xfId="1" applyFont="1" applyFill="1" applyBorder="1" applyAlignment="1">
      <alignment horizontal="center" vertical="center" wrapText="1"/>
    </xf>
    <xf numFmtId="0" fontId="12" fillId="15" borderId="11" xfId="0" applyFont="1" applyFill="1" applyBorder="1"/>
    <xf numFmtId="9" fontId="5" fillId="16" borderId="3" xfId="1" applyFont="1" applyFill="1" applyBorder="1" applyAlignment="1">
      <alignment horizontal="center" vertical="center"/>
    </xf>
    <xf numFmtId="0" fontId="5" fillId="16" borderId="3" xfId="0" applyFont="1" applyFill="1" applyBorder="1" applyAlignment="1">
      <alignment horizontal="center" vertical="center"/>
    </xf>
    <xf numFmtId="0" fontId="5" fillId="16" borderId="3" xfId="0" applyFont="1" applyFill="1" applyBorder="1" applyAlignment="1">
      <alignment horizontal="left"/>
    </xf>
    <xf numFmtId="9" fontId="5" fillId="16" borderId="11" xfId="1" applyFont="1" applyFill="1" applyBorder="1" applyAlignment="1">
      <alignment horizontal="center" vertical="center"/>
    </xf>
    <xf numFmtId="0" fontId="12" fillId="17" borderId="11" xfId="0" applyFont="1" applyFill="1" applyBorder="1"/>
    <xf numFmtId="0" fontId="0" fillId="19" borderId="3" xfId="0" applyFill="1" applyBorder="1" applyAlignment="1">
      <alignment horizontal="center" vertical="center" textRotation="90"/>
    </xf>
    <xf numFmtId="0" fontId="6" fillId="19" borderId="3" xfId="0" applyFont="1" applyFill="1" applyBorder="1" applyAlignment="1">
      <alignment horizontal="center" vertical="center" wrapText="1"/>
    </xf>
    <xf numFmtId="0" fontId="7" fillId="19" borderId="3" xfId="0" applyFont="1" applyFill="1" applyBorder="1" applyAlignment="1">
      <alignment horizontal="left" vertical="top" wrapText="1"/>
    </xf>
    <xf numFmtId="0" fontId="0" fillId="19" borderId="11" xfId="0" applyFill="1" applyBorder="1" applyAlignment="1">
      <alignment horizontal="center" vertical="center" textRotation="90"/>
    </xf>
    <xf numFmtId="9" fontId="5" fillId="18" borderId="3" xfId="1" applyFont="1" applyFill="1" applyBorder="1" applyAlignment="1">
      <alignment horizontal="center" vertical="center"/>
    </xf>
    <xf numFmtId="0" fontId="5" fillId="18" borderId="3" xfId="0" applyFont="1" applyFill="1" applyBorder="1" applyAlignment="1">
      <alignment horizontal="center" vertical="center"/>
    </xf>
    <xf numFmtId="0" fontId="5" fillId="18" borderId="3" xfId="0" applyFont="1" applyFill="1" applyBorder="1" applyAlignment="1">
      <alignment horizontal="left"/>
    </xf>
    <xf numFmtId="9" fontId="5" fillId="18" borderId="11" xfId="1" applyFont="1" applyFill="1" applyBorder="1" applyAlignment="1">
      <alignment horizontal="center" vertical="center"/>
    </xf>
    <xf numFmtId="0" fontId="12" fillId="20" borderId="11" xfId="0" applyFont="1" applyFill="1" applyBorder="1"/>
    <xf numFmtId="0" fontId="12" fillId="0" borderId="11" xfId="0" applyFont="1" applyBorder="1" applyAlignment="1">
      <alignment vertical="center" wrapText="1"/>
    </xf>
    <xf numFmtId="9" fontId="5" fillId="21" borderId="3" xfId="1" applyFont="1" applyFill="1" applyBorder="1" applyAlignment="1">
      <alignment horizontal="center" vertical="center"/>
    </xf>
    <xf numFmtId="0" fontId="5" fillId="21" borderId="3" xfId="0" applyFont="1" applyFill="1" applyBorder="1" applyAlignment="1">
      <alignment horizontal="center" vertical="center"/>
    </xf>
    <xf numFmtId="0" fontId="5" fillId="21" borderId="3" xfId="0" applyFont="1" applyFill="1" applyBorder="1" applyAlignment="1">
      <alignment horizontal="left"/>
    </xf>
    <xf numFmtId="9" fontId="5" fillId="21" borderId="11" xfId="1" applyFont="1" applyFill="1" applyBorder="1" applyAlignment="1">
      <alignment horizontal="center" vertical="center"/>
    </xf>
    <xf numFmtId="0" fontId="12" fillId="22" borderId="11" xfId="0" applyFont="1" applyFill="1" applyBorder="1"/>
    <xf numFmtId="9" fontId="5" fillId="23" borderId="3" xfId="1" applyFont="1" applyFill="1" applyBorder="1" applyAlignment="1">
      <alignment horizontal="center" vertical="center"/>
    </xf>
    <xf numFmtId="0" fontId="5" fillId="23" borderId="3" xfId="0" applyFont="1" applyFill="1" applyBorder="1" applyAlignment="1">
      <alignment horizontal="center" vertical="center"/>
    </xf>
    <xf numFmtId="0" fontId="5" fillId="23" borderId="3" xfId="0" applyFont="1" applyFill="1" applyBorder="1" applyAlignment="1">
      <alignment horizontal="left"/>
    </xf>
    <xf numFmtId="9" fontId="5" fillId="23" borderId="11" xfId="1" applyFont="1" applyFill="1" applyBorder="1" applyAlignment="1">
      <alignment horizontal="center" vertical="center"/>
    </xf>
    <xf numFmtId="0" fontId="12" fillId="4" borderId="11" xfId="0" applyFont="1" applyFill="1" applyBorder="1"/>
    <xf numFmtId="9" fontId="5" fillId="25" borderId="3" xfId="1" applyFont="1" applyFill="1" applyBorder="1" applyAlignment="1">
      <alignment horizontal="center" vertical="center"/>
    </xf>
    <xf numFmtId="0" fontId="5" fillId="25" borderId="3" xfId="0" applyFont="1" applyFill="1" applyBorder="1" applyAlignment="1">
      <alignment horizontal="center" vertical="center"/>
    </xf>
    <xf numFmtId="0" fontId="5" fillId="25" borderId="3" xfId="0" applyFont="1" applyFill="1" applyBorder="1" applyAlignment="1">
      <alignment horizontal="left"/>
    </xf>
    <xf numFmtId="9" fontId="5" fillId="25" borderId="11" xfId="1" applyFont="1" applyFill="1" applyBorder="1" applyAlignment="1">
      <alignment horizontal="center" vertical="center"/>
    </xf>
    <xf numFmtId="0" fontId="12" fillId="25" borderId="11" xfId="0" applyFont="1" applyFill="1" applyBorder="1"/>
    <xf numFmtId="9" fontId="5" fillId="26" borderId="3" xfId="1" applyFont="1" applyFill="1" applyBorder="1" applyAlignment="1">
      <alignment horizontal="center" vertical="center"/>
    </xf>
    <xf numFmtId="0" fontId="5" fillId="26" borderId="3" xfId="0" applyFont="1" applyFill="1" applyBorder="1" applyAlignment="1">
      <alignment horizontal="center" vertical="center"/>
    </xf>
    <xf numFmtId="0" fontId="5" fillId="26" borderId="3" xfId="0" applyFont="1" applyFill="1" applyBorder="1" applyAlignment="1">
      <alignment horizontal="left"/>
    </xf>
    <xf numFmtId="9" fontId="5" fillId="26" borderId="11" xfId="1" applyFont="1" applyFill="1" applyBorder="1" applyAlignment="1">
      <alignment horizontal="center" vertical="center"/>
    </xf>
    <xf numFmtId="0" fontId="12" fillId="27" borderId="11" xfId="0" applyFont="1" applyFill="1" applyBorder="1"/>
    <xf numFmtId="0" fontId="16" fillId="0" borderId="3" xfId="0" applyFont="1" applyBorder="1" applyAlignment="1">
      <alignment horizontal="left" vertical="center" wrapText="1"/>
    </xf>
    <xf numFmtId="0" fontId="4" fillId="0" borderId="12" xfId="0" applyFont="1" applyBorder="1"/>
    <xf numFmtId="0" fontId="4" fillId="0" borderId="11" xfId="0" applyFont="1" applyBorder="1"/>
    <xf numFmtId="9" fontId="5" fillId="28" borderId="3" xfId="1" applyFont="1" applyFill="1" applyBorder="1" applyAlignment="1">
      <alignment horizontal="center" vertical="center"/>
    </xf>
    <xf numFmtId="0" fontId="5" fillId="28" borderId="3" xfId="0" applyFont="1" applyFill="1" applyBorder="1" applyAlignment="1">
      <alignment horizontal="center" vertical="center"/>
    </xf>
    <xf numFmtId="0" fontId="5" fillId="28" borderId="3" xfId="0" applyFont="1" applyFill="1" applyBorder="1" applyAlignment="1">
      <alignment horizontal="left"/>
    </xf>
    <xf numFmtId="0" fontId="4" fillId="29" borderId="11" xfId="0" applyFont="1" applyFill="1" applyBorder="1"/>
    <xf numFmtId="9" fontId="3" fillId="5" borderId="8" xfId="1" applyFont="1" applyFill="1" applyBorder="1" applyAlignment="1">
      <alignment horizontal="center"/>
    </xf>
    <xf numFmtId="0" fontId="3" fillId="5" borderId="1" xfId="0" applyFont="1" applyFill="1" applyBorder="1" applyAlignment="1">
      <alignment horizontal="center" vertical="center"/>
    </xf>
    <xf numFmtId="0" fontId="3" fillId="5" borderId="2" xfId="0" applyFont="1" applyFill="1" applyBorder="1" applyAlignment="1">
      <alignment horizontal="left"/>
    </xf>
    <xf numFmtId="9" fontId="19" fillId="5" borderId="13" xfId="1" applyFont="1" applyFill="1" applyBorder="1" applyAlignment="1">
      <alignment horizontal="center" vertical="center"/>
    </xf>
    <xf numFmtId="0" fontId="19" fillId="5" borderId="14" xfId="0" applyFont="1" applyFill="1" applyBorder="1" applyAlignment="1">
      <alignment horizontal="center" vertical="center"/>
    </xf>
    <xf numFmtId="0" fontId="19" fillId="5" borderId="15" xfId="0" applyFont="1" applyFill="1" applyBorder="1" applyAlignment="1">
      <alignment horizontal="left" vertical="center"/>
    </xf>
    <xf numFmtId="0" fontId="0" fillId="0" borderId="0" xfId="0" applyAlignment="1">
      <alignment horizontal="center"/>
    </xf>
    <xf numFmtId="0" fontId="5" fillId="0" borderId="0" xfId="0" applyFont="1" applyAlignment="1">
      <alignment horizontal="center" vertical="center"/>
    </xf>
    <xf numFmtId="0" fontId="20" fillId="0" borderId="0" xfId="0" applyFont="1" applyAlignment="1">
      <alignment horizontal="left"/>
    </xf>
    <xf numFmtId="0" fontId="11" fillId="2" borderId="3" xfId="0" applyFont="1" applyFill="1" applyBorder="1" applyAlignment="1">
      <alignment horizontal="center" wrapText="1"/>
    </xf>
    <xf numFmtId="0" fontId="0" fillId="0" borderId="0" xfId="0" applyAlignment="1">
      <alignment vertical="center"/>
    </xf>
    <xf numFmtId="0" fontId="21" fillId="0" borderId="0" xfId="0" applyFont="1" applyAlignment="1">
      <alignment vertical="center" wrapText="1"/>
    </xf>
    <xf numFmtId="0" fontId="0" fillId="0" borderId="0" xfId="0" applyAlignment="1">
      <alignment vertical="center" wrapText="1"/>
    </xf>
    <xf numFmtId="0" fontId="22" fillId="0" borderId="0" xfId="0" applyFont="1"/>
    <xf numFmtId="0" fontId="0" fillId="0" borderId="0" xfId="0" applyAlignment="1">
      <alignment horizontal="center" vertical="center"/>
    </xf>
    <xf numFmtId="0" fontId="0" fillId="0" borderId="0" xfId="0"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0" fontId="21" fillId="0" borderId="4" xfId="0" applyFont="1" applyBorder="1" applyAlignment="1">
      <alignment horizontal="left" vertical="center" wrapText="1"/>
    </xf>
    <xf numFmtId="0" fontId="0" fillId="0" borderId="4" xfId="0" applyBorder="1" applyAlignment="1">
      <alignment horizontal="left" vertical="center" wrapText="1"/>
    </xf>
    <xf numFmtId="0" fontId="5" fillId="28" borderId="3" xfId="0" applyFont="1" applyFill="1" applyBorder="1" applyAlignment="1">
      <alignment horizontal="center" vertical="center" textRotation="90" wrapText="1"/>
    </xf>
    <xf numFmtId="0" fontId="5" fillId="28" borderId="11" xfId="0" applyFont="1" applyFill="1" applyBorder="1" applyAlignment="1">
      <alignment horizontal="center" vertical="center" textRotation="90" wrapText="1"/>
    </xf>
    <xf numFmtId="0" fontId="5" fillId="23" borderId="3" xfId="0" applyFont="1" applyFill="1" applyBorder="1" applyAlignment="1">
      <alignment horizontal="center" vertical="center" textRotation="90" wrapText="1"/>
    </xf>
    <xf numFmtId="0" fontId="5" fillId="23" borderId="11" xfId="0" applyFont="1" applyFill="1" applyBorder="1" applyAlignment="1">
      <alignment horizontal="center" vertical="center" textRotation="90" wrapText="1"/>
    </xf>
    <xf numFmtId="0" fontId="5" fillId="24" borderId="3" xfId="0" applyFont="1" applyFill="1" applyBorder="1" applyAlignment="1">
      <alignment horizontal="center" vertical="center" textRotation="90" wrapText="1"/>
    </xf>
    <xf numFmtId="0" fontId="5" fillId="24" borderId="11" xfId="0" applyFont="1" applyFill="1" applyBorder="1" applyAlignment="1">
      <alignment horizontal="center" vertical="center" textRotation="90" wrapText="1"/>
    </xf>
    <xf numFmtId="0" fontId="5" fillId="26" borderId="3" xfId="0" applyFont="1" applyFill="1" applyBorder="1" applyAlignment="1">
      <alignment horizontal="center" vertical="center" textRotation="90" wrapText="1"/>
    </xf>
    <xf numFmtId="0" fontId="5" fillId="26" borderId="11" xfId="0" applyFont="1" applyFill="1" applyBorder="1" applyAlignment="1">
      <alignment horizontal="center" vertical="center" textRotation="90" wrapText="1"/>
    </xf>
    <xf numFmtId="0" fontId="0" fillId="0" borderId="4" xfId="0" applyBorder="1" applyAlignment="1">
      <alignment horizontal="center" wrapText="1"/>
    </xf>
    <xf numFmtId="0" fontId="5" fillId="21" borderId="3" xfId="0" applyFont="1" applyFill="1" applyBorder="1" applyAlignment="1">
      <alignment horizontal="center" vertical="center" textRotation="90" wrapText="1"/>
    </xf>
    <xf numFmtId="0" fontId="5" fillId="21" borderId="11" xfId="0" applyFont="1" applyFill="1" applyBorder="1" applyAlignment="1">
      <alignment horizontal="center" vertical="center" textRotation="90" wrapText="1"/>
    </xf>
    <xf numFmtId="9" fontId="10" fillId="5" borderId="1" xfId="1" applyFont="1" applyFill="1" applyBorder="1" applyAlignment="1">
      <alignment horizontal="left" vertical="center" wrapText="1"/>
    </xf>
    <xf numFmtId="9" fontId="10" fillId="5" borderId="2" xfId="1" applyFont="1" applyFill="1" applyBorder="1" applyAlignment="1">
      <alignment horizontal="left" vertical="center" wrapText="1"/>
    </xf>
    <xf numFmtId="9" fontId="10" fillId="5" borderId="4" xfId="1" applyFont="1" applyFill="1" applyBorder="1" applyAlignment="1">
      <alignment horizontal="left" vertical="center" wrapText="1"/>
    </xf>
    <xf numFmtId="9" fontId="10" fillId="5" borderId="5" xfId="1" applyFont="1" applyFill="1" applyBorder="1" applyAlignment="1">
      <alignment horizontal="left" vertical="center" wrapText="1"/>
    </xf>
    <xf numFmtId="9" fontId="10" fillId="5" borderId="6" xfId="1" applyFont="1" applyFill="1" applyBorder="1" applyAlignment="1">
      <alignment horizontal="left" vertical="center" wrapText="1"/>
    </xf>
    <xf numFmtId="9" fontId="10" fillId="5" borderId="7" xfId="1" applyFont="1" applyFill="1" applyBorder="1" applyAlignment="1">
      <alignment horizontal="left" vertical="center" wrapText="1"/>
    </xf>
    <xf numFmtId="0" fontId="5" fillId="9" borderId="3" xfId="0" applyFont="1" applyFill="1" applyBorder="1" applyAlignment="1">
      <alignment horizontal="center" vertical="center" textRotation="90" wrapText="1"/>
    </xf>
    <xf numFmtId="0" fontId="0" fillId="0" borderId="3" xfId="0" applyBorder="1" applyAlignment="1">
      <alignment horizontal="center" vertical="center" textRotation="90" wrapText="1"/>
    </xf>
    <xf numFmtId="0" fontId="5" fillId="9" borderId="11" xfId="0" applyFont="1" applyFill="1" applyBorder="1" applyAlignment="1">
      <alignment horizontal="center" vertical="center" textRotation="90" wrapText="1"/>
    </xf>
    <xf numFmtId="0" fontId="0" fillId="0" borderId="11" xfId="0" applyBorder="1" applyAlignment="1">
      <alignment horizontal="center" vertical="center" textRotation="90" wrapText="1"/>
    </xf>
    <xf numFmtId="0" fontId="5" fillId="12" borderId="3" xfId="0" applyFont="1" applyFill="1" applyBorder="1" applyAlignment="1">
      <alignment horizontal="center" vertical="center" textRotation="90" wrapText="1"/>
    </xf>
    <xf numFmtId="0" fontId="5" fillId="12" borderId="11" xfId="0" applyFont="1" applyFill="1" applyBorder="1" applyAlignment="1">
      <alignment horizontal="center" vertical="center" textRotation="90" wrapText="1"/>
    </xf>
    <xf numFmtId="0" fontId="5" fillId="14" borderId="3" xfId="0" applyFont="1" applyFill="1" applyBorder="1" applyAlignment="1">
      <alignment horizontal="left" vertical="top" wrapText="1"/>
    </xf>
    <xf numFmtId="0" fontId="5" fillId="16" borderId="3" xfId="0" applyFont="1" applyFill="1" applyBorder="1" applyAlignment="1">
      <alignment horizontal="center" vertical="center" textRotation="90"/>
    </xf>
    <xf numFmtId="0" fontId="5" fillId="16" borderId="11" xfId="0" applyFont="1" applyFill="1" applyBorder="1" applyAlignment="1">
      <alignment horizontal="center" vertical="center" textRotation="90"/>
    </xf>
    <xf numFmtId="0" fontId="5" fillId="18" borderId="3" xfId="0" applyFont="1" applyFill="1" applyBorder="1" applyAlignment="1">
      <alignment horizontal="center" vertical="center" textRotation="90" wrapText="1"/>
    </xf>
    <xf numFmtId="0" fontId="5" fillId="18" borderId="11" xfId="0" applyFont="1" applyFill="1" applyBorder="1" applyAlignment="1">
      <alignment horizontal="center" vertical="center" textRotation="90" wrapText="1"/>
    </xf>
    <xf numFmtId="0" fontId="0" fillId="0" borderId="1" xfId="0" applyBorder="1" applyAlignment="1">
      <alignment horizontal="left" vertical="center" wrapText="1"/>
    </xf>
    <xf numFmtId="0" fontId="1" fillId="0" borderId="0" xfId="0" applyFont="1" applyAlignment="1">
      <alignment vertical="center" wrapText="1"/>
    </xf>
  </cellXfs>
  <cellStyles count="2">
    <cellStyle name="Normal" xfId="0" builtinId="0"/>
    <cellStyle name="Pourcentage" xfId="1" builtinId="5"/>
  </cellStyles>
  <dxfs count="26">
    <dxf>
      <font>
        <color theme="1"/>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charset val="1"/>
        <scheme val="none"/>
      </font>
      <fill>
        <patternFill patternType="none">
          <fgColor indexed="64"/>
          <bgColor indexed="65"/>
        </patternFill>
      </fill>
      <alignment horizontal="general" vertical="center" textRotation="0" wrapText="1" indent="0" justifyLastLine="0" shrinkToFit="0" readingOrder="0"/>
    </dxf>
    <dxf>
      <font>
        <color theme="1"/>
      </font>
      <fill>
        <patternFill patternType="none">
          <fgColor indexed="64"/>
          <bgColor indexed="65"/>
        </patternFill>
      </fill>
      <alignment vertical="center"/>
    </dxf>
    <dxf>
      <font>
        <color theme="1"/>
      </font>
      <alignment vertical="center"/>
    </dxf>
    <dxf>
      <font>
        <color theme="1"/>
      </font>
    </dxf>
    <dxf>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charset val="1"/>
        <scheme val="none"/>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vertical="center"/>
    </dxf>
    <dxf>
      <alignment vertical="center"/>
    </dxf>
    <dxf>
      <font>
        <color theme="1"/>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charset val="1"/>
        <scheme val="none"/>
      </font>
      <fill>
        <patternFill patternType="none">
          <fgColor indexed="64"/>
          <bgColor indexed="65"/>
        </patternFill>
      </fill>
      <alignment horizontal="general" vertical="center" textRotation="0" wrapText="1" indent="0" justifyLastLine="0" shrinkToFit="0" readingOrder="0"/>
    </dxf>
    <dxf>
      <font>
        <color theme="1"/>
      </font>
      <fill>
        <patternFill patternType="none">
          <fgColor indexed="64"/>
          <bgColor indexed="65"/>
        </patternFill>
      </fill>
      <alignment vertical="center"/>
    </dxf>
    <dxf>
      <font>
        <color theme="1"/>
      </font>
      <alignment vertical="center"/>
    </dxf>
    <dxf>
      <font>
        <color theme="1"/>
      </font>
    </dxf>
    <dxf>
      <font>
        <color theme="1"/>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center" textRotation="0" wrapText="1" indent="0" justifyLastLine="0" shrinkToFit="0" readingOrder="0"/>
    </dxf>
    <dxf>
      <fill>
        <patternFill patternType="none">
          <fgColor indexed="64"/>
          <bgColor indexed="65"/>
        </patternFill>
      </fill>
      <alignment horizontal="center" vertical="center"/>
    </dxf>
    <dxf>
      <alignment vertical="center"/>
    </dxf>
    <dxf>
      <alignment vertical="center"/>
    </dxf>
    <dxf>
      <font>
        <color theme="1"/>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charset val="1"/>
        <scheme val="none"/>
      </font>
      <fill>
        <patternFill patternType="none">
          <fgColor indexed="64"/>
          <bgColor indexed="65"/>
        </patternFill>
      </fill>
      <alignment horizontal="general" vertical="center" textRotation="0" wrapText="1" indent="0" justifyLastLine="0" shrinkToFit="0" readingOrder="0"/>
    </dxf>
    <dxf>
      <font>
        <color theme="1"/>
      </font>
      <fill>
        <patternFill patternType="none">
          <fgColor indexed="64"/>
          <bgColor indexed="65"/>
        </patternFill>
      </fill>
      <alignment vertical="center"/>
    </dxf>
    <dxf>
      <font>
        <color theme="1"/>
      </font>
      <alignment vertical="center"/>
    </dxf>
    <dxf>
      <font>
        <color theme="1"/>
      </font>
    </dxf>
    <dxf>
      <font>
        <b/>
        <i val="0"/>
        <condense val="0"/>
        <extend val="0"/>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2CEDA4-C343-464A-8847-E75051E472E6}" name="Table22" displayName="Table22" ref="A1:C9" totalsRowShown="0" headerRowDxfId="24" dataDxfId="23">
  <autoFilter ref="A1:C9" xr:uid="{2356B64D-547A-4F8C-8F93-92C2E0E10A9D}"/>
  <tableColumns count="3">
    <tableColumn id="1" xr3:uid="{90D0106E-88BC-4AEE-816D-F5A178193E83}" name="order" dataDxfId="22">
      <calculatedColumnFormula>ROW() - 1</calculatedColumnFormula>
    </tableColumn>
    <tableColumn id="2" xr3:uid="{14B29B33-6189-4D1D-8751-DD7E67727151}" name="summary section" dataDxfId="21"/>
    <tableColumn id="3" xr3:uid="{6A1FEC5E-FFF1-43D5-A7F7-C4152FEA9CE4}" name="content"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AF99E9-AF21-4D6F-A063-465BF393B392}" name="Table224" displayName="Table224" ref="A1:D6" totalsRowShown="0" headerRowDxfId="19" dataDxfId="18">
  <autoFilter ref="A1:D6" xr:uid="{88AF99E9-AF21-4D6F-A063-465BF393B392}"/>
  <sortState xmlns:xlrd2="http://schemas.microsoft.com/office/spreadsheetml/2017/richdata2" ref="A2:D6">
    <sortCondition ref="B1:B6"/>
  </sortState>
  <tableColumns count="4">
    <tableColumn id="1" xr3:uid="{2144B36A-3A51-41C9-BDDB-D42762C16774}" name="investigation order" dataDxfId="17"/>
    <tableColumn id="4" xr3:uid="{D3906853-1C64-408F-A38C-8F79926CD211}" name="storytelling order" dataDxfId="16"/>
    <tableColumn id="2" xr3:uid="{AA06486E-3C7A-456E-9915-C3CEB602572A}" name="summary section" dataDxfId="15"/>
    <tableColumn id="3" xr3:uid="{388A3E53-3199-43A8-A100-AD1E336837FD}" name="content"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C7F515-D146-40D5-8A3D-C4A3FE9C10A1}" name="Table225" displayName="Table225" ref="A1:C6" totalsRowShown="0" headerRowDxfId="13" dataDxfId="12">
  <autoFilter ref="A1:C6" xr:uid="{57C7F515-D146-40D5-8A3D-C4A3FE9C10A1}"/>
  <tableColumns count="3">
    <tableColumn id="1" xr3:uid="{6E77D6C5-E591-41B4-97A3-359E95965F06}" name="order" dataDxfId="11">
      <calculatedColumnFormula>ROW() - 1</calculatedColumnFormula>
    </tableColumn>
    <tableColumn id="2" xr3:uid="{8B002C43-3F83-4D67-9F93-F0E8026CED4F}" name="summary section" dataDxfId="10"/>
    <tableColumn id="3" xr3:uid="{F438F3F5-D3F1-4E96-B7C6-43E25087E331}" name="content"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56B64D-547A-4F8C-8F93-92C2E0E10A9D}" name="Table2" displayName="Table2" ref="A1:C6" totalsRowShown="0" dataDxfId="8">
  <autoFilter ref="A1:C6" xr:uid="{2356B64D-547A-4F8C-8F93-92C2E0E10A9D}"/>
  <tableColumns count="3">
    <tableColumn id="1" xr3:uid="{2498A1DA-0B44-4326-B084-9809371CEF36}" name="order" dataDxfId="7"/>
    <tableColumn id="2" xr3:uid="{AC3985F0-4520-4B1A-80FC-DE613F9ED5E8}" name="summary section" dataDxfId="6"/>
    <tableColumn id="3" xr3:uid="{90DDC6C7-17B1-40D0-B24A-8B62AD09143D}" name="content" dataDxf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0765237-DA0C-4FED-898F-3542B3650E97}" name="Table2256" displayName="Table2256" ref="A1:C6" totalsRowShown="0" headerRowDxfId="4" dataDxfId="3">
  <autoFilter ref="A1:C6" xr:uid="{57C7F515-D146-40D5-8A3D-C4A3FE9C10A1}"/>
  <tableColumns count="3">
    <tableColumn id="1" xr3:uid="{333D238A-0040-423E-9D56-F3BA8A02E41C}" name="order" dataDxfId="2">
      <calculatedColumnFormula>ROW() - 1</calculatedColumnFormula>
    </tableColumn>
    <tableColumn id="2" xr3:uid="{DC2944F2-9F16-4B03-8DF2-4E2E706B4120}" name="summary section" dataDxfId="1"/>
    <tableColumn id="3" xr3:uid="{6DD79E64-4409-4F98-BC07-5E3B3076D46E}" name="cont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3"/>
  <sheetViews>
    <sheetView workbookViewId="0">
      <pane xSplit="2" ySplit="5" topLeftCell="C18" activePane="bottomRight" state="frozen"/>
      <selection pane="bottomRight" activeCell="C18" sqref="C18"/>
      <selection pane="bottomLeft"/>
      <selection pane="topRight"/>
    </sheetView>
  </sheetViews>
  <sheetFormatPr defaultRowHeight="15"/>
  <cols>
    <col min="1" max="1" width="9.28515625" style="96" customWidth="1"/>
    <col min="2" max="2" width="9" style="96" customWidth="1"/>
    <col min="3" max="3" width="82.140625" customWidth="1"/>
    <col min="4" max="4" width="60.28515625" style="2" customWidth="1"/>
    <col min="5" max="5" width="8" customWidth="1"/>
    <col min="6" max="6" width="10" customWidth="1"/>
    <col min="7" max="7" width="39.7109375" style="1" customWidth="1"/>
    <col min="8" max="8" width="38.28515625" style="1" customWidth="1"/>
    <col min="9" max="9" width="35.42578125" style="1" customWidth="1"/>
  </cols>
  <sheetData>
    <row r="1" spans="1:9" ht="18" hidden="1">
      <c r="A1" s="4"/>
      <c r="B1" s="5"/>
      <c r="C1" s="6"/>
      <c r="G1" s="7"/>
      <c r="H1" s="8" t="s">
        <v>0</v>
      </c>
      <c r="I1" s="7"/>
    </row>
    <row r="2" spans="1:9" hidden="1">
      <c r="A2" s="121" t="e">
        <f ca="1">MID(CELL("filename",#REF!),FIND("]",CELL("filename",#REF!))+1, LEN(CELL("filename",#REF!))-FIND("]",CELL("filename",#REF!)))</f>
        <v>#REF!</v>
      </c>
      <c r="B2" s="122"/>
      <c r="C2" s="9" t="s">
        <v>1</v>
      </c>
      <c r="G2" s="10"/>
      <c r="H2" s="10"/>
      <c r="I2" s="10"/>
    </row>
    <row r="3" spans="1:9" hidden="1">
      <c r="A3" s="123"/>
      <c r="B3" s="124"/>
      <c r="C3" s="11" t="s">
        <v>2</v>
      </c>
      <c r="G3" s="10"/>
      <c r="H3" s="10"/>
      <c r="I3" s="10"/>
    </row>
    <row r="4" spans="1:9" hidden="1">
      <c r="A4" s="125"/>
      <c r="B4" s="126"/>
      <c r="C4" s="9" t="s">
        <v>3</v>
      </c>
      <c r="G4" s="10"/>
      <c r="H4" s="10"/>
      <c r="I4" s="10"/>
    </row>
    <row r="5" spans="1:9">
      <c r="A5" s="12" t="s">
        <v>4</v>
      </c>
      <c r="B5" s="13" t="s">
        <v>5</v>
      </c>
      <c r="C5" s="14" t="s">
        <v>6</v>
      </c>
      <c r="D5" s="99" t="s">
        <v>7</v>
      </c>
      <c r="F5" s="15" t="s">
        <v>4</v>
      </c>
      <c r="G5" s="16" t="s">
        <v>8</v>
      </c>
      <c r="H5" s="17" t="s">
        <v>9</v>
      </c>
      <c r="I5" s="18" t="s">
        <v>10</v>
      </c>
    </row>
    <row r="6" spans="1:9" ht="56.25" customHeight="1">
      <c r="A6" s="127" t="s">
        <v>11</v>
      </c>
      <c r="B6" s="3">
        <v>1</v>
      </c>
      <c r="C6" s="19" t="s">
        <v>12</v>
      </c>
      <c r="D6" s="138" t="s">
        <v>13</v>
      </c>
      <c r="F6" s="129" t="s">
        <v>11</v>
      </c>
      <c r="G6" s="20" t="s">
        <v>14</v>
      </c>
      <c r="H6" s="20" t="s">
        <v>15</v>
      </c>
      <c r="I6" s="21" t="s">
        <v>16</v>
      </c>
    </row>
    <row r="7" spans="1:9" ht="68.25" customHeight="1">
      <c r="A7" s="128"/>
      <c r="B7" s="3">
        <v>2</v>
      </c>
      <c r="C7" s="19" t="s">
        <v>17</v>
      </c>
      <c r="D7" s="109"/>
      <c r="F7" s="130"/>
      <c r="G7" s="20" t="s">
        <v>18</v>
      </c>
      <c r="H7" s="20" t="s">
        <v>19</v>
      </c>
      <c r="I7" s="20" t="s">
        <v>20</v>
      </c>
    </row>
    <row r="8" spans="1:9" ht="79.5" customHeight="1">
      <c r="A8" s="128"/>
      <c r="B8" s="3">
        <v>3</v>
      </c>
      <c r="C8" s="19" t="s">
        <v>21</v>
      </c>
      <c r="D8" s="109"/>
      <c r="F8" s="130"/>
      <c r="G8" s="20" t="s">
        <v>22</v>
      </c>
      <c r="H8" s="20" t="s">
        <v>23</v>
      </c>
      <c r="I8" s="21" t="s">
        <v>16</v>
      </c>
    </row>
    <row r="9" spans="1:9" ht="48">
      <c r="A9" s="128"/>
      <c r="B9" s="3">
        <v>4</v>
      </c>
      <c r="C9" s="19" t="s">
        <v>24</v>
      </c>
      <c r="D9" s="109"/>
      <c r="F9" s="130"/>
      <c r="G9" s="20" t="s">
        <v>25</v>
      </c>
      <c r="H9" s="20" t="s">
        <v>26</v>
      </c>
      <c r="I9" s="20" t="s">
        <v>27</v>
      </c>
    </row>
    <row r="10" spans="1:9" ht="48">
      <c r="A10" s="128"/>
      <c r="B10" s="3">
        <v>5</v>
      </c>
      <c r="C10" s="19" t="s">
        <v>28</v>
      </c>
      <c r="D10" s="109"/>
      <c r="F10" s="130"/>
      <c r="G10" s="20" t="s">
        <v>29</v>
      </c>
      <c r="H10" s="20" t="s">
        <v>30</v>
      </c>
      <c r="I10" s="21" t="s">
        <v>16</v>
      </c>
    </row>
    <row r="11" spans="1:9" ht="72">
      <c r="A11" s="128"/>
      <c r="B11" s="3">
        <v>6</v>
      </c>
      <c r="C11" s="19" t="s">
        <v>31</v>
      </c>
      <c r="D11" s="109"/>
      <c r="F11" s="130"/>
      <c r="G11" s="20" t="s">
        <v>32</v>
      </c>
      <c r="H11" s="20" t="s">
        <v>33</v>
      </c>
      <c r="I11" s="21" t="s">
        <v>16</v>
      </c>
    </row>
    <row r="12" spans="1:9">
      <c r="A12" s="22"/>
      <c r="B12" s="23"/>
      <c r="C12" s="24"/>
      <c r="F12" s="25"/>
      <c r="G12" s="26"/>
      <c r="H12" s="26"/>
      <c r="I12" s="26"/>
    </row>
    <row r="13" spans="1:9">
      <c r="A13" s="22"/>
      <c r="B13" s="23"/>
      <c r="C13" s="24"/>
      <c r="F13" s="25"/>
      <c r="G13" s="26"/>
      <c r="H13" s="26"/>
      <c r="I13" s="26"/>
    </row>
    <row r="14" spans="1:9">
      <c r="A14" s="27" t="str">
        <f>IF(SUM(D13:AN13)=0,"",SUM(D12:AN12)/SUM(D13:AN13))</f>
        <v/>
      </c>
      <c r="B14" s="28"/>
      <c r="C14" s="29" t="s">
        <v>34</v>
      </c>
      <c r="F14" s="30" t="str">
        <f>IF(SUM(I13:AW13)=0,"",SUM(I12:AW12)/SUM(I13:AW13))</f>
        <v/>
      </c>
      <c r="G14" s="31"/>
      <c r="H14" s="31"/>
      <c r="I14" s="31"/>
    </row>
    <row r="15" spans="1:9" ht="84">
      <c r="A15" s="131" t="s">
        <v>35</v>
      </c>
      <c r="B15" s="3">
        <v>7</v>
      </c>
      <c r="C15" s="83" t="s">
        <v>36</v>
      </c>
      <c r="D15" s="118"/>
      <c r="F15" s="132" t="s">
        <v>35</v>
      </c>
      <c r="G15" s="20" t="s">
        <v>37</v>
      </c>
      <c r="H15" s="20" t="s">
        <v>38</v>
      </c>
      <c r="I15" s="21" t="s">
        <v>16</v>
      </c>
    </row>
    <row r="16" spans="1:9" ht="60">
      <c r="A16" s="131"/>
      <c r="B16" s="3">
        <v>8</v>
      </c>
      <c r="C16" s="83" t="s">
        <v>39</v>
      </c>
      <c r="D16" s="118"/>
      <c r="F16" s="132"/>
      <c r="G16" s="20" t="s">
        <v>40</v>
      </c>
      <c r="H16" s="20" t="s">
        <v>41</v>
      </c>
      <c r="I16" s="21" t="s">
        <v>16</v>
      </c>
    </row>
    <row r="17" spans="1:9" ht="72">
      <c r="A17" s="131"/>
      <c r="B17" s="3">
        <v>9</v>
      </c>
      <c r="C17" s="83" t="s">
        <v>42</v>
      </c>
      <c r="D17" s="118"/>
      <c r="F17" s="132"/>
      <c r="G17" s="20" t="s">
        <v>43</v>
      </c>
      <c r="H17" s="20" t="s">
        <v>44</v>
      </c>
      <c r="I17" s="21" t="s">
        <v>16</v>
      </c>
    </row>
    <row r="18" spans="1:9" ht="72">
      <c r="A18" s="131"/>
      <c r="B18" s="3">
        <v>10</v>
      </c>
      <c r="C18" s="83" t="s">
        <v>45</v>
      </c>
      <c r="D18" s="118"/>
      <c r="F18" s="132"/>
      <c r="G18" s="20" t="s">
        <v>46</v>
      </c>
      <c r="H18" s="20" t="s">
        <v>47</v>
      </c>
      <c r="I18" s="21" t="s">
        <v>16</v>
      </c>
    </row>
    <row r="19" spans="1:9" ht="60">
      <c r="A19" s="131"/>
      <c r="B19" s="3">
        <v>11</v>
      </c>
      <c r="C19" s="19" t="s">
        <v>48</v>
      </c>
      <c r="D19" s="118"/>
      <c r="F19" s="132"/>
      <c r="G19" s="20" t="s">
        <v>49</v>
      </c>
      <c r="H19" s="20" t="s">
        <v>50</v>
      </c>
      <c r="I19" s="20" t="s">
        <v>51</v>
      </c>
    </row>
    <row r="20" spans="1:9" ht="60">
      <c r="A20" s="131"/>
      <c r="B20" s="3">
        <v>12</v>
      </c>
      <c r="C20" s="19" t="s">
        <v>52</v>
      </c>
      <c r="D20" s="118"/>
      <c r="F20" s="132"/>
      <c r="G20" s="20" t="s">
        <v>53</v>
      </c>
      <c r="H20" s="20" t="s">
        <v>54</v>
      </c>
      <c r="I20" s="32" t="s">
        <v>55</v>
      </c>
    </row>
    <row r="21" spans="1:9">
      <c r="A21" s="33"/>
      <c r="B21" s="23"/>
      <c r="C21" s="24"/>
      <c r="F21" s="34"/>
      <c r="G21" s="26"/>
      <c r="H21" s="26"/>
      <c r="I21" s="26" t="s">
        <v>56</v>
      </c>
    </row>
    <row r="22" spans="1:9">
      <c r="A22" s="33"/>
      <c r="B22" s="23"/>
      <c r="C22" s="24"/>
      <c r="F22" s="34"/>
      <c r="G22" s="26"/>
      <c r="H22" s="26"/>
      <c r="I22" s="26"/>
    </row>
    <row r="23" spans="1:9">
      <c r="A23" s="35" t="str">
        <f>IF(SUM(D22:AN22)=0,"",SUM(D21:AN21)/SUM(D22:AN22))</f>
        <v/>
      </c>
      <c r="B23" s="36"/>
      <c r="C23" s="37" t="s">
        <v>34</v>
      </c>
      <c r="F23" s="38" t="str">
        <f>IF(SUM(I22:AW22)=0,"",SUM(I21:AW21)/SUM(I22:AW22))</f>
        <v/>
      </c>
      <c r="G23" s="39"/>
      <c r="H23" s="39"/>
      <c r="I23" s="39"/>
    </row>
    <row r="24" spans="1:9" ht="144.75">
      <c r="A24" s="40" t="s">
        <v>57</v>
      </c>
      <c r="B24" s="3">
        <v>13</v>
      </c>
      <c r="C24" s="41" t="s">
        <v>58</v>
      </c>
      <c r="F24" s="42" t="s">
        <v>57</v>
      </c>
      <c r="G24" s="20" t="s">
        <v>59</v>
      </c>
      <c r="H24" s="20" t="s">
        <v>60</v>
      </c>
      <c r="I24" s="21" t="s">
        <v>16</v>
      </c>
    </row>
    <row r="25" spans="1:9">
      <c r="A25" s="43"/>
      <c r="B25" s="23"/>
      <c r="C25" s="24"/>
      <c r="F25" s="44"/>
      <c r="G25" s="26"/>
      <c r="H25" s="26" t="s">
        <v>61</v>
      </c>
      <c r="I25" s="26"/>
    </row>
    <row r="26" spans="1:9">
      <c r="A26" s="43"/>
      <c r="B26" s="23"/>
      <c r="C26" s="24"/>
      <c r="F26" s="44"/>
      <c r="G26" s="26"/>
      <c r="H26" s="26"/>
      <c r="I26" s="26"/>
    </row>
    <row r="27" spans="1:9">
      <c r="A27" s="45" t="str">
        <f>IF(SUM(D26:AN26)=0,"",SUM(D25:AN25)/SUM(D26:AN26))</f>
        <v/>
      </c>
      <c r="B27" s="133" t="s">
        <v>34</v>
      </c>
      <c r="C27" s="133"/>
      <c r="F27" s="46" t="str">
        <f>IF(SUM(I26:AW26)=0,"",SUM(I25:AW25)/SUM(I26:AW26))</f>
        <v/>
      </c>
      <c r="G27" s="47"/>
      <c r="H27" s="47"/>
      <c r="I27" s="47"/>
    </row>
    <row r="28" spans="1:9" ht="72">
      <c r="A28" s="134" t="s">
        <v>62</v>
      </c>
      <c r="B28" s="3">
        <v>14</v>
      </c>
      <c r="C28" s="19" t="s">
        <v>63</v>
      </c>
      <c r="D28" s="109" t="s">
        <v>64</v>
      </c>
      <c r="F28" s="135" t="s">
        <v>62</v>
      </c>
      <c r="G28" s="20" t="s">
        <v>65</v>
      </c>
      <c r="H28" s="20" t="s">
        <v>66</v>
      </c>
      <c r="I28" s="20" t="s">
        <v>67</v>
      </c>
    </row>
    <row r="29" spans="1:9" ht="60">
      <c r="A29" s="134"/>
      <c r="B29" s="3">
        <v>15</v>
      </c>
      <c r="C29" s="19" t="s">
        <v>68</v>
      </c>
      <c r="D29" s="109"/>
      <c r="F29" s="135"/>
      <c r="G29" s="20" t="s">
        <v>69</v>
      </c>
      <c r="H29" s="20" t="s">
        <v>70</v>
      </c>
      <c r="I29" s="21" t="s">
        <v>16</v>
      </c>
    </row>
    <row r="30" spans="1:9" ht="60">
      <c r="A30" s="134"/>
      <c r="B30" s="3">
        <v>16</v>
      </c>
      <c r="C30" s="19" t="s">
        <v>71</v>
      </c>
      <c r="D30" s="109"/>
      <c r="F30" s="135"/>
      <c r="G30" s="20" t="s">
        <v>72</v>
      </c>
      <c r="H30" s="20" t="s">
        <v>73</v>
      </c>
      <c r="I30" s="20" t="s">
        <v>74</v>
      </c>
    </row>
    <row r="31" spans="1:9" ht="60">
      <c r="A31" s="134"/>
      <c r="B31" s="3">
        <v>17</v>
      </c>
      <c r="C31" s="19" t="s">
        <v>75</v>
      </c>
      <c r="D31" s="109"/>
      <c r="F31" s="135"/>
      <c r="G31" s="20" t="s">
        <v>76</v>
      </c>
      <c r="H31" s="20" t="s">
        <v>77</v>
      </c>
      <c r="I31" s="20" t="s">
        <v>78</v>
      </c>
    </row>
    <row r="32" spans="1:9" ht="72">
      <c r="A32" s="134"/>
      <c r="B32" s="3">
        <v>18</v>
      </c>
      <c r="C32" s="19" t="s">
        <v>79</v>
      </c>
      <c r="D32" s="109"/>
      <c r="F32" s="135"/>
      <c r="G32" s="20" t="s">
        <v>80</v>
      </c>
      <c r="H32" s="20" t="s">
        <v>81</v>
      </c>
      <c r="I32" s="20" t="s">
        <v>82</v>
      </c>
    </row>
    <row r="33" spans="1:9" ht="48">
      <c r="A33" s="134"/>
      <c r="B33" s="3">
        <v>19</v>
      </c>
      <c r="C33" s="19" t="s">
        <v>83</v>
      </c>
      <c r="D33" s="2" t="s">
        <v>84</v>
      </c>
      <c r="F33" s="135"/>
      <c r="G33" s="20" t="s">
        <v>85</v>
      </c>
      <c r="H33" s="20" t="s">
        <v>86</v>
      </c>
      <c r="I33" s="21" t="s">
        <v>16</v>
      </c>
    </row>
    <row r="34" spans="1:9">
      <c r="A34" s="33"/>
      <c r="B34" s="23"/>
      <c r="C34" s="24"/>
      <c r="F34" s="34"/>
      <c r="G34" s="26"/>
      <c r="H34" s="26"/>
      <c r="I34" s="26"/>
    </row>
    <row r="35" spans="1:9">
      <c r="A35" s="33"/>
      <c r="B35" s="23"/>
      <c r="C35" s="24"/>
      <c r="F35" s="34"/>
      <c r="G35" s="26"/>
      <c r="H35" s="26"/>
      <c r="I35" s="26"/>
    </row>
    <row r="36" spans="1:9">
      <c r="A36" s="48" t="str">
        <f>IF(SUM(D35:AN35)=0,"",SUM(D34:AN34)/SUM(D35:AN35))</f>
        <v/>
      </c>
      <c r="B36" s="49"/>
      <c r="C36" s="50" t="s">
        <v>34</v>
      </c>
      <c r="F36" s="51" t="str">
        <f>IF(SUM(I35:AW35)=0,"",SUM(I34:AW34)/SUM(I35:AW35))</f>
        <v/>
      </c>
      <c r="G36" s="52"/>
      <c r="H36" s="52"/>
      <c r="I36" s="52"/>
    </row>
    <row r="37" spans="1:9" ht="108.75" customHeight="1">
      <c r="A37" s="136" t="s">
        <v>87</v>
      </c>
      <c r="B37" s="3">
        <v>20</v>
      </c>
      <c r="C37" s="19" t="s">
        <v>88</v>
      </c>
      <c r="D37" s="109" t="s">
        <v>10</v>
      </c>
      <c r="F37" s="137" t="s">
        <v>87</v>
      </c>
      <c r="G37" s="20" t="s">
        <v>89</v>
      </c>
      <c r="H37" s="20" t="s">
        <v>90</v>
      </c>
      <c r="I37" s="21" t="s">
        <v>16</v>
      </c>
    </row>
    <row r="38" spans="1:9" ht="84" customHeight="1">
      <c r="A38" s="128"/>
      <c r="B38" s="3">
        <v>21</v>
      </c>
      <c r="C38" s="19" t="s">
        <v>91</v>
      </c>
      <c r="D38" s="109"/>
      <c r="F38" s="130"/>
      <c r="G38" s="20" t="s">
        <v>92</v>
      </c>
      <c r="H38" s="20" t="s">
        <v>93</v>
      </c>
      <c r="I38" s="20" t="s">
        <v>74</v>
      </c>
    </row>
    <row r="39" spans="1:9" ht="48">
      <c r="A39" s="128"/>
      <c r="B39" s="3">
        <v>22</v>
      </c>
      <c r="C39" s="19" t="s">
        <v>94</v>
      </c>
      <c r="D39" s="109"/>
      <c r="F39" s="130"/>
      <c r="G39" s="20" t="s">
        <v>95</v>
      </c>
      <c r="H39" s="20" t="s">
        <v>96</v>
      </c>
      <c r="I39" s="21" t="s">
        <v>16</v>
      </c>
    </row>
    <row r="40" spans="1:9">
      <c r="A40" s="53"/>
      <c r="B40" s="54"/>
      <c r="C40" s="55"/>
      <c r="F40" s="56"/>
      <c r="G40" s="26"/>
      <c r="H40" s="26"/>
      <c r="I40" s="26"/>
    </row>
    <row r="41" spans="1:9">
      <c r="A41" s="53"/>
      <c r="B41" s="54"/>
      <c r="C41" s="55"/>
      <c r="F41" s="56"/>
      <c r="G41" s="26"/>
      <c r="H41" s="26"/>
      <c r="I41" s="26"/>
    </row>
    <row r="42" spans="1:9">
      <c r="A42" s="57" t="str">
        <f>IF(SUM(D41:AN41)=0,"",SUM(D40:AN40)/SUM(D41:AN41))</f>
        <v/>
      </c>
      <c r="B42" s="58"/>
      <c r="C42" s="59" t="s">
        <v>34</v>
      </c>
      <c r="F42" s="60" t="str">
        <f>IF(SUM(I41:AW41)=0,"",SUM(I40:AW40)/SUM(I41:AW41))</f>
        <v/>
      </c>
      <c r="G42" s="61"/>
      <c r="H42" s="61"/>
      <c r="I42" s="61"/>
    </row>
    <row r="43" spans="1:9" ht="36" customHeight="1">
      <c r="A43" s="119" t="s">
        <v>97</v>
      </c>
      <c r="B43" s="3">
        <v>23</v>
      </c>
      <c r="C43" s="19" t="s">
        <v>98</v>
      </c>
      <c r="D43" s="108" t="s">
        <v>99</v>
      </c>
      <c r="F43" s="120" t="s">
        <v>97</v>
      </c>
      <c r="G43" s="20" t="s">
        <v>100</v>
      </c>
      <c r="H43" s="20" t="s">
        <v>101</v>
      </c>
      <c r="I43" s="21" t="s">
        <v>16</v>
      </c>
    </row>
    <row r="44" spans="1:9" ht="60">
      <c r="A44" s="119"/>
      <c r="B44" s="3">
        <v>24</v>
      </c>
      <c r="C44" s="19" t="s">
        <v>102</v>
      </c>
      <c r="D44" s="109"/>
      <c r="F44" s="120"/>
      <c r="G44" s="20" t="s">
        <v>103</v>
      </c>
      <c r="H44" s="20" t="s">
        <v>104</v>
      </c>
      <c r="I44" s="21" t="s">
        <v>16</v>
      </c>
    </row>
    <row r="45" spans="1:9" ht="60">
      <c r="A45" s="119"/>
      <c r="B45" s="3">
        <v>25</v>
      </c>
      <c r="C45" s="19" t="s">
        <v>105</v>
      </c>
      <c r="D45" s="109"/>
      <c r="F45" s="120"/>
      <c r="G45" s="20" t="s">
        <v>106</v>
      </c>
      <c r="H45" s="20" t="s">
        <v>107</v>
      </c>
      <c r="I45" s="21" t="s">
        <v>16</v>
      </c>
    </row>
    <row r="46" spans="1:9" ht="48">
      <c r="A46" s="119"/>
      <c r="B46" s="3">
        <v>26</v>
      </c>
      <c r="C46" s="19" t="s">
        <v>108</v>
      </c>
      <c r="F46" s="120"/>
      <c r="G46" s="62" t="s">
        <v>109</v>
      </c>
      <c r="H46" s="62" t="s">
        <v>110</v>
      </c>
      <c r="I46" s="21" t="s">
        <v>16</v>
      </c>
    </row>
    <row r="47" spans="1:9" ht="60">
      <c r="A47" s="119"/>
      <c r="B47" s="3">
        <v>27</v>
      </c>
      <c r="C47" s="19" t="s">
        <v>111</v>
      </c>
      <c r="D47" s="2" t="s">
        <v>10</v>
      </c>
      <c r="F47" s="120"/>
      <c r="G47" s="62" t="s">
        <v>112</v>
      </c>
      <c r="H47" s="62" t="s">
        <v>113</v>
      </c>
      <c r="I47" s="21" t="s">
        <v>16</v>
      </c>
    </row>
    <row r="48" spans="1:9">
      <c r="A48" s="33"/>
      <c r="B48" s="23"/>
      <c r="C48" s="24"/>
      <c r="F48" s="34"/>
      <c r="G48" s="26"/>
      <c r="H48" s="26"/>
      <c r="I48" s="26"/>
    </row>
    <row r="49" spans="1:9">
      <c r="A49" s="33"/>
      <c r="B49" s="23"/>
      <c r="C49" s="24"/>
      <c r="F49" s="34"/>
      <c r="G49" s="26"/>
      <c r="H49" s="26"/>
      <c r="I49" s="26"/>
    </row>
    <row r="50" spans="1:9">
      <c r="A50" s="63" t="str">
        <f>IF(SUM(D49:AN49)=0,"",SUM(D48:AN48)/SUM(D49:AN49))</f>
        <v/>
      </c>
      <c r="B50" s="64"/>
      <c r="C50" s="65" t="s">
        <v>34</v>
      </c>
      <c r="F50" s="66" t="str">
        <f>IF(SUM(I49:AW49)=0,"",SUM(I48:AW48)/SUM(I49:AW49))</f>
        <v/>
      </c>
      <c r="G50" s="67"/>
      <c r="H50" s="67"/>
      <c r="I50" s="67"/>
    </row>
    <row r="51" spans="1:9" ht="60">
      <c r="A51" s="112" t="s">
        <v>114</v>
      </c>
      <c r="B51" s="3">
        <v>28</v>
      </c>
      <c r="C51" s="19" t="s">
        <v>115</v>
      </c>
      <c r="D51" s="109" t="s">
        <v>116</v>
      </c>
      <c r="F51" s="113" t="s">
        <v>114</v>
      </c>
      <c r="G51" s="20" t="s">
        <v>117</v>
      </c>
      <c r="H51" s="20" t="s">
        <v>118</v>
      </c>
      <c r="I51" s="20" t="s">
        <v>119</v>
      </c>
    </row>
    <row r="52" spans="1:9" ht="48">
      <c r="A52" s="112"/>
      <c r="B52" s="3">
        <v>29</v>
      </c>
      <c r="C52" s="19" t="s">
        <v>120</v>
      </c>
      <c r="D52" s="109"/>
      <c r="F52" s="113"/>
      <c r="G52" s="20" t="s">
        <v>121</v>
      </c>
      <c r="H52" s="20" t="s">
        <v>122</v>
      </c>
      <c r="I52" s="20" t="s">
        <v>119</v>
      </c>
    </row>
    <row r="53" spans="1:9" ht="60">
      <c r="A53" s="112"/>
      <c r="B53" s="3">
        <v>30</v>
      </c>
      <c r="C53" s="19" t="s">
        <v>123</v>
      </c>
      <c r="D53" s="109"/>
      <c r="F53" s="113"/>
      <c r="G53" s="20" t="s">
        <v>124</v>
      </c>
      <c r="H53" s="20" t="s">
        <v>125</v>
      </c>
      <c r="I53" s="20" t="s">
        <v>126</v>
      </c>
    </row>
    <row r="54" spans="1:9" ht="48">
      <c r="A54" s="112"/>
      <c r="B54" s="3">
        <v>31</v>
      </c>
      <c r="C54" s="19" t="s">
        <v>127</v>
      </c>
      <c r="D54" s="109"/>
      <c r="F54" s="113"/>
      <c r="G54" s="20" t="s">
        <v>128</v>
      </c>
      <c r="H54" s="20" t="s">
        <v>129</v>
      </c>
      <c r="I54" s="20" t="s">
        <v>126</v>
      </c>
    </row>
    <row r="55" spans="1:9" ht="84">
      <c r="A55" s="112"/>
      <c r="B55" s="3">
        <v>32</v>
      </c>
      <c r="C55" s="19" t="s">
        <v>130</v>
      </c>
      <c r="D55" s="109"/>
      <c r="F55" s="113"/>
      <c r="G55" s="20" t="s">
        <v>131</v>
      </c>
      <c r="H55" s="20" t="s">
        <v>132</v>
      </c>
      <c r="I55" s="20" t="s">
        <v>133</v>
      </c>
    </row>
    <row r="56" spans="1:9" ht="178.5">
      <c r="A56" s="112"/>
      <c r="B56" s="3">
        <v>33</v>
      </c>
      <c r="C56" s="19" t="s">
        <v>134</v>
      </c>
      <c r="D56" s="109"/>
      <c r="F56" s="113"/>
      <c r="G56" s="20" t="s">
        <v>135</v>
      </c>
      <c r="H56" s="20" t="s">
        <v>136</v>
      </c>
      <c r="I56" s="20" t="s">
        <v>137</v>
      </c>
    </row>
    <row r="57" spans="1:9" ht="48">
      <c r="A57" s="112"/>
      <c r="B57" s="3">
        <v>34</v>
      </c>
      <c r="C57" s="19" t="s">
        <v>138</v>
      </c>
      <c r="D57" s="109"/>
      <c r="F57" s="113"/>
      <c r="G57" s="20" t="s">
        <v>139</v>
      </c>
      <c r="H57" s="20" t="s">
        <v>140</v>
      </c>
      <c r="I57" s="21" t="s">
        <v>16</v>
      </c>
    </row>
    <row r="58" spans="1:9">
      <c r="A58" s="33"/>
      <c r="B58" s="23"/>
      <c r="C58" s="24"/>
      <c r="F58" s="34"/>
      <c r="G58" s="26"/>
      <c r="H58" s="26"/>
      <c r="I58" s="26"/>
    </row>
    <row r="59" spans="1:9">
      <c r="A59" s="33"/>
      <c r="B59" s="23"/>
      <c r="C59" s="24"/>
      <c r="F59" s="34"/>
      <c r="G59" s="26"/>
      <c r="H59" s="26"/>
      <c r="I59" s="26"/>
    </row>
    <row r="60" spans="1:9">
      <c r="A60" s="68" t="str">
        <f>IF(SUM(D59:AN59)=0,"",SUM(D58:AN58)/SUM(D59:AN59))</f>
        <v/>
      </c>
      <c r="B60" s="69"/>
      <c r="C60" s="70" t="s">
        <v>34</v>
      </c>
      <c r="F60" s="71" t="str">
        <f>IF(SUM(I59:AW59)=0,"",SUM(I58:AW58)/SUM(I59:AW59))</f>
        <v/>
      </c>
      <c r="G60" s="72"/>
      <c r="H60" s="72"/>
      <c r="I60" s="72"/>
    </row>
    <row r="61" spans="1:9" ht="60">
      <c r="A61" s="114" t="s">
        <v>141</v>
      </c>
      <c r="B61" s="3">
        <v>35</v>
      </c>
      <c r="C61" s="83" t="s">
        <v>142</v>
      </c>
      <c r="D61" s="109" t="s">
        <v>143</v>
      </c>
      <c r="F61" s="115" t="s">
        <v>141</v>
      </c>
      <c r="G61" s="20" t="s">
        <v>144</v>
      </c>
      <c r="H61" s="20" t="s">
        <v>145</v>
      </c>
      <c r="I61" s="21" t="s">
        <v>16</v>
      </c>
    </row>
    <row r="62" spans="1:9" ht="84">
      <c r="A62" s="114"/>
      <c r="B62" s="3">
        <v>36</v>
      </c>
      <c r="C62" s="19" t="s">
        <v>146</v>
      </c>
      <c r="D62" s="109"/>
      <c r="F62" s="115"/>
      <c r="G62" s="20" t="s">
        <v>147</v>
      </c>
      <c r="H62" s="20" t="s">
        <v>148</v>
      </c>
      <c r="I62" s="21" t="s">
        <v>16</v>
      </c>
    </row>
    <row r="63" spans="1:9" ht="48">
      <c r="A63" s="114"/>
      <c r="B63" s="3">
        <v>37</v>
      </c>
      <c r="C63" s="19" t="s">
        <v>149</v>
      </c>
      <c r="D63" s="109"/>
      <c r="F63" s="115"/>
      <c r="G63" s="20" t="s">
        <v>150</v>
      </c>
      <c r="H63" s="20" t="s">
        <v>151</v>
      </c>
      <c r="I63" s="20" t="s">
        <v>152</v>
      </c>
    </row>
    <row r="64" spans="1:9" ht="24">
      <c r="A64" s="114"/>
      <c r="B64" s="3">
        <v>38</v>
      </c>
      <c r="C64" s="19" t="s">
        <v>153</v>
      </c>
      <c r="D64" s="109"/>
      <c r="F64" s="115"/>
      <c r="G64" s="20" t="s">
        <v>154</v>
      </c>
      <c r="H64" s="20" t="s">
        <v>155</v>
      </c>
      <c r="I64" s="20" t="s">
        <v>152</v>
      </c>
    </row>
    <row r="65" spans="1:9">
      <c r="A65" s="33"/>
      <c r="B65" s="23"/>
      <c r="C65" s="24"/>
      <c r="F65" s="34"/>
      <c r="G65" s="26"/>
      <c r="H65" s="26"/>
      <c r="I65" s="26"/>
    </row>
    <row r="66" spans="1:9">
      <c r="A66" s="33"/>
      <c r="B66" s="23"/>
      <c r="C66" s="24"/>
      <c r="F66" s="34"/>
      <c r="G66" s="26"/>
      <c r="H66" s="26"/>
      <c r="I66" s="26"/>
    </row>
    <row r="67" spans="1:9">
      <c r="A67" s="73" t="str">
        <f>IF(SUM(D66:AN66)=0,"",SUM(D65:AN65)/SUM(D66:AN66))</f>
        <v/>
      </c>
      <c r="B67" s="74"/>
      <c r="C67" s="75" t="s">
        <v>34</v>
      </c>
      <c r="F67" s="76" t="str">
        <f>IF(SUM(I66:AW66)=0,"",SUM(I65:AW65)/SUM(I66:AW66))</f>
        <v/>
      </c>
      <c r="G67" s="77"/>
      <c r="H67" s="77"/>
      <c r="I67" s="77"/>
    </row>
    <row r="68" spans="1:9" ht="36">
      <c r="A68" s="116" t="s">
        <v>156</v>
      </c>
      <c r="B68" s="3">
        <v>39</v>
      </c>
      <c r="C68" s="41" t="s">
        <v>157</v>
      </c>
      <c r="D68" s="2" t="s">
        <v>158</v>
      </c>
      <c r="F68" s="117" t="s">
        <v>156</v>
      </c>
      <c r="G68" s="20" t="s">
        <v>159</v>
      </c>
      <c r="H68" s="20" t="s">
        <v>160</v>
      </c>
      <c r="I68" s="21" t="s">
        <v>16</v>
      </c>
    </row>
    <row r="69" spans="1:9" ht="36">
      <c r="A69" s="116"/>
      <c r="B69" s="3">
        <v>40</v>
      </c>
      <c r="C69" s="41" t="s">
        <v>161</v>
      </c>
      <c r="D69" s="2" t="s">
        <v>162</v>
      </c>
      <c r="F69" s="117"/>
      <c r="G69" s="20" t="s">
        <v>163</v>
      </c>
      <c r="H69" s="20" t="s">
        <v>164</v>
      </c>
      <c r="I69" s="20" t="s">
        <v>165</v>
      </c>
    </row>
    <row r="70" spans="1:9">
      <c r="A70" s="33"/>
      <c r="B70" s="23"/>
      <c r="C70" s="24"/>
      <c r="F70" s="34"/>
      <c r="G70" s="26"/>
      <c r="H70" s="26"/>
      <c r="I70" s="26"/>
    </row>
    <row r="71" spans="1:9">
      <c r="A71" s="33"/>
      <c r="B71" s="23"/>
      <c r="C71" s="24"/>
      <c r="F71" s="34"/>
      <c r="G71" s="26"/>
      <c r="H71" s="26"/>
      <c r="I71" s="26"/>
    </row>
    <row r="72" spans="1:9">
      <c r="A72" s="78" t="str">
        <f>IF(SUM(D71:AN71)=0,"",SUM(D70:AN70)/SUM(D71:AN71))</f>
        <v/>
      </c>
      <c r="B72" s="79"/>
      <c r="C72" s="80" t="s">
        <v>34</v>
      </c>
      <c r="F72" s="81" t="str">
        <f>IF(SUM(I71:AW71)=0,"",SUM(I70:AW70)/SUM(I71:AW71))</f>
        <v/>
      </c>
      <c r="G72" s="82"/>
      <c r="H72" s="82"/>
      <c r="I72" s="82"/>
    </row>
    <row r="73" spans="1:9" ht="91.5">
      <c r="A73" s="110" t="s">
        <v>166</v>
      </c>
      <c r="B73" s="3">
        <v>41</v>
      </c>
      <c r="C73" s="83" t="s">
        <v>167</v>
      </c>
      <c r="D73" s="2" t="s">
        <v>168</v>
      </c>
      <c r="F73" s="111" t="s">
        <v>166</v>
      </c>
      <c r="G73" s="20" t="s">
        <v>169</v>
      </c>
      <c r="H73" s="20" t="s">
        <v>170</v>
      </c>
      <c r="I73" s="21" t="s">
        <v>16</v>
      </c>
    </row>
    <row r="74" spans="1:9" ht="36">
      <c r="A74" s="110"/>
      <c r="B74" s="3">
        <v>42</v>
      </c>
      <c r="C74" s="19" t="s">
        <v>171</v>
      </c>
      <c r="F74" s="111"/>
      <c r="G74" s="20" t="s">
        <v>172</v>
      </c>
      <c r="H74" s="20" t="s">
        <v>173</v>
      </c>
      <c r="I74" s="20" t="s">
        <v>174</v>
      </c>
    </row>
    <row r="75" spans="1:9" ht="48">
      <c r="A75" s="110"/>
      <c r="B75" s="3">
        <v>43</v>
      </c>
      <c r="C75" s="19" t="s">
        <v>175</v>
      </c>
      <c r="F75" s="111"/>
      <c r="G75" s="20" t="s">
        <v>176</v>
      </c>
      <c r="H75" s="20" t="s">
        <v>177</v>
      </c>
      <c r="I75" s="20" t="s">
        <v>178</v>
      </c>
    </row>
    <row r="76" spans="1:9" ht="60">
      <c r="A76" s="110"/>
      <c r="B76" s="3">
        <v>44</v>
      </c>
      <c r="C76" s="19" t="s">
        <v>179</v>
      </c>
      <c r="F76" s="111"/>
      <c r="G76" s="20" t="s">
        <v>180</v>
      </c>
      <c r="H76" s="20" t="s">
        <v>181</v>
      </c>
      <c r="I76" s="20" t="s">
        <v>178</v>
      </c>
    </row>
    <row r="77" spans="1:9" ht="48">
      <c r="A77" s="110"/>
      <c r="B77" s="3">
        <v>45</v>
      </c>
      <c r="C77" s="19" t="s">
        <v>182</v>
      </c>
      <c r="F77" s="111"/>
      <c r="G77" s="20" t="s">
        <v>183</v>
      </c>
      <c r="H77" s="20" t="s">
        <v>184</v>
      </c>
      <c r="I77" s="21" t="s">
        <v>16</v>
      </c>
    </row>
    <row r="78" spans="1:9">
      <c r="A78" s="33"/>
      <c r="B78" s="23"/>
      <c r="C78" s="24"/>
      <c r="G78" s="84"/>
      <c r="H78" s="84"/>
      <c r="I78" s="84" t="s">
        <v>185</v>
      </c>
    </row>
    <row r="79" spans="1:9">
      <c r="A79" s="33"/>
      <c r="B79" s="23"/>
      <c r="C79" s="24"/>
      <c r="G79" s="85"/>
      <c r="H79" s="85"/>
      <c r="I79" s="85" t="s">
        <v>186</v>
      </c>
    </row>
    <row r="80" spans="1:9">
      <c r="A80" s="86" t="str">
        <f>IF(SUM(D79:AN79)=0,"",SUM(D78:AN78)/SUM(D79:AN79))</f>
        <v/>
      </c>
      <c r="B80" s="87"/>
      <c r="C80" s="88" t="s">
        <v>34</v>
      </c>
      <c r="G80" s="89"/>
      <c r="H80" s="89"/>
      <c r="I80" s="89"/>
    </row>
    <row r="81" spans="1:3" ht="15.75">
      <c r="A81" s="90" t="str">
        <f>IF(SUM(D25:AN25,D12:AN12,D34:AN34,D40:AN40,D78:AN78,D21:AN21,D48:AN48,D58:AN58,D65:AN65,D70:AN70)=0,"",SUM(D25:AN25,D12:AN12,D34:AN34,D40:AN40,D78:AN78,D21:AN21,D48:AN48,D58:AN58,D65:AN65,D70:AN70)/SUM(D26:AN26,D13:AN13,D35:AN35,D41:AN41,D79:AN79,D22:AN22,D49:AN49,D59:AN59,D66:AN66,D71:AN71))</f>
        <v/>
      </c>
      <c r="B81" s="91"/>
      <c r="C81" s="92" t="s">
        <v>187</v>
      </c>
    </row>
    <row r="82" spans="1:3" ht="20.25">
      <c r="A82" s="93" t="str">
        <f>IF(SUM(D82:AN82)=0,"",AVERAGE(D82:AN82))</f>
        <v/>
      </c>
      <c r="B82" s="94"/>
      <c r="C82" s="95" t="s">
        <v>188</v>
      </c>
    </row>
    <row r="83" spans="1:3">
      <c r="B83" s="97"/>
      <c r="C83" s="98" t="s">
        <v>189</v>
      </c>
    </row>
  </sheetData>
  <autoFilter ref="A5:D77" xr:uid="{00000000-0001-0000-0000-000000000000}"/>
  <mergeCells count="27">
    <mergeCell ref="D15:D20"/>
    <mergeCell ref="A43:A47"/>
    <mergeCell ref="F43:F47"/>
    <mergeCell ref="A2:B4"/>
    <mergeCell ref="A6:A11"/>
    <mergeCell ref="F6:F11"/>
    <mergeCell ref="A15:A20"/>
    <mergeCell ref="F15:F20"/>
    <mergeCell ref="B27:C27"/>
    <mergeCell ref="A28:A33"/>
    <mergeCell ref="F28:F33"/>
    <mergeCell ref="A37:A39"/>
    <mergeCell ref="F37:F39"/>
    <mergeCell ref="D6:D11"/>
    <mergeCell ref="D28:D32"/>
    <mergeCell ref="D37:D39"/>
    <mergeCell ref="D43:D45"/>
    <mergeCell ref="A73:A77"/>
    <mergeCell ref="F73:F77"/>
    <mergeCell ref="A51:A57"/>
    <mergeCell ref="F51:F57"/>
    <mergeCell ref="A61:A64"/>
    <mergeCell ref="F61:F64"/>
    <mergeCell ref="A68:A69"/>
    <mergeCell ref="F68:F69"/>
    <mergeCell ref="D51:D57"/>
    <mergeCell ref="D61:D64"/>
  </mergeCells>
  <conditionalFormatting sqref="C83">
    <cfRule type="expression" dxfId="25" priority="24" stopIfTrue="1">
      <formula>SUM($D$83:$AN$83)&gt;0</formula>
    </cfRule>
  </conditionalFormatting>
  <dataValidations count="1">
    <dataValidation allowBlank="1" showErrorMessage="1" errorTitle="Oops!" error="Pleae enter a selection from the list." sqref="A1:C1" xr:uid="{6DADB41E-F4AB-427C-8696-A7B4566C79EE}"/>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C2903-793A-495C-971C-0ED78C5E125D}">
  <dimension ref="A1:C9"/>
  <sheetViews>
    <sheetView workbookViewId="0">
      <selection activeCell="C5" sqref="C5"/>
    </sheetView>
  </sheetViews>
  <sheetFormatPr defaultRowHeight="15"/>
  <cols>
    <col min="1" max="1" width="8.42578125" customWidth="1"/>
    <col min="2" max="2" width="25" style="2" customWidth="1"/>
    <col min="3" max="3" width="74.140625" style="2" customWidth="1"/>
  </cols>
  <sheetData>
    <row r="1" spans="1:3">
      <c r="A1" t="s">
        <v>190</v>
      </c>
      <c r="B1" s="2" t="s">
        <v>191</v>
      </c>
      <c r="C1" s="2" t="s">
        <v>192</v>
      </c>
    </row>
    <row r="2" spans="1:3" ht="60.75" customHeight="1">
      <c r="A2" s="100">
        <f t="shared" ref="A2:A9" si="0">ROW() - 1</f>
        <v>1</v>
      </c>
      <c r="B2" s="106" t="s">
        <v>193</v>
      </c>
      <c r="C2" s="139" t="s">
        <v>194</v>
      </c>
    </row>
    <row r="3" spans="1:3" ht="76.5" customHeight="1">
      <c r="A3" s="100">
        <f t="shared" si="0"/>
        <v>2</v>
      </c>
      <c r="B3" s="107" t="s">
        <v>195</v>
      </c>
      <c r="C3" s="102" t="s">
        <v>196</v>
      </c>
    </row>
    <row r="4" spans="1:3" s="103" customFormat="1" ht="39" customHeight="1">
      <c r="A4" s="100">
        <f t="shared" si="0"/>
        <v>3</v>
      </c>
      <c r="B4" s="107" t="s">
        <v>197</v>
      </c>
      <c r="C4" s="139" t="s">
        <v>198</v>
      </c>
    </row>
    <row r="5" spans="1:3" s="103" customFormat="1" ht="76.5" customHeight="1">
      <c r="A5" s="100">
        <f t="shared" si="0"/>
        <v>4</v>
      </c>
      <c r="B5" s="107" t="s">
        <v>199</v>
      </c>
      <c r="C5" s="102" t="s">
        <v>200</v>
      </c>
    </row>
    <row r="6" spans="1:3" s="103" customFormat="1" ht="37.5" customHeight="1">
      <c r="A6" s="100">
        <f t="shared" si="0"/>
        <v>5</v>
      </c>
      <c r="B6" s="107" t="s">
        <v>201</v>
      </c>
      <c r="C6" s="102" t="s">
        <v>202</v>
      </c>
    </row>
    <row r="7" spans="1:3" ht="60.75">
      <c r="A7" s="100">
        <f t="shared" si="0"/>
        <v>6</v>
      </c>
      <c r="B7" s="107" t="s">
        <v>203</v>
      </c>
      <c r="C7" s="139" t="s">
        <v>204</v>
      </c>
    </row>
    <row r="8" spans="1:3" ht="60.75">
      <c r="A8" s="100">
        <f t="shared" si="0"/>
        <v>7</v>
      </c>
      <c r="B8" s="107" t="s">
        <v>205</v>
      </c>
      <c r="C8" s="102" t="s">
        <v>206</v>
      </c>
    </row>
    <row r="9" spans="1:3" ht="60.75">
      <c r="A9" s="100">
        <f t="shared" si="0"/>
        <v>8</v>
      </c>
      <c r="B9" s="107" t="s">
        <v>207</v>
      </c>
      <c r="C9" s="102" t="s">
        <v>208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1E0F-9B7C-433A-A664-9DEA9AA7AB1F}">
  <dimension ref="A1:D6"/>
  <sheetViews>
    <sheetView workbookViewId="0">
      <selection activeCell="C17" sqref="C17"/>
    </sheetView>
  </sheetViews>
  <sheetFormatPr defaultRowHeight="15"/>
  <cols>
    <col min="1" max="1" width="13.7109375" style="104" customWidth="1"/>
    <col min="2" max="2" width="12.28515625" style="105" customWidth="1"/>
    <col min="3" max="3" width="25.5703125" customWidth="1"/>
    <col min="4" max="4" width="56.5703125" customWidth="1"/>
  </cols>
  <sheetData>
    <row r="1" spans="1:4" ht="30.75">
      <c r="A1" s="105" t="s">
        <v>209</v>
      </c>
      <c r="B1" s="105" t="s">
        <v>210</v>
      </c>
      <c r="C1" s="102" t="s">
        <v>191</v>
      </c>
      <c r="D1" s="102" t="s">
        <v>192</v>
      </c>
    </row>
    <row r="2" spans="1:4" ht="76.5">
      <c r="A2" s="104">
        <v>1</v>
      </c>
      <c r="B2" s="105">
        <v>1</v>
      </c>
      <c r="C2" s="106" t="s">
        <v>211</v>
      </c>
      <c r="D2" s="139" t="s">
        <v>212</v>
      </c>
    </row>
    <row r="3" spans="1:4" ht="30.75">
      <c r="A3" s="104">
        <v>4</v>
      </c>
      <c r="B3" s="105">
        <v>2</v>
      </c>
      <c r="C3" s="107" t="s">
        <v>207</v>
      </c>
      <c r="D3" s="139" t="s">
        <v>213</v>
      </c>
    </row>
    <row r="4" spans="1:4">
      <c r="A4" s="104">
        <v>2</v>
      </c>
      <c r="B4" s="105">
        <v>3</v>
      </c>
      <c r="C4" s="106" t="s">
        <v>214</v>
      </c>
      <c r="D4" s="139" t="s">
        <v>215</v>
      </c>
    </row>
    <row r="5" spans="1:4" ht="30.75">
      <c r="A5" s="104">
        <v>3</v>
      </c>
      <c r="B5" s="105">
        <v>4</v>
      </c>
      <c r="C5" s="106" t="s">
        <v>216</v>
      </c>
      <c r="D5" s="139" t="s">
        <v>217</v>
      </c>
    </row>
    <row r="6" spans="1:4" ht="60.75">
      <c r="A6" s="104">
        <v>5</v>
      </c>
      <c r="B6" s="105">
        <v>5</v>
      </c>
      <c r="C6" s="107" t="s">
        <v>205</v>
      </c>
      <c r="D6" s="102" t="s">
        <v>218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92A32-7EF2-480F-B320-D83891A318D1}">
  <dimension ref="A1:C6"/>
  <sheetViews>
    <sheetView workbookViewId="0">
      <selection activeCell="C2" sqref="C2"/>
    </sheetView>
  </sheetViews>
  <sheetFormatPr defaultRowHeight="15"/>
  <cols>
    <col min="2" max="2" width="23.5703125" customWidth="1"/>
    <col min="3" max="3" width="72.140625" customWidth="1"/>
  </cols>
  <sheetData>
    <row r="1" spans="1:3" ht="30.75">
      <c r="A1" t="s">
        <v>190</v>
      </c>
      <c r="B1" s="2" t="s">
        <v>191</v>
      </c>
      <c r="C1" s="2" t="s">
        <v>192</v>
      </c>
    </row>
    <row r="2" spans="1:3" ht="76.5">
      <c r="A2" s="100">
        <f t="shared" ref="A2:A6" si="0">ROW() - 1</f>
        <v>1</v>
      </c>
      <c r="B2" s="106" t="s">
        <v>193</v>
      </c>
      <c r="C2" s="139" t="s">
        <v>194</v>
      </c>
    </row>
    <row r="3" spans="1:3" ht="74.25" customHeight="1">
      <c r="A3" s="100">
        <f t="shared" si="0"/>
        <v>2</v>
      </c>
      <c r="B3" s="107" t="s">
        <v>195</v>
      </c>
      <c r="C3" s="102" t="s">
        <v>196</v>
      </c>
    </row>
    <row r="4" spans="1:3" ht="72.75" customHeight="1">
      <c r="A4" s="100">
        <f t="shared" si="0"/>
        <v>3</v>
      </c>
      <c r="B4" s="107" t="s">
        <v>203</v>
      </c>
      <c r="C4" s="139" t="s">
        <v>204</v>
      </c>
    </row>
    <row r="5" spans="1:3" ht="76.5" customHeight="1">
      <c r="A5" s="100">
        <f t="shared" si="0"/>
        <v>4</v>
      </c>
      <c r="B5" s="107" t="s">
        <v>207</v>
      </c>
      <c r="C5" s="102" t="s">
        <v>208</v>
      </c>
    </row>
    <row r="6" spans="1:3" ht="76.5" customHeight="1">
      <c r="A6" s="100">
        <f t="shared" si="0"/>
        <v>5</v>
      </c>
      <c r="B6" s="107" t="s">
        <v>205</v>
      </c>
      <c r="C6" s="102" t="s">
        <v>206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1DA1-9BD2-470D-B2E1-ECEF8C88CCC4}">
  <dimension ref="A1:C6"/>
  <sheetViews>
    <sheetView workbookViewId="0">
      <selection activeCell="C3" sqref="C3"/>
    </sheetView>
  </sheetViews>
  <sheetFormatPr defaultRowHeight="15"/>
  <cols>
    <col min="1" max="1" width="7.28515625" customWidth="1"/>
    <col min="2" max="2" width="25" style="2" customWidth="1"/>
    <col min="3" max="3" width="74.140625" style="2" customWidth="1"/>
  </cols>
  <sheetData>
    <row r="1" spans="1:3">
      <c r="A1" t="s">
        <v>190</v>
      </c>
      <c r="B1" s="2" t="s">
        <v>191</v>
      </c>
      <c r="C1" s="2" t="s">
        <v>192</v>
      </c>
    </row>
    <row r="2" spans="1:3" ht="60.75" customHeight="1">
      <c r="A2" s="100">
        <v>1</v>
      </c>
      <c r="B2" s="101" t="s">
        <v>219</v>
      </c>
      <c r="C2" s="102" t="s">
        <v>220</v>
      </c>
    </row>
    <row r="3" spans="1:3" ht="63" customHeight="1">
      <c r="A3" s="100">
        <v>2</v>
      </c>
      <c r="B3" s="101" t="s">
        <v>195</v>
      </c>
      <c r="C3" s="102" t="s">
        <v>221</v>
      </c>
    </row>
    <row r="4" spans="1:3" ht="30.75">
      <c r="A4" s="100">
        <v>3</v>
      </c>
      <c r="B4" s="101" t="s">
        <v>203</v>
      </c>
      <c r="C4" s="102" t="s">
        <v>222</v>
      </c>
    </row>
    <row r="5" spans="1:3" ht="45.75">
      <c r="A5" s="100">
        <v>4</v>
      </c>
      <c r="B5" s="101" t="s">
        <v>207</v>
      </c>
      <c r="C5" s="102" t="s">
        <v>223</v>
      </c>
    </row>
    <row r="6" spans="1:3" ht="45.75">
      <c r="A6" s="100">
        <v>5</v>
      </c>
      <c r="B6" s="101" t="s">
        <v>205</v>
      </c>
      <c r="C6" s="102" t="s">
        <v>224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E5926-E295-436E-A32B-595BA77CF932}">
  <dimension ref="A1:C6"/>
  <sheetViews>
    <sheetView tabSelected="1" topLeftCell="A2" workbookViewId="0">
      <selection activeCell="E5" sqref="E5"/>
    </sheetView>
  </sheetViews>
  <sheetFormatPr defaultRowHeight="15"/>
  <cols>
    <col min="2" max="2" width="23.5703125" customWidth="1"/>
    <col min="3" max="3" width="72.140625" customWidth="1"/>
  </cols>
  <sheetData>
    <row r="1" spans="1:3" ht="30.75">
      <c r="A1" t="s">
        <v>190</v>
      </c>
      <c r="B1" s="2" t="s">
        <v>191</v>
      </c>
      <c r="C1" s="2" t="s">
        <v>192</v>
      </c>
    </row>
    <row r="2" spans="1:3" ht="121.5">
      <c r="A2" s="100">
        <f t="shared" ref="A2:A6" si="0">ROW() - 1</f>
        <v>1</v>
      </c>
      <c r="B2" s="106" t="s">
        <v>193</v>
      </c>
      <c r="C2" s="139" t="s">
        <v>225</v>
      </c>
    </row>
    <row r="3" spans="1:3" ht="111.75" customHeight="1">
      <c r="A3" s="100">
        <f t="shared" si="0"/>
        <v>2</v>
      </c>
      <c r="B3" s="107" t="s">
        <v>195</v>
      </c>
      <c r="C3" s="102" t="s">
        <v>226</v>
      </c>
    </row>
    <row r="4" spans="1:3" ht="107.25" customHeight="1">
      <c r="A4" s="100">
        <f t="shared" si="0"/>
        <v>3</v>
      </c>
      <c r="B4" s="107" t="s">
        <v>203</v>
      </c>
      <c r="C4" s="139" t="s">
        <v>227</v>
      </c>
    </row>
    <row r="5" spans="1:3" ht="144" customHeight="1">
      <c r="A5" s="100">
        <f t="shared" si="0"/>
        <v>4</v>
      </c>
      <c r="B5" s="107" t="s">
        <v>207</v>
      </c>
      <c r="C5" s="102" t="s">
        <v>228</v>
      </c>
    </row>
    <row r="6" spans="1:3" ht="96" customHeight="1">
      <c r="A6" s="100">
        <f t="shared" si="0"/>
        <v>5</v>
      </c>
      <c r="B6" s="107" t="s">
        <v>205</v>
      </c>
      <c r="C6" s="102" t="s">
        <v>229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ntent xmlns="b2da76d5-07c5-446d-ba7d-8c68ffb079d2" xsi:nil="true"/>
    <lcf76f155ced4ddcb4097134ff3c332f xmlns="b2da76d5-07c5-446d-ba7d-8c68ffb079d2">
      <Terms xmlns="http://schemas.microsoft.com/office/infopath/2007/PartnerControls"/>
    </lcf76f155ced4ddcb4097134ff3c332f>
    <TaxCatchAll xmlns="2ba014b0-232e-432d-b022-7e560461f0c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50DD39B1DA5C941A410D4B2C595A610" ma:contentTypeVersion="14" ma:contentTypeDescription="Create a new document." ma:contentTypeScope="" ma:versionID="fad83d0e100bcb449572d5d74b2e245d">
  <xsd:schema xmlns:xsd="http://www.w3.org/2001/XMLSchema" xmlns:xs="http://www.w3.org/2001/XMLSchema" xmlns:p="http://schemas.microsoft.com/office/2006/metadata/properties" xmlns:ns2="b2da76d5-07c5-446d-ba7d-8c68ffb079d2" xmlns:ns3="2ba014b0-232e-432d-b022-7e560461f0c0" targetNamespace="http://schemas.microsoft.com/office/2006/metadata/properties" ma:root="true" ma:fieldsID="f7bab9e859b23c56ec34ed37daaea95b" ns2:_="" ns3:_="">
    <xsd:import namespace="b2da76d5-07c5-446d-ba7d-8c68ffb079d2"/>
    <xsd:import namespace="2ba014b0-232e-432d-b022-7e560461f0c0"/>
    <xsd:element name="properties">
      <xsd:complexType>
        <xsd:sequence>
          <xsd:element name="documentManagement">
            <xsd:complexType>
              <xsd:all>
                <xsd:element ref="ns2:Content" minOccurs="0"/>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da76d5-07c5-446d-ba7d-8c68ffb079d2" elementFormDefault="qualified">
    <xsd:import namespace="http://schemas.microsoft.com/office/2006/documentManagement/types"/>
    <xsd:import namespace="http://schemas.microsoft.com/office/infopath/2007/PartnerControls"/>
    <xsd:element name="Content" ma:index="8" nillable="true" ma:displayName="Content" ma:description="What do we store in this folder?" ma:format="Dropdown" ma:internalName="Content">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749a35e-9b4c-41a3-9e24-d57cd2885fd5"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a014b0-232e-432d-b022-7e560461f0c0"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aae6b548-6605-4bd8-80b0-3c3f8ee8b92f}" ma:internalName="TaxCatchAll" ma:showField="CatchAllData" ma:web="2ba014b0-232e-432d-b022-7e560461f0c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90BB36-A0E0-4EAB-B7EF-F8067DA58735}"/>
</file>

<file path=customXml/itemProps2.xml><?xml version="1.0" encoding="utf-8"?>
<ds:datastoreItem xmlns:ds="http://schemas.openxmlformats.org/officeDocument/2006/customXml" ds:itemID="{E2BDF48C-DE5A-47AD-9F62-CC33FE864871}"/>
</file>

<file path=customXml/itemProps3.xml><?xml version="1.0" encoding="utf-8"?>
<ds:datastoreItem xmlns:ds="http://schemas.openxmlformats.org/officeDocument/2006/customXml" ds:itemID="{B0E70822-9716-4C2B-9B0E-C37147B9FF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Sokolow, Alexandre</cp:lastModifiedBy>
  <cp:revision/>
  <dcterms:created xsi:type="dcterms:W3CDTF">2023-07-25T09:31:15Z</dcterms:created>
  <dcterms:modified xsi:type="dcterms:W3CDTF">2023-11-29T08:28:22Z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0x010100350DD39B1DA5C941A410D4B2C595A610</vt:lpwstr>
  </property>
  <property fmtid="{D5CDD505-2E9C-101B-9397-08002B2CF9AE}" pid="3" name="MediaServiceImageTags">
    <vt:lpwstr/>
  </property>
</Properties>
</file>