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ursos\testes\src\"/>
    </mc:Choice>
  </mc:AlternateContent>
  <bookViews>
    <workbookView xWindow="0" yWindow="0" windowWidth="28800" windowHeight="12504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 s="1"/>
  <c r="C12" i="1" s="1"/>
  <c r="C13" i="1" s="1"/>
  <c r="D13" i="1"/>
  <c r="G13" i="1"/>
  <c r="G9" i="1" l="1"/>
  <c r="F9" i="1"/>
  <c r="B2" i="1"/>
  <c r="E9" i="1"/>
  <c r="E10" i="1" s="1"/>
  <c r="D9" i="1"/>
  <c r="B9" i="1"/>
  <c r="G10" i="1" l="1"/>
  <c r="G12" i="1" s="1"/>
  <c r="F10" i="1"/>
  <c r="F12" i="1" s="1"/>
  <c r="F13" i="1" s="1"/>
  <c r="B10" i="1"/>
  <c r="B12" i="1" s="1"/>
  <c r="B13" i="1" s="1"/>
  <c r="E12" i="1"/>
  <c r="D10" i="1"/>
  <c r="D12" i="1" s="1"/>
  <c r="E13" i="1" l="1"/>
</calcChain>
</file>

<file path=xl/sharedStrings.xml><?xml version="1.0" encoding="utf-8"?>
<sst xmlns="http://schemas.openxmlformats.org/spreadsheetml/2006/main" count="10" uniqueCount="10">
  <si>
    <t>Valor Limite Parte</t>
  </si>
  <si>
    <t>Minimo Transf Parte</t>
  </si>
  <si>
    <t>Minimo Transf Contra Parte</t>
  </si>
  <si>
    <t>Arredondamento</t>
  </si>
  <si>
    <t>Exposição</t>
  </si>
  <si>
    <t>Depositado</t>
  </si>
  <si>
    <t>Chamada de Margem</t>
  </si>
  <si>
    <t>Saldo</t>
  </si>
  <si>
    <t>Calculo Provisorio</t>
  </si>
  <si>
    <t>Calculo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</si>
</sst>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2" sqref="C12"/>
    </sheetView>
  </sheetViews>
  <sheetFormatPr defaultRowHeight="14.4" x14ac:dyDescent="0.3"/>
  <cols>
    <col min="1" max="1" width="23.88671875" bestFit="1" customWidth="1"/>
    <col min="2" max="2" width="15" style="1" bestFit="1" customWidth="1"/>
    <col min="3" max="4" width="14" bestFit="1" customWidth="1"/>
    <col min="5" max="7" width="14" style="1" bestFit="1" customWidth="1"/>
  </cols>
  <sheetData>
    <row r="1" spans="1:7" x14ac:dyDescent="0.3">
      <c r="A1" t="s">
        <v>4</v>
      </c>
      <c r="B1" s="1">
        <v>-10000000</v>
      </c>
      <c r="C1" s="1">
        <v>-4000000</v>
      </c>
      <c r="D1" s="1">
        <v>-5600000</v>
      </c>
      <c r="E1" s="1">
        <v>3000000</v>
      </c>
      <c r="F1" s="1">
        <v>6000000</v>
      </c>
      <c r="G1" s="1">
        <v>6000000</v>
      </c>
    </row>
    <row r="2" spans="1:7" x14ac:dyDescent="0.3">
      <c r="A2" t="s">
        <v>5</v>
      </c>
      <c r="B2" s="1">
        <f>4310000</f>
        <v>4310000</v>
      </c>
      <c r="C2" s="1">
        <v>4410000</v>
      </c>
      <c r="D2" s="1">
        <v>1000000</v>
      </c>
      <c r="E2" s="1">
        <v>-3000000</v>
      </c>
      <c r="F2" s="1">
        <v>-400000</v>
      </c>
      <c r="G2" s="1">
        <v>-1400000</v>
      </c>
    </row>
    <row r="3" spans="1:7" x14ac:dyDescent="0.3">
      <c r="C3" s="1"/>
      <c r="D3" s="1"/>
    </row>
    <row r="4" spans="1:7" x14ac:dyDescent="0.3">
      <c r="A4" t="s">
        <v>0</v>
      </c>
      <c r="B4" s="1">
        <v>5000000</v>
      </c>
      <c r="C4" s="1">
        <v>5000000</v>
      </c>
      <c r="D4" s="1">
        <v>5000000</v>
      </c>
      <c r="E4" s="1">
        <v>-5000000</v>
      </c>
      <c r="F4" s="1">
        <v>-5000000</v>
      </c>
      <c r="G4" s="1">
        <v>-5000000</v>
      </c>
    </row>
    <row r="5" spans="1:7" x14ac:dyDescent="0.3">
      <c r="A5" t="s">
        <v>1</v>
      </c>
      <c r="B5" s="1">
        <v>600000</v>
      </c>
      <c r="C5" s="1">
        <v>500000</v>
      </c>
      <c r="D5" s="1">
        <v>500000</v>
      </c>
      <c r="E5" s="1">
        <v>500000</v>
      </c>
      <c r="F5" s="1">
        <v>700000</v>
      </c>
      <c r="G5" s="1">
        <v>700000</v>
      </c>
    </row>
    <row r="6" spans="1:7" x14ac:dyDescent="0.3">
      <c r="A6" t="s">
        <v>2</v>
      </c>
      <c r="B6" s="1">
        <v>300000</v>
      </c>
      <c r="C6" s="1">
        <v>300000</v>
      </c>
      <c r="D6" s="1">
        <v>300000</v>
      </c>
      <c r="E6" s="1">
        <v>3000000</v>
      </c>
      <c r="F6" s="1">
        <v>300000</v>
      </c>
      <c r="G6" s="1">
        <v>300000</v>
      </c>
    </row>
    <row r="7" spans="1:7" x14ac:dyDescent="0.3">
      <c r="A7" t="s">
        <v>3</v>
      </c>
      <c r="B7" s="1">
        <v>1000</v>
      </c>
      <c r="C7" s="1">
        <v>1000</v>
      </c>
      <c r="D7" s="1">
        <v>1000</v>
      </c>
      <c r="E7" s="1">
        <v>1000</v>
      </c>
      <c r="F7" s="1">
        <v>1000</v>
      </c>
      <c r="G7" s="1">
        <v>1000</v>
      </c>
    </row>
    <row r="8" spans="1:7" x14ac:dyDescent="0.3">
      <c r="C8" s="1"/>
      <c r="D8" s="1"/>
    </row>
    <row r="9" spans="1:7" x14ac:dyDescent="0.3">
      <c r="A9" t="s">
        <v>8</v>
      </c>
      <c r="B9" s="1">
        <f>B1+B4</f>
        <v>-5000000</v>
      </c>
      <c r="C9" s="1">
        <f>C1+C4</f>
        <v>1000000</v>
      </c>
      <c r="D9" s="1">
        <f>D1+D4</f>
        <v>-600000</v>
      </c>
      <c r="E9" s="1">
        <f>E1+E4</f>
        <v>-2000000</v>
      </c>
      <c r="F9" s="1">
        <f>F1+F4</f>
        <v>1000000</v>
      </c>
      <c r="G9" s="1">
        <f>G1+G4</f>
        <v>1000000</v>
      </c>
    </row>
    <row r="10" spans="1:7" x14ac:dyDescent="0.3">
      <c r="A10" t="s">
        <v>7</v>
      </c>
      <c r="B10" s="1">
        <f>B2+B9</f>
        <v>-690000</v>
      </c>
      <c r="C10" s="1">
        <f>C2+C9</f>
        <v>5410000</v>
      </c>
      <c r="D10" s="1">
        <f>D2+D9</f>
        <v>400000</v>
      </c>
      <c r="E10" s="1">
        <f>E2+E9</f>
        <v>-5000000</v>
      </c>
      <c r="F10" s="1">
        <f>F2+F9</f>
        <v>600000</v>
      </c>
      <c r="G10" s="1">
        <f>G2+G9</f>
        <v>-400000</v>
      </c>
    </row>
    <row r="11" spans="1:7" x14ac:dyDescent="0.3">
      <c r="C11" s="1"/>
      <c r="D11" s="1"/>
    </row>
    <row r="12" spans="1:7" x14ac:dyDescent="0.3">
      <c r="A12" t="s">
        <v>9</v>
      </c>
      <c r="B12" s="1">
        <f>IF(B9&gt;0,IF(B2&lt;&gt;0,B2,0),B10)</f>
        <v>-690000</v>
      </c>
      <c r="C12" s="1">
        <f>IF(C9&gt;0,IF(C2&lt;&gt;0,C2,0),C10)</f>
        <v>4410000</v>
      </c>
      <c r="D12" s="1">
        <f>IF(D9&gt;0,IF(D2&lt;&gt;0,D2,0),D10)</f>
        <v>400000</v>
      </c>
      <c r="E12" s="1">
        <f>IF(E9&lt;0,IF(E2&lt;&gt;0,E2,0),E10)</f>
        <v>-3000000</v>
      </c>
      <c r="F12" s="1">
        <f>IF(F9&lt;0,IF(F2&lt;&gt;0,F2,0),F10)</f>
        <v>600000</v>
      </c>
      <c r="G12" s="1">
        <f>IF(G9&lt;0,IF(G2&lt;&gt;0,G2,0),G10)</f>
        <v>-400000</v>
      </c>
    </row>
    <row r="13" spans="1:7" x14ac:dyDescent="0.3">
      <c r="A13" t="s">
        <v>6</v>
      </c>
      <c r="B13" s="1">
        <f>IF(B12&gt;0,IF(ABS(B12)&gt;ABS(B6),B12,0),IF(ABS(B12)&gt;ABS(B5),B12,0))</f>
        <v>-690000</v>
      </c>
      <c r="C13" s="1">
        <f>IF(C12&gt;0,IF(ABS(C12)&gt;ABS(C6),C12,0),IF(ABS(C12)&gt;ABS(C5),C12,0))</f>
        <v>4410000</v>
      </c>
      <c r="D13" s="1">
        <f>IF(D12&gt;0,IF(ABS(D12)&gt;ABS(D6),D12,0),IF(ABS(D12)&gt;ABS(D5),D12,0))</f>
        <v>400000</v>
      </c>
      <c r="E13" s="1">
        <f>IF(E12&lt;0,IF(ABS(E12)&gt;ABS(E6),E12,0),IF(ABS(E12)&gt;ABS(E5),E12,0))</f>
        <v>0</v>
      </c>
      <c r="F13" s="1">
        <f>IF(F12&lt;0,IF(ABS(F12)&gt;ABS(F6),F12,0),IF(ABS(F12)&gt;ABS(F5),F12,0))</f>
        <v>0</v>
      </c>
      <c r="G13" s="1">
        <f>IF(G12&lt;0,IF(ABS(G12)&gt;ABS(G6),G12,0),IF(ABS(G12)&gt;ABS(G5),G12,0))</f>
        <v>-400000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Santana</dc:creator>
  <cp:lastModifiedBy>Alex Santana</cp:lastModifiedBy>
  <dcterms:created xsi:type="dcterms:W3CDTF">2023-11-25T11:53:38Z</dcterms:created>
  <dcterms:modified xsi:type="dcterms:W3CDTF">2023-11-25T15:52:50Z</dcterms:modified>
</cp:coreProperties>
</file>