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3"/>
  </bookViews>
  <sheets>
    <sheet name="Арифметические прогрессии" sheetId="1" r:id="rId1"/>
    <sheet name="Геометрические прогрессии" sheetId="2" r:id="rId2"/>
    <sheet name="Вычисление выражений" sheetId="3" r:id="rId3"/>
    <sheet name="Вычисление функций" sheetId="4" r:id="rId4"/>
  </sheets>
  <calcPr calcId="145621"/>
</workbook>
</file>

<file path=xl/calcChain.xml><?xml version="1.0" encoding="utf-8"?>
<calcChain xmlns="http://schemas.openxmlformats.org/spreadsheetml/2006/main">
  <c r="E3" i="1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4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5" i="4"/>
  <c r="C6" i="4"/>
  <c r="C7" i="4"/>
  <c r="C8" i="4"/>
  <c r="C9" i="4"/>
  <c r="C10" i="4"/>
  <c r="C4" i="4"/>
  <c r="C6" i="3" l="1"/>
  <c r="B6" i="3"/>
  <c r="C5" i="3"/>
  <c r="B5" i="3"/>
  <c r="C4" i="3"/>
  <c r="B4" i="3"/>
  <c r="C3" i="3"/>
  <c r="B3" i="3"/>
  <c r="E4" i="2"/>
  <c r="F4" i="2" s="1"/>
  <c r="G4" i="2" s="1"/>
  <c r="H4" i="2" s="1"/>
  <c r="E5" i="2"/>
  <c r="F5" i="2" s="1"/>
  <c r="G5" i="2" s="1"/>
  <c r="H5" i="2" s="1"/>
  <c r="I5" i="2" s="1"/>
  <c r="J5" i="2" s="1"/>
  <c r="E3" i="2"/>
  <c r="F3" i="2" s="1"/>
  <c r="G3" i="2" s="1"/>
  <c r="H3" i="2" s="1"/>
  <c r="I3" i="2" s="1"/>
  <c r="J3" i="2" s="1"/>
  <c r="K3" i="2" s="1"/>
  <c r="E5" i="1"/>
  <c r="F5" i="1" s="1"/>
  <c r="G5" i="1" s="1"/>
  <c r="H5" i="1" s="1"/>
  <c r="I5" i="1" s="1"/>
  <c r="J5" i="1" s="1"/>
  <c r="E4" i="1"/>
  <c r="F4" i="1" s="1"/>
  <c r="G4" i="1" s="1"/>
  <c r="H4" i="1" s="1"/>
  <c r="I4" i="1" s="1"/>
  <c r="J4" i="1" s="1"/>
  <c r="K4" i="1" s="1"/>
  <c r="L4" i="1" s="1"/>
  <c r="M4" i="1" s="1"/>
  <c r="F3" i="1"/>
  <c r="G3" i="1" s="1"/>
  <c r="H3" i="1" s="1"/>
  <c r="I3" i="1" s="1"/>
</calcChain>
</file>

<file path=xl/sharedStrings.xml><?xml version="1.0" encoding="utf-8"?>
<sst xmlns="http://schemas.openxmlformats.org/spreadsheetml/2006/main" count="46" uniqueCount="43">
  <si>
    <t>d</t>
  </si>
  <si>
    <t>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</si>
  <si>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</si>
  <si>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</si>
  <si>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</si>
  <si>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</si>
  <si>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</si>
  <si>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</si>
  <si>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</si>
  <si>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</si>
  <si>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</si>
  <si>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</si>
  <si>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Арифметическая прогрессия 1:</t>
  </si>
  <si>
    <t>Арифметическая прогрессия 2:</t>
  </si>
  <si>
    <t>Арифметическая прогрессия 3:</t>
  </si>
  <si>
    <t>Задание 1</t>
  </si>
  <si>
    <t>Задание 2</t>
  </si>
  <si>
    <t>Геометрическая прогрессия 1:</t>
  </si>
  <si>
    <t>Геометрическая прогрессия 2:</t>
  </si>
  <si>
    <t>Геометрическая прогрессия 3:</t>
  </si>
  <si>
    <t>q</t>
  </si>
  <si>
    <t>b1</t>
  </si>
  <si>
    <t>b2</t>
  </si>
  <si>
    <t>b3</t>
  </si>
  <si>
    <t>b4</t>
  </si>
  <si>
    <t>b5</t>
  </si>
  <si>
    <t>b6</t>
  </si>
  <si>
    <t>b7</t>
  </si>
  <si>
    <t>b8</t>
  </si>
  <si>
    <t>Задание 3</t>
  </si>
  <si>
    <t>Система счисления</t>
  </si>
  <si>
    <t>Выражение I</t>
  </si>
  <si>
    <t>Выражение II</t>
  </si>
  <si>
    <t>Десятичная</t>
  </si>
  <si>
    <t>Двоичная</t>
  </si>
  <si>
    <t>Шестандцатиричная</t>
  </si>
  <si>
    <t>Восьмеричная</t>
  </si>
  <si>
    <t>Задание 4</t>
  </si>
  <si>
    <t>Функция I</t>
  </si>
  <si>
    <t>Функция II</t>
  </si>
  <si>
    <t>x</t>
  </si>
  <si>
    <t>y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</si>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</sst>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б\и\н\а\р\н\ы\й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0" fillId="0" borderId="1" xfId="0" applyNumberFormat="1" applyBorder="1"/>
    <xf numFmtId="11" fontId="0" fillId="0" borderId="1" xfId="0" applyNumberFormat="1" applyBorder="1"/>
    <xf numFmtId="12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0" xfId="0" applyAlignment="1"/>
    <xf numFmtId="0" fontId="0" fillId="0" borderId="12" xfId="0" applyBorder="1"/>
    <xf numFmtId="0" fontId="2" fillId="0" borderId="11" xfId="0" applyFont="1" applyFill="1" applyBorder="1" applyAlignment="1">
      <alignment horizontal="center"/>
    </xf>
    <xf numFmtId="0" fontId="0" fillId="0" borderId="13" xfId="0" applyBorder="1"/>
    <xf numFmtId="0" fontId="1" fillId="0" borderId="13" xfId="0" applyFont="1" applyBorder="1"/>
    <xf numFmtId="0" fontId="0" fillId="0" borderId="0" xfId="0" applyBorder="1"/>
    <xf numFmtId="0" fontId="1" fillId="0" borderId="0" xfId="0" applyFont="1" applyAlignme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'Вычисление функций'!$D$2:$E$2</c:f>
              <c:strCache>
                <c:ptCount val="1"/>
                <c:pt idx="0">
                  <c:v>Функция II</c:v>
                </c:pt>
              </c:strCache>
            </c:strRef>
          </c:tx>
          <c:marker>
            <c:symbol val="none"/>
          </c:marker>
          <c:cat>
            <c:numRef>
              <c:f>'Вычисление функций'!$D$4:$D$13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'Вычисление функций'!$E$4:$E$13</c:f>
              <c:numCache>
                <c:formatCode>General</c:formatCode>
                <c:ptCount val="10"/>
                <c:pt idx="0">
                  <c:v>-32.62220628176987</c:v>
                </c:pt>
                <c:pt idx="1">
                  <c:v>-16.923444808985842</c:v>
                </c:pt>
                <c:pt idx="2">
                  <c:v>-11.915703762177458</c:v>
                </c:pt>
                <c:pt idx="3">
                  <c:v>-9.5436311472481474</c:v>
                </c:pt>
                <c:pt idx="4">
                  <c:v>-8.1989988933416722</c:v>
                </c:pt>
                <c:pt idx="5">
                  <c:v>-7.3505159482653353</c:v>
                </c:pt>
                <c:pt idx="6">
                  <c:v>-6.7744990525946713</c:v>
                </c:pt>
                <c:pt idx="7">
                  <c:v>-6.3618827161868845</c:v>
                </c:pt>
                <c:pt idx="8">
                  <c:v>-6.0538609151079186</c:v>
                </c:pt>
                <c:pt idx="9">
                  <c:v>-5.8162725287334771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25792"/>
        <c:axId val="63740096"/>
      </c:lineChart>
      <c:catAx>
        <c:axId val="9942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634820647419077"/>
              <c:y val="0.174976669582968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3740096"/>
        <c:crosses val="autoZero"/>
        <c:auto val="1"/>
        <c:lblAlgn val="ctr"/>
        <c:lblOffset val="100"/>
        <c:noMultiLvlLbl val="0"/>
      </c:catAx>
      <c:valAx>
        <c:axId val="637400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0.895063429571303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42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7</xdr:row>
      <xdr:rowOff>147637</xdr:rowOff>
    </xdr:from>
    <xdr:to>
      <xdr:col>13</xdr:col>
      <xdr:colOff>381000</xdr:colOff>
      <xdr:row>22</xdr:row>
      <xdr:rowOff>33337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E39" sqref="E39"/>
    </sheetView>
  </sheetViews>
  <sheetFormatPr defaultRowHeight="15" x14ac:dyDescent="0.25"/>
  <cols>
    <col min="1" max="1" width="29.85546875" bestFit="1" customWidth="1"/>
    <col min="2" max="2" width="4" bestFit="1" customWidth="1"/>
    <col min="3" max="3" width="3" bestFit="1" customWidth="1"/>
    <col min="4" max="13" width="4.5703125" bestFit="1" customWidth="1"/>
  </cols>
  <sheetData>
    <row r="1" spans="1:13" x14ac:dyDescent="0.25">
      <c r="A1" s="25" t="s">
        <v>15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25">
      <c r="A2" s="2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25">
      <c r="A3" s="2" t="s">
        <v>12</v>
      </c>
      <c r="B3" s="2">
        <v>6</v>
      </c>
      <c r="C3" s="2">
        <v>8</v>
      </c>
      <c r="D3" s="2">
        <v>2</v>
      </c>
      <c r="E3" s="2">
        <f>D3+$B3</f>
        <v>8</v>
      </c>
      <c r="F3" s="2">
        <f t="shared" ref="E3:I5" si="0">E3+$B3</f>
        <v>14</v>
      </c>
      <c r="G3" s="2">
        <f t="shared" si="0"/>
        <v>20</v>
      </c>
      <c r="H3" s="2">
        <f t="shared" si="0"/>
        <v>26</v>
      </c>
      <c r="I3" s="2">
        <f t="shared" si="0"/>
        <v>32</v>
      </c>
      <c r="J3" s="2"/>
      <c r="K3" s="2"/>
      <c r="L3" s="2"/>
      <c r="M3" s="2"/>
    </row>
    <row r="4" spans="1:13" x14ac:dyDescent="0.25">
      <c r="A4" s="2" t="s">
        <v>13</v>
      </c>
      <c r="B4" s="3">
        <v>0.05</v>
      </c>
      <c r="C4" s="4">
        <v>10</v>
      </c>
      <c r="D4" s="3">
        <v>0.1</v>
      </c>
      <c r="E4" s="3">
        <f t="shared" si="0"/>
        <v>0.15000000000000002</v>
      </c>
      <c r="F4" s="3">
        <f t="shared" si="0"/>
        <v>0.2</v>
      </c>
      <c r="G4" s="3">
        <f t="shared" si="0"/>
        <v>0.25</v>
      </c>
      <c r="H4" s="3">
        <f t="shared" si="0"/>
        <v>0.3</v>
      </c>
      <c r="I4" s="3">
        <f t="shared" si="0"/>
        <v>0.35</v>
      </c>
      <c r="J4" s="3">
        <f>I4+$B4</f>
        <v>0.39999999999999997</v>
      </c>
      <c r="K4" s="3">
        <f>J4+$B4</f>
        <v>0.44999999999999996</v>
      </c>
      <c r="L4" s="3">
        <f>K4+$B4</f>
        <v>0.49999999999999994</v>
      </c>
      <c r="M4" s="3">
        <f>L4+$B4</f>
        <v>0.54999999999999993</v>
      </c>
    </row>
    <row r="5" spans="1:13" x14ac:dyDescent="0.25">
      <c r="A5" s="2" t="s">
        <v>14</v>
      </c>
      <c r="B5" s="2">
        <v>0.5</v>
      </c>
      <c r="C5" s="2">
        <v>7</v>
      </c>
      <c r="D5" s="2">
        <v>1.2</v>
      </c>
      <c r="E5" s="4">
        <f t="shared" si="0"/>
        <v>1.7</v>
      </c>
      <c r="F5" s="4">
        <f t="shared" si="0"/>
        <v>2.2000000000000002</v>
      </c>
      <c r="G5" s="4">
        <f t="shared" si="0"/>
        <v>2.7</v>
      </c>
      <c r="H5" s="4">
        <f t="shared" si="0"/>
        <v>3.2</v>
      </c>
      <c r="I5" s="4">
        <f t="shared" si="0"/>
        <v>3.7</v>
      </c>
      <c r="J5" s="4">
        <f>I5+$B5</f>
        <v>4.2</v>
      </c>
      <c r="K5" s="2"/>
      <c r="L5" s="2"/>
      <c r="M5" s="2"/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E16" sqref="E16"/>
    </sheetView>
  </sheetViews>
  <sheetFormatPr defaultRowHeight="15" x14ac:dyDescent="0.25"/>
  <cols>
    <col min="1" max="1" width="29.85546875" bestFit="1" customWidth="1"/>
    <col min="2" max="2" width="4" bestFit="1" customWidth="1"/>
    <col min="3" max="3" width="2.140625" bestFit="1" customWidth="1"/>
    <col min="4" max="4" width="8.28515625" bestFit="1" customWidth="1"/>
  </cols>
  <sheetData>
    <row r="1" spans="1:11" x14ac:dyDescent="0.25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x14ac:dyDescent="0.25">
      <c r="A2" s="2"/>
      <c r="B2" s="1" t="s">
        <v>20</v>
      </c>
      <c r="C2" s="1" t="s">
        <v>1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</row>
    <row r="3" spans="1:11" x14ac:dyDescent="0.25">
      <c r="A3" s="2" t="s">
        <v>17</v>
      </c>
      <c r="B3" s="4">
        <v>1.2</v>
      </c>
      <c r="C3" s="2">
        <v>8</v>
      </c>
      <c r="D3" s="4">
        <v>2</v>
      </c>
      <c r="E3" s="4">
        <f>D3*$B3</f>
        <v>2.4</v>
      </c>
      <c r="F3" s="4">
        <f t="shared" ref="F3:K3" si="0">E3*$B3</f>
        <v>2.88</v>
      </c>
      <c r="G3" s="4">
        <f t="shared" si="0"/>
        <v>3.456</v>
      </c>
      <c r="H3" s="4">
        <f t="shared" si="0"/>
        <v>4.1471999999999998</v>
      </c>
      <c r="I3" s="4">
        <f t="shared" si="0"/>
        <v>4.9766399999999997</v>
      </c>
      <c r="J3" s="4">
        <f t="shared" si="0"/>
        <v>5.9719679999999995</v>
      </c>
      <c r="K3" s="4">
        <f t="shared" si="0"/>
        <v>7.1663615999999992</v>
      </c>
    </row>
    <row r="4" spans="1:11" x14ac:dyDescent="0.25">
      <c r="A4" s="2" t="s">
        <v>18</v>
      </c>
      <c r="B4" s="4">
        <v>0.5</v>
      </c>
      <c r="C4" s="4">
        <v>5</v>
      </c>
      <c r="D4" s="5">
        <v>1.2E-2</v>
      </c>
      <c r="E4" s="5">
        <f t="shared" ref="E4:J5" si="1">D4*$B4</f>
        <v>6.0000000000000001E-3</v>
      </c>
      <c r="F4" s="5">
        <f t="shared" si="1"/>
        <v>3.0000000000000001E-3</v>
      </c>
      <c r="G4" s="5">
        <f t="shared" si="1"/>
        <v>1.5E-3</v>
      </c>
      <c r="H4" s="5">
        <f t="shared" si="1"/>
        <v>7.5000000000000002E-4</v>
      </c>
      <c r="I4" s="5"/>
      <c r="J4" s="5"/>
      <c r="K4" s="5"/>
    </row>
    <row r="5" spans="1:11" x14ac:dyDescent="0.25">
      <c r="A5" s="2" t="s">
        <v>19</v>
      </c>
      <c r="B5" s="4">
        <v>0.5</v>
      </c>
      <c r="C5" s="2">
        <v>7</v>
      </c>
      <c r="D5" s="6">
        <v>0.5</v>
      </c>
      <c r="E5" s="6">
        <f t="shared" si="1"/>
        <v>0.25</v>
      </c>
      <c r="F5" s="6">
        <f t="shared" si="1"/>
        <v>0.125</v>
      </c>
      <c r="G5" s="4">
        <f t="shared" si="1"/>
        <v>6.25E-2</v>
      </c>
      <c r="H5" s="4">
        <f t="shared" si="1"/>
        <v>3.125E-2</v>
      </c>
      <c r="I5" s="4">
        <f t="shared" si="1"/>
        <v>1.5625E-2</v>
      </c>
      <c r="J5" s="4">
        <f t="shared" si="1"/>
        <v>7.8125E-3</v>
      </c>
      <c r="K5" s="6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5" x14ac:dyDescent="0.25"/>
  <cols>
    <col min="1" max="1" width="19.85546875" bestFit="1" customWidth="1"/>
    <col min="2" max="2" width="12.7109375" bestFit="1" customWidth="1"/>
    <col min="3" max="3" width="13.42578125" bestFit="1" customWidth="1"/>
  </cols>
  <sheetData>
    <row r="1" spans="1:3" x14ac:dyDescent="0.25">
      <c r="A1" s="26" t="s">
        <v>29</v>
      </c>
      <c r="B1" s="26"/>
      <c r="C1" s="26"/>
    </row>
    <row r="2" spans="1:3" x14ac:dyDescent="0.25">
      <c r="A2" s="2" t="s">
        <v>30</v>
      </c>
      <c r="B2" s="2" t="s">
        <v>31</v>
      </c>
      <c r="C2" s="2" t="s">
        <v>32</v>
      </c>
    </row>
    <row r="3" spans="1:3" x14ac:dyDescent="0.25">
      <c r="A3" s="2" t="s">
        <v>33</v>
      </c>
      <c r="B3" s="2">
        <f>42 + (48 - 16)</f>
        <v>74</v>
      </c>
      <c r="C3" s="2">
        <f>78 - 57 + 17</f>
        <v>38</v>
      </c>
    </row>
    <row r="4" spans="1:3" x14ac:dyDescent="0.25">
      <c r="A4" s="2" t="s">
        <v>34</v>
      </c>
      <c r="B4" s="7" t="str">
        <f>DEC2BIN(B3)</f>
        <v>1001010</v>
      </c>
      <c r="C4" s="7" t="str">
        <f>DEC2BIN(C3)</f>
        <v>100110</v>
      </c>
    </row>
    <row r="5" spans="1:3" x14ac:dyDescent="0.25">
      <c r="A5" s="2" t="s">
        <v>35</v>
      </c>
      <c r="B5" s="8" t="str">
        <f>DEC2HEX(B3)</f>
        <v>4A</v>
      </c>
      <c r="C5" s="8" t="str">
        <f>DEC2HEX(C3)</f>
        <v>26</v>
      </c>
    </row>
    <row r="6" spans="1:3" x14ac:dyDescent="0.25">
      <c r="A6" s="2" t="s">
        <v>36</v>
      </c>
      <c r="B6" s="8" t="str">
        <f>DEC2OCT(B3)</f>
        <v>112</v>
      </c>
      <c r="C6" s="8" t="str">
        <f>DEC2OCT(C3)</f>
        <v>46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I26" sqref="I26"/>
    </sheetView>
  </sheetViews>
  <sheetFormatPr defaultRowHeight="15" x14ac:dyDescent="0.25"/>
  <cols>
    <col min="1" max="1" width="10.140625" customWidth="1"/>
    <col min="2" max="2" width="12.42578125" customWidth="1"/>
    <col min="3" max="3" width="12" bestFit="1" customWidth="1"/>
    <col min="4" max="4" width="8.5703125" customWidth="1"/>
    <col min="5" max="5" width="12.7109375" bestFit="1" customWidth="1"/>
    <col min="6" max="6" width="12" bestFit="1" customWidth="1"/>
  </cols>
  <sheetData>
    <row r="1" spans="1:6" x14ac:dyDescent="0.25">
      <c r="A1" s="26" t="s">
        <v>37</v>
      </c>
      <c r="B1" s="26"/>
      <c r="C1" s="26"/>
      <c r="D1" s="26"/>
      <c r="E1" s="26"/>
      <c r="F1" s="24"/>
    </row>
    <row r="2" spans="1:6" ht="15.75" thickBot="1" x14ac:dyDescent="0.3">
      <c r="A2" s="27" t="s">
        <v>38</v>
      </c>
      <c r="B2" s="27"/>
      <c r="C2" s="27"/>
      <c r="D2" s="27" t="s">
        <v>39</v>
      </c>
      <c r="E2" s="27"/>
      <c r="F2" s="18"/>
    </row>
    <row r="3" spans="1:6" ht="16.5" thickBot="1" x14ac:dyDescent="0.3">
      <c r="A3" s="15" t="s">
        <v>40</v>
      </c>
      <c r="B3" s="16" t="s">
        <v>41</v>
      </c>
      <c r="C3" s="22" t="s">
        <v>42</v>
      </c>
      <c r="D3" s="17" t="s">
        <v>40</v>
      </c>
      <c r="E3" s="20" t="s">
        <v>42</v>
      </c>
    </row>
    <row r="4" spans="1:6" x14ac:dyDescent="0.25">
      <c r="A4" s="9">
        <v>1</v>
      </c>
      <c r="B4" s="21">
        <v>1</v>
      </c>
      <c r="C4" s="10">
        <f>(LOG10(5*ABS(A4)-4*(ABS(A4+2*B4)^1/3))/(EXP(1)^ABS(B4)^3))</f>
        <v>0</v>
      </c>
      <c r="D4" s="23">
        <v>1</v>
      </c>
      <c r="E4" s="12">
        <f>((SIN(PI()/3 + 1))^3 * 2 * TAN(ABS(PI()/4 + 1)))/ATAN(D4/5)</f>
        <v>-32.62220628176987</v>
      </c>
    </row>
    <row r="5" spans="1:6" x14ac:dyDescent="0.25">
      <c r="A5" s="11">
        <v>2</v>
      </c>
      <c r="B5" s="23">
        <v>2</v>
      </c>
      <c r="C5" s="12">
        <f t="shared" ref="C5:C23" si="0">(LOG10(5*ABS(A5)-4*(ABS(A5+2*B5)^1/3))/(EXP(1)^ABS(B5)^3))</f>
        <v>7.4617875699395809E-4</v>
      </c>
      <c r="D5" s="23">
        <v>2</v>
      </c>
      <c r="E5" s="12">
        <f t="shared" ref="E5:E23" si="1">((SIN(PI()/3 + 1))^3 * 2 * TAN(ABS(PI()/4 + 1)))/ATAN(D5/5)</f>
        <v>-16.923444808985842</v>
      </c>
    </row>
    <row r="6" spans="1:6" x14ac:dyDescent="0.25">
      <c r="A6" s="11">
        <v>3</v>
      </c>
      <c r="B6" s="23">
        <v>3</v>
      </c>
      <c r="C6" s="12">
        <f t="shared" si="0"/>
        <v>5.8881440570544301E-5</v>
      </c>
      <c r="D6" s="23">
        <v>3</v>
      </c>
      <c r="E6" s="12">
        <f t="shared" si="1"/>
        <v>-11.915703762177458</v>
      </c>
    </row>
    <row r="7" spans="1:6" x14ac:dyDescent="0.25">
      <c r="A7" s="11">
        <v>4</v>
      </c>
      <c r="B7" s="23">
        <v>4</v>
      </c>
      <c r="C7" s="12">
        <f t="shared" si="0"/>
        <v>3.6991844361619429E-6</v>
      </c>
      <c r="D7" s="23">
        <v>4</v>
      </c>
      <c r="E7" s="12">
        <f t="shared" si="1"/>
        <v>-9.5436311472481474</v>
      </c>
    </row>
    <row r="8" spans="1:6" x14ac:dyDescent="0.25">
      <c r="A8" s="11">
        <v>5</v>
      </c>
      <c r="B8" s="23">
        <v>5</v>
      </c>
      <c r="C8" s="12">
        <f t="shared" si="0"/>
        <v>2.1381654628755954E-7</v>
      </c>
      <c r="D8" s="23">
        <v>5</v>
      </c>
      <c r="E8" s="12">
        <f t="shared" si="1"/>
        <v>-8.1989988933416722</v>
      </c>
    </row>
    <row r="9" spans="1:6" x14ac:dyDescent="0.25">
      <c r="A9" s="11">
        <v>6</v>
      </c>
      <c r="B9" s="23">
        <v>6</v>
      </c>
      <c r="C9" s="12">
        <f t="shared" si="0"/>
        <v>1.1851227781665708E-8</v>
      </c>
      <c r="D9" s="23">
        <v>6</v>
      </c>
      <c r="E9" s="12">
        <f t="shared" si="1"/>
        <v>-7.3505159482653353</v>
      </c>
    </row>
    <row r="10" spans="1:6" x14ac:dyDescent="0.25">
      <c r="A10" s="11">
        <v>7</v>
      </c>
      <c r="B10" s="23">
        <v>7</v>
      </c>
      <c r="C10" s="12">
        <f t="shared" si="0"/>
        <v>6.4080069559180223E-10</v>
      </c>
      <c r="D10" s="23">
        <v>7</v>
      </c>
      <c r="E10" s="12">
        <f t="shared" si="1"/>
        <v>-6.7744990525946713</v>
      </c>
    </row>
    <row r="11" spans="1:6" x14ac:dyDescent="0.25">
      <c r="A11" s="11">
        <v>8</v>
      </c>
      <c r="B11" s="23">
        <v>8</v>
      </c>
      <c r="C11" s="12">
        <f t="shared" si="0"/>
        <v>3.4092862064858508E-11</v>
      </c>
      <c r="D11" s="23">
        <v>8</v>
      </c>
      <c r="E11" s="12">
        <f t="shared" si="1"/>
        <v>-6.3618827161868845</v>
      </c>
    </row>
    <row r="12" spans="1:6" x14ac:dyDescent="0.25">
      <c r="A12" s="11">
        <v>9</v>
      </c>
      <c r="B12" s="23">
        <v>9</v>
      </c>
      <c r="C12" s="12">
        <f t="shared" si="0"/>
        <v>1.7935262944577809E-12</v>
      </c>
      <c r="D12" s="23">
        <v>9</v>
      </c>
      <c r="E12" s="12">
        <f t="shared" si="1"/>
        <v>-6.0538609151079186</v>
      </c>
    </row>
    <row r="13" spans="1:6" x14ac:dyDescent="0.25">
      <c r="A13" s="11">
        <v>10</v>
      </c>
      <c r="B13" s="23">
        <v>10</v>
      </c>
      <c r="C13" s="12">
        <f t="shared" si="0"/>
        <v>9.3576229688401862E-14</v>
      </c>
      <c r="D13" s="23">
        <v>10</v>
      </c>
      <c r="E13" s="12">
        <f t="shared" si="1"/>
        <v>-5.8162725287334771</v>
      </c>
    </row>
    <row r="14" spans="1:6" x14ac:dyDescent="0.25">
      <c r="A14" s="11">
        <v>11</v>
      </c>
      <c r="B14" s="23">
        <v>11</v>
      </c>
      <c r="C14" s="12">
        <f t="shared" si="0"/>
        <v>4.8517299524956866E-15</v>
      </c>
      <c r="D14" s="23">
        <v>11</v>
      </c>
      <c r="E14" s="12">
        <f t="shared" si="1"/>
        <v>-5.6280843202871838</v>
      </c>
    </row>
    <row r="15" spans="1:6" x14ac:dyDescent="0.25">
      <c r="A15" s="11">
        <v>12</v>
      </c>
      <c r="B15" s="23">
        <v>12</v>
      </c>
      <c r="C15" s="12">
        <f t="shared" si="0"/>
        <v>2.5031855381781715E-16</v>
      </c>
      <c r="D15" s="23">
        <v>12</v>
      </c>
      <c r="E15" s="12">
        <f t="shared" si="1"/>
        <v>-5.4757229251003885</v>
      </c>
    </row>
    <row r="16" spans="1:6" x14ac:dyDescent="0.25">
      <c r="A16" s="11">
        <v>13</v>
      </c>
      <c r="B16" s="23">
        <v>13</v>
      </c>
      <c r="C16" s="12">
        <f t="shared" si="0"/>
        <v>1.2864067548480071E-17</v>
      </c>
      <c r="D16" s="23">
        <v>13</v>
      </c>
      <c r="E16" s="12">
        <f t="shared" si="1"/>
        <v>-5.3500816992899436</v>
      </c>
    </row>
    <row r="17" spans="1:5" x14ac:dyDescent="0.25">
      <c r="A17" s="11">
        <v>14</v>
      </c>
      <c r="B17" s="23">
        <v>14</v>
      </c>
      <c r="C17" s="12">
        <f t="shared" si="0"/>
        <v>6.5896886588630835E-19</v>
      </c>
      <c r="D17" s="23">
        <v>14</v>
      </c>
      <c r="E17" s="12">
        <f t="shared" si="1"/>
        <v>-5.2448472892806004</v>
      </c>
    </row>
    <row r="18" spans="1:5" x14ac:dyDescent="0.25">
      <c r="A18" s="11">
        <v>15</v>
      </c>
      <c r="B18" s="23">
        <v>15</v>
      </c>
      <c r="C18" s="12">
        <f t="shared" si="0"/>
        <v>3.3665830814686243E-20</v>
      </c>
      <c r="D18" s="23">
        <v>15</v>
      </c>
      <c r="E18" s="12">
        <f t="shared" si="1"/>
        <v>-5.1555185685181222</v>
      </c>
    </row>
    <row r="19" spans="1:5" x14ac:dyDescent="0.25">
      <c r="A19" s="11">
        <v>16</v>
      </c>
      <c r="B19" s="23">
        <v>16</v>
      </c>
      <c r="C19" s="12">
        <f t="shared" si="0"/>
        <v>1.7160685505918652E-21</v>
      </c>
      <c r="D19" s="23">
        <v>16</v>
      </c>
      <c r="E19" s="12">
        <f t="shared" si="1"/>
        <v>-5.0788078534704288</v>
      </c>
    </row>
    <row r="20" spans="1:5" x14ac:dyDescent="0.25">
      <c r="A20" s="11">
        <v>17</v>
      </c>
      <c r="B20" s="23">
        <v>17</v>
      </c>
      <c r="C20" s="12">
        <f t="shared" si="0"/>
        <v>8.7306185296506443E-23</v>
      </c>
      <c r="D20" s="23">
        <v>17</v>
      </c>
      <c r="E20" s="12">
        <f t="shared" si="1"/>
        <v>-5.0122625490269357</v>
      </c>
    </row>
    <row r="21" spans="1:5" x14ac:dyDescent="0.25">
      <c r="A21" s="11">
        <v>18</v>
      </c>
      <c r="B21" s="23">
        <v>18</v>
      </c>
      <c r="C21" s="12">
        <f t="shared" si="0"/>
        <v>4.4344115174260334E-24</v>
      </c>
      <c r="D21" s="23">
        <v>18</v>
      </c>
      <c r="E21" s="12">
        <f t="shared" si="1"/>
        <v>-4.9540187453726912</v>
      </c>
    </row>
    <row r="22" spans="1:5" x14ac:dyDescent="0.25">
      <c r="A22" s="11">
        <v>19</v>
      </c>
      <c r="B22" s="23">
        <v>19</v>
      </c>
      <c r="C22" s="12">
        <f t="shared" si="0"/>
        <v>2.2490618621778511E-25</v>
      </c>
      <c r="D22" s="23">
        <v>19</v>
      </c>
      <c r="E22" s="12">
        <f t="shared" si="1"/>
        <v>-4.9026364269497735</v>
      </c>
    </row>
    <row r="23" spans="1:5" ht="15.75" thickBot="1" x14ac:dyDescent="0.3">
      <c r="A23" s="13">
        <v>20</v>
      </c>
      <c r="B23" s="19">
        <v>20</v>
      </c>
      <c r="C23" s="14">
        <f t="shared" si="0"/>
        <v>1.1392483159622689E-26</v>
      </c>
      <c r="D23" s="19">
        <v>20</v>
      </c>
      <c r="E23" s="14">
        <f t="shared" si="1"/>
        <v>-4.8569866347327704</v>
      </c>
    </row>
  </sheetData>
  <mergeCells count="3">
    <mergeCell ref="A2:C2"/>
    <mergeCell ref="D2:E2"/>
    <mergeCell ref="A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Арифметические прогрессии</vt:lpstr>
      <vt:lpstr>Геометрические прогрессии</vt:lpstr>
      <vt:lpstr>Вычисление выражений</vt:lpstr>
      <vt:lpstr>Вычисление функций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2017-09-15T09:06:50Z</dcterms:modified>
</cp:coreProperties>
</file>