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 Foster\Documents\Education\Georgia Tech\Homework\FinalProject\final-project\Data\"/>
    </mc:Choice>
  </mc:AlternateContent>
  <xr:revisionPtr revIDLastSave="0" documentId="13_ncr:1_{0CFC81F1-D4FA-42F6-9488-3831C6A29308}" xr6:coauthVersionLast="46" xr6:coauthVersionMax="46" xr10:uidLastSave="{00000000-0000-0000-0000-000000000000}"/>
  <bookViews>
    <workbookView xWindow="-23025" yWindow="2850" windowWidth="18420" windowHeight="11055" firstSheet="1" activeTab="3" xr2:uid="{505989D8-F08E-4569-892A-A8D9A00AD870}"/>
  </bookViews>
  <sheets>
    <sheet name="patient-known-features" sheetId="5" r:id="rId1"/>
    <sheet name="all-features" sheetId="4" r:id="rId2"/>
    <sheet name="all-features_source" sheetId="1" r:id="rId3"/>
    <sheet name="patient-known-features_sour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C3" i="5"/>
  <c r="D3" i="5"/>
  <c r="E3" i="5"/>
  <c r="C4" i="5"/>
  <c r="D4" i="5"/>
  <c r="E4" i="5"/>
  <c r="C5" i="5"/>
  <c r="D5" i="5"/>
  <c r="E5" i="5"/>
  <c r="C6" i="5"/>
  <c r="D6" i="5"/>
  <c r="E6" i="5"/>
  <c r="B3" i="5"/>
  <c r="B4" i="5"/>
  <c r="B5" i="5"/>
  <c r="B6" i="5"/>
  <c r="B2" i="5"/>
  <c r="C2" i="4"/>
  <c r="D2" i="4"/>
  <c r="E2" i="4"/>
  <c r="C3" i="4"/>
  <c r="D3" i="4"/>
  <c r="E3" i="4"/>
  <c r="C4" i="4"/>
  <c r="D4" i="4"/>
  <c r="E4" i="4"/>
  <c r="C5" i="4"/>
  <c r="D5" i="4"/>
  <c r="E5" i="4"/>
  <c r="C6" i="4"/>
  <c r="D6" i="4"/>
  <c r="E6" i="4"/>
  <c r="B3" i="4"/>
  <c r="B4" i="4"/>
  <c r="B5" i="4"/>
  <c r="B6" i="4"/>
  <c r="B2" i="4"/>
</calcChain>
</file>

<file path=xl/sharedStrings.xml><?xml version="1.0" encoding="utf-8"?>
<sst xmlns="http://schemas.openxmlformats.org/spreadsheetml/2006/main" count="40" uniqueCount="10">
  <si>
    <t>model</t>
  </si>
  <si>
    <t>precision</t>
  </si>
  <si>
    <t>recall</t>
  </si>
  <si>
    <t>Gaussian Naïve-Bayes</t>
  </si>
  <si>
    <t>f1-score</t>
  </si>
  <si>
    <t>accuracy</t>
  </si>
  <si>
    <t>Random Forest Classifier</t>
  </si>
  <si>
    <t>K-Nearest Neighbors</t>
  </si>
  <si>
    <t>Multilayer Perceptron Classifier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</si>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</sst>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A6F5-1D6F-4222-9317-06ED80328B5A}">
  <dimension ref="A1:E6"/>
  <sheetViews>
    <sheetView workbookViewId="0">
      <selection activeCell="D18" sqref="D18"/>
    </sheetView>
  </sheetViews>
  <sheetFormatPr defaultRowHeight="15" x14ac:dyDescent="0.25"/>
  <cols>
    <col min="1" max="1" width="24.28515625" customWidth="1"/>
    <col min="2" max="2" width="11.28515625" customWidth="1"/>
    <col min="5" max="5" width="10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5</v>
      </c>
      <c r="E1" s="6" t="s">
        <v>4</v>
      </c>
    </row>
    <row r="2" spans="1:5" x14ac:dyDescent="0.25">
      <c r="A2" s="7" t="s">
        <v>3</v>
      </c>
      <c r="B2" s="8">
        <f>'patient-known-features_source'!B2/MAX('patient-known-features_source'!B$2:B$6)</f>
        <v>0.91994572591587453</v>
      </c>
      <c r="C2" s="8">
        <f>'patient-known-features_source'!C2/MAX('patient-known-features_source'!C$2:C$6)</f>
        <v>0.97619047619047583</v>
      </c>
      <c r="D2" s="8">
        <f>'patient-known-features_source'!D2/MAX('patient-known-features_source'!D$2:D$6)</f>
        <v>0.97619047619047583</v>
      </c>
      <c r="E2" s="8">
        <f>'patient-known-features_source'!E2/MAX('patient-known-features_source'!E$2:E$6)</f>
        <v>0.9343659179755619</v>
      </c>
    </row>
    <row r="3" spans="1:5" x14ac:dyDescent="0.25">
      <c r="A3" s="10" t="s">
        <v>6</v>
      </c>
      <c r="B3" s="8">
        <f>'patient-known-features_source'!B3/MAX('patient-known-features_source'!B$2:B$6)</f>
        <v>0.96236210253082377</v>
      </c>
      <c r="C3" s="8">
        <f>'patient-known-features_source'!C3/MAX('patient-known-features_source'!C$2:C$6)</f>
        <v>0.91428571428571437</v>
      </c>
      <c r="D3" s="8">
        <f>'patient-known-features_source'!D3/MAX('patient-known-features_source'!D$2:D$6)</f>
        <v>0.91428571428571437</v>
      </c>
      <c r="E3" s="8">
        <f>'patient-known-features_source'!E3/MAX('patient-known-features_source'!E$2:E$6)</f>
        <v>0.97572494139376242</v>
      </c>
    </row>
    <row r="4" spans="1:5" x14ac:dyDescent="0.25">
      <c r="A4" s="7" t="s">
        <v>7</v>
      </c>
      <c r="B4" s="8">
        <f>'patient-known-features_source'!B4/MAX('patient-known-features_source'!B$2:B$6)</f>
        <v>0.90909090909090895</v>
      </c>
      <c r="C4" s="8">
        <f>'patient-known-features_source'!C4/MAX('patient-known-features_source'!C$2:C$6)</f>
        <v>0.92857142857142871</v>
      </c>
      <c r="D4" s="8">
        <f>'patient-known-features_source'!D4/MAX('patient-known-features_source'!D$2:D$6)</f>
        <v>0.92857142857142871</v>
      </c>
      <c r="E4" s="8">
        <f>'patient-known-features_source'!E4/MAX('patient-known-features_source'!E$2:E$6)</f>
        <v>0.94372331487165317</v>
      </c>
    </row>
    <row r="5" spans="1:5" x14ac:dyDescent="0.25">
      <c r="A5" s="10" t="s">
        <v>8</v>
      </c>
      <c r="B5" s="8">
        <f>'patient-known-features_source'!B5/MAX('patient-known-features_source'!B$2:B$6)</f>
        <v>0.98737083811710591</v>
      </c>
      <c r="C5" s="8">
        <f>'patient-known-features_source'!C5/MAX('patient-known-features_source'!C$2:C$6)</f>
        <v>1</v>
      </c>
      <c r="D5" s="8">
        <f>'patient-known-features_source'!D5/MAX('patient-known-features_source'!D$2:D$6)</f>
        <v>1</v>
      </c>
      <c r="E5" s="8">
        <f>'patient-known-features_source'!E5/MAX('patient-known-features_source'!E$2:E$6)</f>
        <v>1</v>
      </c>
    </row>
    <row r="6" spans="1:5" x14ac:dyDescent="0.25">
      <c r="A6" s="1" t="s">
        <v>9</v>
      </c>
      <c r="B6" s="8">
        <f>'patient-known-features_source'!B6/MAX('patient-known-features_source'!B$2:B$6)</f>
        <v>1</v>
      </c>
      <c r="C6" s="8">
        <f>'patient-known-features_source'!C6/MAX('patient-known-features_source'!C$2:C$6)</f>
        <v>0.87142857142857144</v>
      </c>
      <c r="D6" s="8">
        <f>'patient-known-features_source'!D6/MAX('patient-known-features_source'!D$2:D$6)</f>
        <v>0.87142857142857144</v>
      </c>
      <c r="E6" s="8">
        <f>'patient-known-features_source'!E6/MAX('patient-known-features_source'!E$2:E$6)</f>
        <v>0.77476379910492288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AC9C-22EE-4C2D-A1D3-4E4380C41F32}">
  <dimension ref="A1:F6"/>
  <sheetViews>
    <sheetView workbookViewId="0">
      <selection activeCell="C15" sqref="C15"/>
    </sheetView>
  </sheetViews>
  <sheetFormatPr defaultRowHeight="15" x14ac:dyDescent="0.25"/>
  <cols>
    <col min="1" max="1" width="35.5703125" customWidth="1"/>
    <col min="2" max="2" width="11.28515625" customWidth="1"/>
    <col min="5" max="5" width="10.57031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5</v>
      </c>
      <c r="E1" s="6" t="s">
        <v>4</v>
      </c>
    </row>
    <row r="2" spans="1:6" x14ac:dyDescent="0.25">
      <c r="A2" s="7" t="s">
        <v>3</v>
      </c>
      <c r="B2" s="8">
        <f>'all-features_source'!B2/MAX('all-features_source'!B$2:B$6)</f>
        <v>0.93035130718954251</v>
      </c>
      <c r="C2" s="8">
        <f>'all-features_source'!C2/MAX('all-features_source'!C$2:C$6)</f>
        <v>0.94514767932489363</v>
      </c>
      <c r="D2" s="8">
        <f>'all-features_source'!D2/MAX('all-features_source'!D$2:D$6)</f>
        <v>0.94514767932489363</v>
      </c>
      <c r="E2" s="8">
        <f>'all-features_source'!E2/MAX('all-features_source'!E$2:E$6)</f>
        <v>0.95555866418666924</v>
      </c>
      <c r="F2" s="8"/>
    </row>
    <row r="3" spans="1:6" x14ac:dyDescent="0.25">
      <c r="A3" s="10" t="s">
        <v>6</v>
      </c>
      <c r="B3" s="8">
        <f>'all-features_source'!B3/MAX('all-features_source'!B$2:B$6)</f>
        <v>0.98611111111111116</v>
      </c>
      <c r="C3" s="8">
        <f>'all-features_source'!C3/MAX('all-features_source'!C$2:C$6)</f>
        <v>0.97890295358649737</v>
      </c>
      <c r="D3" s="8">
        <f>'all-features_source'!D3/MAX('all-features_source'!D$2:D$6)</f>
        <v>0.97890295358649737</v>
      </c>
      <c r="E3" s="8">
        <f>'all-features_source'!E3/MAX('all-features_source'!E$2:E$6)</f>
        <v>0.99701468122520764</v>
      </c>
      <c r="F3" s="8"/>
    </row>
    <row r="4" spans="1:6" x14ac:dyDescent="0.25">
      <c r="A4" s="7" t="s">
        <v>7</v>
      </c>
      <c r="B4" s="8">
        <f>'all-features_source'!B4/MAX('all-features_source'!B$2:B$6)</f>
        <v>0.74239417989417988</v>
      </c>
      <c r="C4" s="8">
        <f>'all-features_source'!C4/MAX('all-features_source'!C$2:C$6)</f>
        <v>0.810126582278481</v>
      </c>
      <c r="D4" s="8">
        <f>'all-features_source'!D4/MAX('all-features_source'!D$2:D$6)</f>
        <v>0.810126582278481</v>
      </c>
      <c r="E4" s="8">
        <f>'all-features_source'!E4/MAX('all-features_source'!E$2:E$6)</f>
        <v>0.76598041199811029</v>
      </c>
      <c r="F4" s="8"/>
    </row>
    <row r="5" spans="1:6" x14ac:dyDescent="0.25">
      <c r="A5" s="10" t="s">
        <v>8</v>
      </c>
      <c r="B5" s="8">
        <f>'all-features_source'!B5/MAX('all-features_source'!B$2:B$6)</f>
        <v>0.91118292205248619</v>
      </c>
      <c r="C5" s="8">
        <f>'all-features_source'!C5/MAX('all-features_source'!C$2:C$6)</f>
        <v>0.90717299578058985</v>
      </c>
      <c r="D5" s="8">
        <f>'all-features_source'!D5/MAX('all-features_source'!D$2:D$6)</f>
        <v>0.90717299578058985</v>
      </c>
      <c r="E5" s="8">
        <f>'all-features_source'!E5/MAX('all-features_source'!E$2:E$6)</f>
        <v>0.92439859881720254</v>
      </c>
      <c r="F5" s="8"/>
    </row>
    <row r="6" spans="1:6" x14ac:dyDescent="0.25">
      <c r="A6" s="1" t="s">
        <v>9</v>
      </c>
      <c r="B6" s="8">
        <f>'all-features_source'!B6/MAX('all-features_source'!B$2:B$6)</f>
        <v>1</v>
      </c>
      <c r="C6" s="8">
        <f>'all-features_source'!C6/MAX('all-features_source'!C$2:C$6)</f>
        <v>1</v>
      </c>
      <c r="D6" s="8">
        <f>'all-features_source'!D6/MAX('all-features_source'!D$2:D$6)</f>
        <v>1</v>
      </c>
      <c r="E6" s="8">
        <f>'all-features_source'!E6/MAX('all-features_source'!E$2:E$6)</f>
        <v>1</v>
      </c>
      <c r="F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5E0-4001-4B6B-B311-B56785349F02}">
  <dimension ref="A1:E6"/>
  <sheetViews>
    <sheetView workbookViewId="0">
      <selection activeCell="E13" sqref="E13"/>
    </sheetView>
  </sheetViews>
  <sheetFormatPr defaultRowHeight="15" x14ac:dyDescent="0.25"/>
  <cols>
    <col min="1" max="1" width="35.5703125" customWidth="1"/>
    <col min="2" max="2" width="11.28515625" customWidth="1"/>
    <col min="5" max="5" width="10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5</v>
      </c>
      <c r="E1" s="6" t="s">
        <v>4</v>
      </c>
    </row>
    <row r="2" spans="1:5" x14ac:dyDescent="0.25">
      <c r="A2" s="7" t="s">
        <v>3</v>
      </c>
      <c r="B2" s="8">
        <v>0.74428104575163401</v>
      </c>
      <c r="C2" s="8">
        <v>0.74666666666666603</v>
      </c>
      <c r="D2" s="8">
        <v>0.74666666666666603</v>
      </c>
      <c r="E2" s="9">
        <v>0.74533575806560204</v>
      </c>
    </row>
    <row r="3" spans="1:5" x14ac:dyDescent="0.25">
      <c r="A3" s="10" t="s">
        <v>6</v>
      </c>
      <c r="B3" s="11">
        <v>0.78888888888888897</v>
      </c>
      <c r="C3" s="11">
        <v>0.77333333333333298</v>
      </c>
      <c r="D3" s="11">
        <v>0.77333333333333298</v>
      </c>
      <c r="E3" s="12">
        <v>0.77767145135566196</v>
      </c>
    </row>
    <row r="4" spans="1:5" x14ac:dyDescent="0.25">
      <c r="A4" s="7" t="s">
        <v>7</v>
      </c>
      <c r="B4" s="8">
        <v>0.59391534391534395</v>
      </c>
      <c r="C4" s="8">
        <v>0.64</v>
      </c>
      <c r="D4" s="8">
        <v>0.64</v>
      </c>
      <c r="E4" s="9">
        <v>0.59746472135852602</v>
      </c>
    </row>
    <row r="5" spans="1:5" x14ac:dyDescent="0.25">
      <c r="A5" s="10" t="s">
        <v>8</v>
      </c>
      <c r="B5" s="11">
        <v>0.72894633764198902</v>
      </c>
      <c r="C5" s="11">
        <v>0.71666666666666601</v>
      </c>
      <c r="D5" s="11">
        <v>0.71666666666666601</v>
      </c>
      <c r="E5" s="12">
        <v>0.72103090707741802</v>
      </c>
    </row>
    <row r="6" spans="1:5" x14ac:dyDescent="0.25">
      <c r="A6" s="1" t="s">
        <v>9</v>
      </c>
      <c r="B6" s="2">
        <v>0.8</v>
      </c>
      <c r="C6" s="2">
        <v>0.79</v>
      </c>
      <c r="D6" s="2">
        <v>0.79</v>
      </c>
      <c r="E6" s="3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6D3-45C9-4924-AB93-E604CA79320B}">
  <dimension ref="A1:E6"/>
  <sheetViews>
    <sheetView tabSelected="1" workbookViewId="0">
      <selection activeCell="E19" sqref="E19"/>
    </sheetView>
  </sheetViews>
  <sheetFormatPr defaultRowHeight="15" x14ac:dyDescent="0.25"/>
  <cols>
    <col min="1" max="1" width="24.28515625" customWidth="1"/>
    <col min="2" max="2" width="11.28515625" customWidth="1"/>
    <col min="5" max="5" width="10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5</v>
      </c>
      <c r="E1" s="6" t="s">
        <v>4</v>
      </c>
    </row>
    <row r="2" spans="1:5" x14ac:dyDescent="0.25">
      <c r="A2" s="7" t="s">
        <v>3</v>
      </c>
      <c r="B2" s="8">
        <v>0.616363636363636</v>
      </c>
      <c r="C2" s="8">
        <v>0.68333333333333302</v>
      </c>
      <c r="D2" s="8">
        <v>0.68333333333333302</v>
      </c>
      <c r="E2" s="9">
        <v>0.61506051098162196</v>
      </c>
    </row>
    <row r="3" spans="1:5" x14ac:dyDescent="0.25">
      <c r="A3" s="10" t="s">
        <v>6</v>
      </c>
      <c r="B3" s="11">
        <v>0.64478260869565196</v>
      </c>
      <c r="C3" s="11">
        <v>0.64</v>
      </c>
      <c r="D3" s="11">
        <v>0.64</v>
      </c>
      <c r="E3" s="12">
        <v>0.64228571428571402</v>
      </c>
    </row>
    <row r="4" spans="1:5" x14ac:dyDescent="0.25">
      <c r="A4" s="7" t="s">
        <v>7</v>
      </c>
      <c r="B4" s="8">
        <v>0.60909090909090902</v>
      </c>
      <c r="C4" s="8">
        <v>0.65</v>
      </c>
      <c r="D4" s="8">
        <v>0.65</v>
      </c>
      <c r="E4" s="9">
        <v>0.621220159151193</v>
      </c>
    </row>
    <row r="5" spans="1:5" x14ac:dyDescent="0.25">
      <c r="A5" s="10" t="s">
        <v>8</v>
      </c>
      <c r="B5" s="11">
        <v>0.66153846153846096</v>
      </c>
      <c r="C5" s="11">
        <v>0.7</v>
      </c>
      <c r="D5" s="11">
        <v>0.7</v>
      </c>
      <c r="E5" s="12">
        <v>0.65826513911620299</v>
      </c>
    </row>
    <row r="6" spans="1:5" x14ac:dyDescent="0.25">
      <c r="A6" s="1" t="s">
        <v>9</v>
      </c>
      <c r="B6" s="2">
        <v>0.67</v>
      </c>
      <c r="C6" s="2">
        <v>0.61</v>
      </c>
      <c r="D6" s="2">
        <v>0.61</v>
      </c>
      <c r="E6" s="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patient-known-features</vt:lpstr>
      <vt:lpstr>all-features</vt:lpstr>
      <vt:lpstr>all-features_source</vt:lpstr>
      <vt:lpstr>patient-known-features_source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Foster</dc:creator>
  <cp:lastModifiedBy>Cam Foster</cp:lastModifiedBy>
  <dcterms:created xsi:type="dcterms:W3CDTF">2021-02-27T16:11:28Z</dcterms:created>
  <dcterms:modified xsi:type="dcterms:W3CDTF">2021-02-27T19:56:47Z</dcterms:modified>
</cp:coreProperties>
</file>