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https://d.docs.live.net/82d89d6bf81e6724/"/>
    </mc:Choice>
  </mc:AlternateContent>
  <xr:revisionPtr revIDLastSave="0" documentId="8_{48F57DF6-2793-4172-9801-38529D7AD9E3}" xr6:coauthVersionLast="47" xr6:coauthVersionMax="47" xr10:uidLastSave="{00000000-0000-0000-0000-000000000000}"/>
  <bookViews>
    <workbookView xWindow="-98" yWindow="-98" windowWidth="19396" windowHeight="10395"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981"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<sst xmlns="http://schemas.openxmlformats.org/spreadsheetml/2006/main" count="16267" uniqueCount="51">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</sst>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34" borderId="0" xfId="0" applyFill="1" applyAlignment="1">
      <alignment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Portfolio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5CCA-471F-B954-1132D6349AD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CCA-471F-B954-1132D6349AD9}"/>
            </c:ext>
          </c:extLst>
        </c:ser>
        <c:dLbls>
          <c:dLblPos val="outEnd"/>
          <c:showLegendKey val="0"/>
          <c:showVal val="0"/>
          <c:showCatName val="0"/>
          <c:showSerName val="0"/>
          <c:showPercent val="0"/>
          <c:showBubbleSize val="0"/>
        </c:dLbls>
        <c:gapWidth val="219"/>
        <c:overlap val="-27"/>
        <c:axId val="1734020895"/>
        <c:axId val="1741961311"/>
      </c:barChart>
      <c:catAx>
        <c:axId val="1734020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961311"/>
        <c:crosses val="autoZero"/>
        <c:auto val="1"/>
        <c:lblAlgn val="ctr"/>
        <c:lblOffset val="100"/>
        <c:noMultiLvlLbl val="0"/>
      </c:catAx>
      <c:valAx>
        <c:axId val="1741961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40208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Portfolio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B02-4142-8C84-FB4F5B19CE0E}"/>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B02-4142-8C84-FB4F5B19CE0E}"/>
            </c:ext>
          </c:extLst>
        </c:ser>
        <c:dLbls>
          <c:showLegendKey val="0"/>
          <c:showVal val="0"/>
          <c:showCatName val="0"/>
          <c:showSerName val="0"/>
          <c:showPercent val="0"/>
          <c:showBubbleSize val="0"/>
        </c:dLbls>
        <c:smooth val="0"/>
        <c:axId val="218756127"/>
        <c:axId val="218394399"/>
      </c:lineChart>
      <c:catAx>
        <c:axId val="218756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394399"/>
        <c:crosses val="autoZero"/>
        <c:auto val="1"/>
        <c:lblAlgn val="ctr"/>
        <c:lblOffset val="100"/>
        <c:noMultiLvlLbl val="0"/>
      </c:catAx>
      <c:valAx>
        <c:axId val="218394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756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Portfolio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E6C-4273-A9E7-00C18491CFA5}"/>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E6C-4273-A9E7-00C18491CFA5}"/>
            </c:ext>
          </c:extLst>
        </c:ser>
        <c:dLbls>
          <c:showLegendKey val="0"/>
          <c:showVal val="0"/>
          <c:showCatName val="0"/>
          <c:showSerName val="0"/>
          <c:showPercent val="0"/>
          <c:showBubbleSize val="0"/>
        </c:dLbls>
        <c:marker val="1"/>
        <c:smooth val="0"/>
        <c:axId val="218757567"/>
        <c:axId val="1738665199"/>
      </c:lineChart>
      <c:catAx>
        <c:axId val="218757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8665199"/>
        <c:crosses val="autoZero"/>
        <c:auto val="1"/>
        <c:lblAlgn val="ctr"/>
        <c:lblOffset val="100"/>
        <c:noMultiLvlLbl val="0"/>
      </c:catAx>
      <c:valAx>
        <c:axId val="1738665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757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Portfolio Project.xlsx]Pivot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E6E4-414A-9044-AB0B8EF536F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6E4-414A-9044-AB0B8EF536F2}"/>
            </c:ext>
          </c:extLst>
        </c:ser>
        <c:dLbls>
          <c:showLegendKey val="0"/>
          <c:showVal val="0"/>
          <c:showCatName val="0"/>
          <c:showSerName val="0"/>
          <c:showPercent val="0"/>
          <c:showBubbleSize val="0"/>
        </c:dLbls>
        <c:gapWidth val="219"/>
        <c:overlap val="-27"/>
        <c:axId val="1734020895"/>
        <c:axId val="1741961311"/>
      </c:barChart>
      <c:catAx>
        <c:axId val="1734020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961311"/>
        <c:crosses val="autoZero"/>
        <c:auto val="1"/>
        <c:lblAlgn val="ctr"/>
        <c:lblOffset val="100"/>
        <c:noMultiLvlLbl val="0"/>
      </c:catAx>
      <c:valAx>
        <c:axId val="1741961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40208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Portfolio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0A7-413D-A61D-1B68769CEE71}"/>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0A7-413D-A61D-1B68769CEE71}"/>
            </c:ext>
          </c:extLst>
        </c:ser>
        <c:dLbls>
          <c:showLegendKey val="0"/>
          <c:showVal val="0"/>
          <c:showCatName val="0"/>
          <c:showSerName val="0"/>
          <c:showPercent val="0"/>
          <c:showBubbleSize val="0"/>
        </c:dLbls>
        <c:marker val="1"/>
        <c:smooth val="0"/>
        <c:axId val="218757567"/>
        <c:axId val="1738665199"/>
      </c:lineChart>
      <c:catAx>
        <c:axId val="218757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8665199"/>
        <c:crosses val="autoZero"/>
        <c:auto val="1"/>
        <c:lblAlgn val="ctr"/>
        <c:lblOffset val="100"/>
        <c:noMultiLvlLbl val="0"/>
      </c:catAx>
      <c:valAx>
        <c:axId val="1738665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757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Portfolio Project.xlsx]Pivot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17F-4DDA-A086-9FC5C5967D9A}"/>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17F-4DDA-A086-9FC5C5967D9A}"/>
            </c:ext>
          </c:extLst>
        </c:ser>
        <c:dLbls>
          <c:showLegendKey val="0"/>
          <c:showVal val="0"/>
          <c:showCatName val="0"/>
          <c:showSerName val="0"/>
          <c:showPercent val="0"/>
          <c:showBubbleSize val="0"/>
        </c:dLbls>
        <c:marker val="1"/>
        <c:smooth val="0"/>
        <c:axId val="218756127"/>
        <c:axId val="218394399"/>
      </c:lineChart>
      <c:catAx>
        <c:axId val="21875612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8394399"/>
        <c:crosses val="autoZero"/>
        <c:auto val="1"/>
        <c:lblAlgn val="ctr"/>
        <c:lblOffset val="100"/>
        <c:noMultiLvlLbl val="0"/>
      </c:catAx>
      <c:valAx>
        <c:axId val="21839439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8756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50005</xdr:colOff>
      <xdr:row>0</xdr:row>
      <xdr:rowOff>64293</xdr:rowOff>
    </xdr:from>
    <xdr:to>
      <xdr:col>11</xdr:col>
      <xdr:colOff>88105</xdr:colOff>
      <xdr:row>15</xdr:row>
      <xdr:rowOff>92868</xdr:rowOff>
    </xdr:to>
    <xdr:graphicFrame macro="">
      <xdr:nvGraphicFramePr>
        <xdr:cNvPr id="2" name="Chart 1">
          <a:extLst>
            <a:ext uri="{FF2B5EF4-FFF2-40B4-BE49-F238E27FC236}">
              <a16:creationId xmlns:a16="http://schemas.microsoft.com/office/drawing/2014/main" id="{C5E7CC4A-DC48-9134-D39D-FD487D0A12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102392</xdr:colOff>
      <xdr:row>16</xdr:row>
      <xdr:rowOff>26193</xdr:rowOff>
    </xdr:from>
    <xdr:to>
      <xdr:col>11</xdr:col>
      <xdr:colOff>402430</xdr:colOff>
      <xdr:row>31</xdr:row>
      <xdr:rowOff>54768</xdr:rowOff>
    </xdr:to>
    <xdr:graphicFrame macro="">
      <xdr:nvGraphicFramePr>
        <xdr:cNvPr id="3" name="Chart 2">
          <a:extLst>
            <a:ext uri="{FF2B5EF4-FFF2-40B4-BE49-F238E27FC236}">
              <a16:creationId xmlns:a16="http://schemas.microsoft.com/office/drawing/2014/main" id="{525A201A-A390-4572-D568-E199AD3F04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126205</xdr:colOff>
      <xdr:row>36</xdr:row>
      <xdr:rowOff>135731</xdr:rowOff>
    </xdr:from>
    <xdr:to>
      <xdr:col>11</xdr:col>
      <xdr:colOff>164305</xdr:colOff>
      <xdr:row>51</xdr:row>
      <xdr:rowOff>164306</xdr:rowOff>
    </xdr:to>
    <xdr:graphicFrame macro="">
      <xdr:nvGraphicFramePr>
        <xdr:cNvPr id="4" name="Chart 3">
          <a:extLst>
            <a:ext uri="{FF2B5EF4-FFF2-40B4-BE49-F238E27FC236}">
              <a16:creationId xmlns:a16="http://schemas.microsoft.com/office/drawing/2014/main" id="{FB3D0CDB-30F9-AD37-7555-C2E70F5122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255873</xdr:rowOff>
    </xdr:from>
    <xdr:to>
      <xdr:col>7</xdr:col>
      <xdr:colOff>225134</xdr:colOff>
      <xdr:row>20</xdr:row>
      <xdr:rowOff>77932</xdr:rowOff>
    </xdr:to>
    <xdr:graphicFrame macro="">
      <xdr:nvGraphicFramePr>
        <xdr:cNvPr id="2" name="Chart 1">
          <a:extLst>
            <a:ext uri="{FF2B5EF4-FFF2-40B4-BE49-F238E27FC236}">
              <a16:creationId xmlns:a16="http://schemas.microsoft.com/office/drawing/2014/main" id="{1AD7E01B-E808-4011-8FB5-BC6E402E73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229722</xdr:colOff>
      <xdr:row>3</xdr:row>
      <xdr:rowOff>255873</xdr:rowOff>
    </xdr:from>
    <xdr:to>
      <xdr:col>15</xdr:col>
      <xdr:colOff>36266</xdr:colOff>
      <xdr:row>20</xdr:row>
      <xdr:rowOff>57735</xdr:rowOff>
    </xdr:to>
    <xdr:graphicFrame macro="">
      <xdr:nvGraphicFramePr>
        <xdr:cNvPr id="4" name="Chart 3">
          <a:extLst>
            <a:ext uri="{FF2B5EF4-FFF2-40B4-BE49-F238E27FC236}">
              <a16:creationId xmlns:a16="http://schemas.microsoft.com/office/drawing/2014/main" id="{3E9D3735-998B-4870-8FD1-797BE23578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20</xdr:row>
      <xdr:rowOff>66458</xdr:rowOff>
    </xdr:from>
    <xdr:to>
      <xdr:col>15</xdr:col>
      <xdr:colOff>67234</xdr:colOff>
      <xdr:row>35</xdr:row>
      <xdr:rowOff>95032</xdr:rowOff>
    </xdr:to>
    <xdr:graphicFrame macro="">
      <xdr:nvGraphicFramePr>
        <xdr:cNvPr id="7" name="Chart 6">
          <a:extLst>
            <a:ext uri="{FF2B5EF4-FFF2-40B4-BE49-F238E27FC236}">
              <a16:creationId xmlns:a16="http://schemas.microsoft.com/office/drawing/2014/main" id="{AF66F33B-AE34-873E-7DFC-A0D84A9CE8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54767</xdr:colOff>
      <xdr:row>4</xdr:row>
      <xdr:rowOff>9523</xdr:rowOff>
    </xdr:from>
    <xdr:to>
      <xdr:col>17</xdr:col>
      <xdr:colOff>597692</xdr:colOff>
      <xdr:row>9</xdr:row>
      <xdr:rowOff>47624</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7EFB00F7-9DB3-AE3B-D9F8-AB35403629E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749857" y="825952"/>
              <a:ext cx="1835604" cy="9565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54767</xdr:colOff>
      <xdr:row>16</xdr:row>
      <xdr:rowOff>128587</xdr:rowOff>
    </xdr:from>
    <xdr:to>
      <xdr:col>17</xdr:col>
      <xdr:colOff>619124</xdr:colOff>
      <xdr:row>26</xdr:row>
      <xdr:rowOff>83343</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16BB8490-6780-CD40-ED21-4C733D90EE1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749857" y="3149373"/>
              <a:ext cx="1857036" cy="1791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54767</xdr:colOff>
      <xdr:row>9</xdr:row>
      <xdr:rowOff>92869</xdr:rowOff>
    </xdr:from>
    <xdr:to>
      <xdr:col>18</xdr:col>
      <xdr:colOff>11905</xdr:colOff>
      <xdr:row>16</xdr:row>
      <xdr:rowOff>95250</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7F64E914-27F2-3E71-DF2D-B625CAC7BDE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749857" y="1827780"/>
              <a:ext cx="1896155" cy="12882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 Tussing" refreshedDate="45347.442789814813" createdVersion="8" refreshedVersion="8" minRefreshableVersion="3" recordCount="1000" xr:uid="{50105719-4510-493A-9B0E-D94572A37A8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90804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3EEE4C-89DF-404F-B980-47565FEF8BB7}"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1:D4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89F4FE-F8D2-4CA6-A5E2-75ADAC87FD58}"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F2DC5B8-7B09-4CC1-91BA-609F465D0761}"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1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1862A9A-AA1D-4EAE-B30F-DB1C23CFE186}" sourceName="Marital Status">
  <pivotTables>
    <pivotTable tabId="3" name="PivotTable1"/>
    <pivotTable tabId="3" name="PivotTable2"/>
    <pivotTable tabId="3" name="PivotTable3"/>
  </pivotTables>
  <data>
    <tabular pivotCacheId="9908041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C324938-017E-48F6-A236-D5C9AFDBC4C2}" sourceName="Education">
  <pivotTables>
    <pivotTable tabId="3" name="PivotTable1"/>
    <pivotTable tabId="3" name="PivotTable2"/>
    <pivotTable tabId="3" name="PivotTable3"/>
  </pivotTables>
  <data>
    <tabular pivotCacheId="9908041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33B7D5D-4DF5-4DE1-A0BD-DEB0531A443D}" sourceName="Region">
  <pivotTables>
    <pivotTable tabId="3" name="PivotTable1"/>
    <pivotTable tabId="3" name="PivotTable2"/>
    <pivotTable tabId="3" name="PivotTable3"/>
  </pivotTables>
  <data>
    <tabular pivotCacheId="9908041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AD20658-4495-4F71-A8AC-EE68ADC4CBA8}" cache="Slicer_Marital_Status" caption="Marital Status" rowHeight="241300"/>
  <slicer name="Education" xr10:uid="{BB8CDFFC-50E6-41F2-9613-A03272A2B79F}" cache="Slicer_Education" caption="Education" rowHeight="241300"/>
  <slicer name="Region" xr10:uid="{81B01A42-CD14-41BE-A2E3-7ED3A0CD743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7" workbookViewId="0">
      <selection sqref="A1:M1027"/>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CA7AC-7CB6-43B7-90E9-045FA09B358E}">
  <dimension ref="A1:N1001"/>
  <sheetViews>
    <sheetView topLeftCell="A981" workbookViewId="0">
      <selection activeCell="M981" sqref="M981"/>
    </sheetView>
  </sheetViews>
  <sheetFormatPr defaultRowHeight="14.25" x14ac:dyDescent="0.45"/>
  <cols>
    <col min="1" max="1" width="5.73046875" bestFit="1" customWidth="1"/>
    <col min="2" max="2" width="11.86328125" bestFit="1" customWidth="1"/>
    <col min="3" max="3" width="6.46484375" bestFit="1" customWidth="1"/>
    <col min="4" max="4" width="10.6640625" style="3" bestFit="1" customWidth="1"/>
    <col min="5" max="5" width="7.265625" bestFit="1" customWidth="1"/>
    <col min="6" max="6" width="15.59765625" bestFit="1" customWidth="1"/>
    <col min="7" max="7" width="12.265625" bestFit="1" customWidth="1"/>
    <col min="8" max="8" width="11.1328125" bestFit="1" customWidth="1"/>
    <col min="9" max="9" width="4.06640625" bestFit="1" customWidth="1"/>
    <col min="10" max="10" width="15.6640625" bestFit="1" customWidth="1"/>
    <col min="11" max="11" width="12.265625" bestFit="1" customWidth="1"/>
    <col min="12" max="12" width="3.73046875" bestFit="1" customWidth="1"/>
    <col min="13" max="13" width="13.06640625" bestFit="1" customWidth="1"/>
    <col min="14" max="14" width="12.59765625" bestFit="1" customWidth="1"/>
  </cols>
  <sheetData>
    <row r="1" spans="1:14" x14ac:dyDescent="0.45">
      <c r="A1" t="s">
        <v>0</v>
      </c>
      <c r="B1" t="s">
        <v>1</v>
      </c>
      <c r="C1" t="s">
        <v>2</v>
      </c>
      <c r="D1" s="3" t="s">
        <v>3</v>
      </c>
      <c r="E1" t="s">
        <v>4</v>
      </c>
      <c r="F1" t="s">
        <v>5</v>
      </c>
      <c r="G1" t="s">
        <v>6</v>
      </c>
      <c r="H1" t="s">
        <v>7</v>
      </c>
      <c r="I1" t="s">
        <v>8</v>
      </c>
      <c r="J1" t="s">
        <v>9</v>
      </c>
      <c r="K1" t="s">
        <v>10</v>
      </c>
      <c r="L1" t="s">
        <v>11</v>
      </c>
      <c r="M1" t="s">
        <v>40</v>
      </c>
      <c r="N1" t="s">
        <v>12</v>
      </c>
    </row>
    <row r="2" spans="1:14" x14ac:dyDescent="0.45">
      <c r="A2">
        <v>12496</v>
      </c>
      <c r="B2" t="s">
        <v>36</v>
      </c>
      <c r="C2" t="s">
        <v>38</v>
      </c>
      <c r="D2" s="3">
        <v>40000</v>
      </c>
      <c r="E2">
        <v>1</v>
      </c>
      <c r="F2" t="s">
        <v>13</v>
      </c>
      <c r="G2" t="s">
        <v>14</v>
      </c>
      <c r="H2" t="s">
        <v>15</v>
      </c>
      <c r="I2">
        <v>0</v>
      </c>
      <c r="J2" t="s">
        <v>16</v>
      </c>
      <c r="K2" t="s">
        <v>17</v>
      </c>
      <c r="L2">
        <v>42</v>
      </c>
      <c r="M2" t="str">
        <f>IF(L2&gt;54, "Old", IF(L2&gt;=31, "Middle Age", IF(L2 &lt;31, "Adolescent", "Invalid")))</f>
        <v>Middle Age</v>
      </c>
      <c r="N2" t="s">
        <v>18</v>
      </c>
    </row>
    <row r="3" spans="1:14" x14ac:dyDescent="0.45">
      <c r="A3">
        <v>24107</v>
      </c>
      <c r="B3" t="s">
        <v>36</v>
      </c>
      <c r="C3" t="s">
        <v>39</v>
      </c>
      <c r="D3" s="3">
        <v>30000</v>
      </c>
      <c r="E3">
        <v>3</v>
      </c>
      <c r="F3" t="s">
        <v>19</v>
      </c>
      <c r="G3" t="s">
        <v>20</v>
      </c>
      <c r="H3" t="s">
        <v>15</v>
      </c>
      <c r="I3">
        <v>1</v>
      </c>
      <c r="J3" t="s">
        <v>16</v>
      </c>
      <c r="K3" t="s">
        <v>17</v>
      </c>
      <c r="L3">
        <v>43</v>
      </c>
      <c r="M3" t="str">
        <f t="shared" ref="M3:M66" si="0">IF(L3&gt;54, "Old", IF(L3&gt;=31, "Middle Age", IF(L3 &lt;31, "Adolescent", "Invalid")))</f>
        <v>Middle Age</v>
      </c>
      <c r="N3" t="s">
        <v>18</v>
      </c>
    </row>
    <row r="4" spans="1:14" x14ac:dyDescent="0.45">
      <c r="A4">
        <v>14177</v>
      </c>
      <c r="B4" t="s">
        <v>36</v>
      </c>
      <c r="C4" t="s">
        <v>39</v>
      </c>
      <c r="D4" s="3">
        <v>80000</v>
      </c>
      <c r="E4">
        <v>5</v>
      </c>
      <c r="F4" t="s">
        <v>19</v>
      </c>
      <c r="G4" t="s">
        <v>21</v>
      </c>
      <c r="H4" t="s">
        <v>18</v>
      </c>
      <c r="I4">
        <v>2</v>
      </c>
      <c r="J4" t="s">
        <v>22</v>
      </c>
      <c r="K4" t="s">
        <v>17</v>
      </c>
      <c r="L4">
        <v>60</v>
      </c>
      <c r="M4" t="str">
        <f t="shared" si="0"/>
        <v>Old</v>
      </c>
      <c r="N4" t="s">
        <v>18</v>
      </c>
    </row>
    <row r="5" spans="1:14" x14ac:dyDescent="0.45">
      <c r="A5">
        <v>24381</v>
      </c>
      <c r="B5" t="s">
        <v>37</v>
      </c>
      <c r="C5" t="s">
        <v>39</v>
      </c>
      <c r="D5" s="3">
        <v>70000</v>
      </c>
      <c r="E5">
        <v>0</v>
      </c>
      <c r="F5" t="s">
        <v>13</v>
      </c>
      <c r="G5" t="s">
        <v>21</v>
      </c>
      <c r="H5" t="s">
        <v>15</v>
      </c>
      <c r="I5">
        <v>1</v>
      </c>
      <c r="J5" t="s">
        <v>23</v>
      </c>
      <c r="K5" t="s">
        <v>24</v>
      </c>
      <c r="L5">
        <v>41</v>
      </c>
      <c r="M5" t="str">
        <f t="shared" si="0"/>
        <v>Middle Age</v>
      </c>
      <c r="N5" t="s">
        <v>15</v>
      </c>
    </row>
    <row r="6" spans="1:14" x14ac:dyDescent="0.45">
      <c r="A6">
        <v>25597</v>
      </c>
      <c r="B6" t="s">
        <v>37</v>
      </c>
      <c r="C6" t="s">
        <v>39</v>
      </c>
      <c r="D6" s="3">
        <v>30000</v>
      </c>
      <c r="E6">
        <v>0</v>
      </c>
      <c r="F6" t="s">
        <v>13</v>
      </c>
      <c r="G6" t="s">
        <v>20</v>
      </c>
      <c r="H6" t="s">
        <v>18</v>
      </c>
      <c r="I6">
        <v>0</v>
      </c>
      <c r="J6" t="s">
        <v>16</v>
      </c>
      <c r="K6" t="s">
        <v>17</v>
      </c>
      <c r="L6">
        <v>36</v>
      </c>
      <c r="M6" t="str">
        <f t="shared" si="0"/>
        <v>Middle Age</v>
      </c>
      <c r="N6" t="s">
        <v>15</v>
      </c>
    </row>
    <row r="7" spans="1:14" x14ac:dyDescent="0.45">
      <c r="A7">
        <v>13507</v>
      </c>
      <c r="B7" t="s">
        <v>36</v>
      </c>
      <c r="C7" t="s">
        <v>38</v>
      </c>
      <c r="D7" s="3">
        <v>10000</v>
      </c>
      <c r="E7">
        <v>2</v>
      </c>
      <c r="F7" t="s">
        <v>19</v>
      </c>
      <c r="G7" t="s">
        <v>25</v>
      </c>
      <c r="H7" t="s">
        <v>15</v>
      </c>
      <c r="I7">
        <v>0</v>
      </c>
      <c r="J7" t="s">
        <v>26</v>
      </c>
      <c r="K7" t="s">
        <v>17</v>
      </c>
      <c r="L7">
        <v>50</v>
      </c>
      <c r="M7" t="str">
        <f t="shared" si="0"/>
        <v>Middle Age</v>
      </c>
      <c r="N7" t="s">
        <v>18</v>
      </c>
    </row>
    <row r="8" spans="1:14" x14ac:dyDescent="0.45">
      <c r="A8">
        <v>27974</v>
      </c>
      <c r="B8" t="s">
        <v>37</v>
      </c>
      <c r="C8" t="s">
        <v>39</v>
      </c>
      <c r="D8" s="3">
        <v>160000</v>
      </c>
      <c r="E8">
        <v>2</v>
      </c>
      <c r="F8" t="s">
        <v>27</v>
      </c>
      <c r="G8" t="s">
        <v>28</v>
      </c>
      <c r="H8" t="s">
        <v>15</v>
      </c>
      <c r="I8">
        <v>4</v>
      </c>
      <c r="J8" t="s">
        <v>16</v>
      </c>
      <c r="K8" t="s">
        <v>24</v>
      </c>
      <c r="L8">
        <v>33</v>
      </c>
      <c r="M8" t="str">
        <f t="shared" si="0"/>
        <v>Middle Age</v>
      </c>
      <c r="N8" t="s">
        <v>15</v>
      </c>
    </row>
    <row r="9" spans="1:14" x14ac:dyDescent="0.45">
      <c r="A9">
        <v>19364</v>
      </c>
      <c r="B9" t="s">
        <v>36</v>
      </c>
      <c r="C9" t="s">
        <v>39</v>
      </c>
      <c r="D9" s="3">
        <v>40000</v>
      </c>
      <c r="E9">
        <v>1</v>
      </c>
      <c r="F9" t="s">
        <v>13</v>
      </c>
      <c r="G9" t="s">
        <v>14</v>
      </c>
      <c r="H9" t="s">
        <v>15</v>
      </c>
      <c r="I9">
        <v>0</v>
      </c>
      <c r="J9" t="s">
        <v>16</v>
      </c>
      <c r="K9" t="s">
        <v>17</v>
      </c>
      <c r="L9">
        <v>43</v>
      </c>
      <c r="M9" t="str">
        <f t="shared" si="0"/>
        <v>Middle Age</v>
      </c>
      <c r="N9" t="s">
        <v>15</v>
      </c>
    </row>
    <row r="10" spans="1:14" x14ac:dyDescent="0.4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4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4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4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4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4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4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4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4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4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4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4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4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4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4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4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4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4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4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4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4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4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4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4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4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4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4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4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4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4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4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4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4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4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4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4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4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4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4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4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4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4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4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4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4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4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4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4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4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4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4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4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4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4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4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4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4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45">
      <c r="A67">
        <v>29337</v>
      </c>
      <c r="B67" t="s">
        <v>37</v>
      </c>
      <c r="C67" t="s">
        <v>39</v>
      </c>
      <c r="D67" s="3">
        <v>30000</v>
      </c>
      <c r="E67">
        <v>2</v>
      </c>
      <c r="F67" t="s">
        <v>19</v>
      </c>
      <c r="G67" t="s">
        <v>20</v>
      </c>
      <c r="H67" t="s">
        <v>15</v>
      </c>
      <c r="I67">
        <v>2</v>
      </c>
      <c r="J67" t="s">
        <v>23</v>
      </c>
      <c r="K67" t="s">
        <v>24</v>
      </c>
      <c r="L67">
        <v>68</v>
      </c>
      <c r="M67" t="str">
        <f t="shared" ref="M67:M130" si="1">IF(L67&gt;54, "Old", IF(L67&gt;=31, "Middle Age", IF(L67 &lt;31, "Adolescent", "Invalid")))</f>
        <v>Old</v>
      </c>
      <c r="N67" t="s">
        <v>18</v>
      </c>
    </row>
    <row r="68" spans="1:14" x14ac:dyDescent="0.4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4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4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4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4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4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4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4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4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4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4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4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4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4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4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4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4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4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4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4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4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4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4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4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4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4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4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4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4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4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4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4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4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4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4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4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4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4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4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4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4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4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4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4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4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4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4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4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4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4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4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4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4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4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4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4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4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4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4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4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4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4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4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45">
      <c r="A131">
        <v>26818</v>
      </c>
      <c r="B131" t="s">
        <v>37</v>
      </c>
      <c r="C131" t="s">
        <v>39</v>
      </c>
      <c r="D131" s="3">
        <v>10000</v>
      </c>
      <c r="E131">
        <v>3</v>
      </c>
      <c r="F131" t="s">
        <v>27</v>
      </c>
      <c r="G131" t="s">
        <v>25</v>
      </c>
      <c r="H131" t="s">
        <v>15</v>
      </c>
      <c r="I131">
        <v>1</v>
      </c>
      <c r="J131" t="s">
        <v>16</v>
      </c>
      <c r="K131" t="s">
        <v>17</v>
      </c>
      <c r="L131">
        <v>39</v>
      </c>
      <c r="M131" t="str">
        <f t="shared" ref="M131:M194" si="2">IF(L131&gt;54, "Old", IF(L131&gt;=31, "Middle Age", IF(L131 &lt;31, "Adolescent", "Invalid")))</f>
        <v>Middle Age</v>
      </c>
      <c r="N131" t="s">
        <v>15</v>
      </c>
    </row>
    <row r="132" spans="1:14" x14ac:dyDescent="0.4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4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4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4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4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4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4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4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4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4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4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4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4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4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4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4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4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4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4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4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4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4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4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4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4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4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4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4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4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4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4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4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4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4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4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4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4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4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4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4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4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4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4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4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4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4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4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4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4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4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4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4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4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4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4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4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4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4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4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4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4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4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4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45">
      <c r="A195">
        <v>26032</v>
      </c>
      <c r="B195" t="s">
        <v>36</v>
      </c>
      <c r="C195" t="s">
        <v>38</v>
      </c>
      <c r="D195" s="3">
        <v>70000</v>
      </c>
      <c r="E195">
        <v>5</v>
      </c>
      <c r="F195" t="s">
        <v>13</v>
      </c>
      <c r="G195" t="s">
        <v>21</v>
      </c>
      <c r="H195" t="s">
        <v>15</v>
      </c>
      <c r="I195">
        <v>4</v>
      </c>
      <c r="J195" t="s">
        <v>46</v>
      </c>
      <c r="K195" t="s">
        <v>24</v>
      </c>
      <c r="L195">
        <v>41</v>
      </c>
      <c r="M195" t="str">
        <f t="shared" ref="M195:M258" si="3">IF(L195&gt;54, "Old", IF(L195&gt;=31, "Middle Age", IF(L195 &lt;31, "Adolescent", "Invalid")))</f>
        <v>Middle Age</v>
      </c>
      <c r="N195" t="s">
        <v>18</v>
      </c>
    </row>
    <row r="196" spans="1:14" x14ac:dyDescent="0.4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4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4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4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4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4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4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4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4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4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4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4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4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4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4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4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4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4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4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4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4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4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4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4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4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4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4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4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4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4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4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4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4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4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4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4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4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4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4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4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4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4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4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4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4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4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4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4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4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4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4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4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4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4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4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4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4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4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4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4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4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4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4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45">
      <c r="A259">
        <v>14164</v>
      </c>
      <c r="B259" t="s">
        <v>37</v>
      </c>
      <c r="C259" t="s">
        <v>38</v>
      </c>
      <c r="D259" s="3">
        <v>50000</v>
      </c>
      <c r="E259">
        <v>0</v>
      </c>
      <c r="F259" t="s">
        <v>31</v>
      </c>
      <c r="G259" t="s">
        <v>14</v>
      </c>
      <c r="H259" t="s">
        <v>15</v>
      </c>
      <c r="I259">
        <v>0</v>
      </c>
      <c r="J259" t="s">
        <v>16</v>
      </c>
      <c r="K259" t="s">
        <v>17</v>
      </c>
      <c r="L259">
        <v>36</v>
      </c>
      <c r="M259" t="str">
        <f t="shared" ref="M259:M322" si="4">IF(L259&gt;54, "Old", IF(L259&gt;=31, "Middle Age", IF(L259 &lt;31, "Adolescent", "Invalid")))</f>
        <v>Middle Age</v>
      </c>
      <c r="N259" t="s">
        <v>15</v>
      </c>
    </row>
    <row r="260" spans="1:14" x14ac:dyDescent="0.4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4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4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4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4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4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4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4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4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4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4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4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4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4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4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4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4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4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4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4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4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4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4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4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4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4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4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4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4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4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4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4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4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4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4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4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4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4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4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4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4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4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4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4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4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4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4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4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4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4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4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4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4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4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4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4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4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4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4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4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4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4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4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45">
      <c r="A323">
        <v>16675</v>
      </c>
      <c r="B323" t="s">
        <v>37</v>
      </c>
      <c r="C323" t="s">
        <v>38</v>
      </c>
      <c r="D323" s="3">
        <v>160000</v>
      </c>
      <c r="E323">
        <v>0</v>
      </c>
      <c r="F323" t="s">
        <v>31</v>
      </c>
      <c r="G323" t="s">
        <v>28</v>
      </c>
      <c r="H323" t="s">
        <v>18</v>
      </c>
      <c r="I323">
        <v>3</v>
      </c>
      <c r="J323" t="s">
        <v>16</v>
      </c>
      <c r="K323" t="s">
        <v>24</v>
      </c>
      <c r="L323">
        <v>47</v>
      </c>
      <c r="M323" t="str">
        <f t="shared" ref="M323:M386" si="5">IF(L323&gt;54, "Old", IF(L323&gt;=31, "Middle Age", IF(L323 &lt;31, "Adolescent", "Invalid")))</f>
        <v>Middle Age</v>
      </c>
      <c r="N323" t="s">
        <v>15</v>
      </c>
    </row>
    <row r="324" spans="1:14" x14ac:dyDescent="0.4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4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4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4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4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4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4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4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4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4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4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4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4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4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4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4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4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4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4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4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4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4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4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4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4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4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4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4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4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4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4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4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4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4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4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4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4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4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4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4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4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4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4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4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4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4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4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4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4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4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4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4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4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4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4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4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4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4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4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4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4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4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4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45">
      <c r="A387">
        <v>18018</v>
      </c>
      <c r="B387" t="s">
        <v>37</v>
      </c>
      <c r="C387" t="s">
        <v>39</v>
      </c>
      <c r="D387" s="3">
        <v>30000</v>
      </c>
      <c r="E387">
        <v>3</v>
      </c>
      <c r="F387" t="s">
        <v>19</v>
      </c>
      <c r="G387" t="s">
        <v>20</v>
      </c>
      <c r="H387" t="s">
        <v>15</v>
      </c>
      <c r="I387">
        <v>0</v>
      </c>
      <c r="J387" t="s">
        <v>16</v>
      </c>
      <c r="K387" t="s">
        <v>17</v>
      </c>
      <c r="L387">
        <v>43</v>
      </c>
      <c r="M387" t="str">
        <f t="shared" ref="M387:M450" si="6">IF(L387&gt;54, "Old", IF(L387&gt;=31, "Middle Age", IF(L387 &lt;31, "Adolescent", "Invalid")))</f>
        <v>Middle Age</v>
      </c>
      <c r="N387" t="s">
        <v>18</v>
      </c>
    </row>
    <row r="388" spans="1:14" x14ac:dyDescent="0.4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4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4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4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4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4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4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4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4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4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4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4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4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4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4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4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4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4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4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4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4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4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4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4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4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4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4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4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4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4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4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4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4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4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4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4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4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4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4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4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4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4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4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4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4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4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4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4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4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4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4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4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4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4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4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4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4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4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4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4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4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4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4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45">
      <c r="A451">
        <v>12497</v>
      </c>
      <c r="B451" t="s">
        <v>36</v>
      </c>
      <c r="C451" t="s">
        <v>38</v>
      </c>
      <c r="D451" s="3">
        <v>40000</v>
      </c>
      <c r="E451">
        <v>1</v>
      </c>
      <c r="F451" t="s">
        <v>13</v>
      </c>
      <c r="G451" t="s">
        <v>14</v>
      </c>
      <c r="H451" t="s">
        <v>15</v>
      </c>
      <c r="I451">
        <v>0</v>
      </c>
      <c r="J451" t="s">
        <v>16</v>
      </c>
      <c r="K451" t="s">
        <v>17</v>
      </c>
      <c r="L451">
        <v>42</v>
      </c>
      <c r="M451" t="str">
        <f t="shared" ref="M451:M514" si="7">IF(L451&gt;54, "Old", IF(L451&gt;=31, "Middle Age", IF(L451 &lt;31, "Adolescent", "Invalid")))</f>
        <v>Middle Age</v>
      </c>
      <c r="N451" t="s">
        <v>18</v>
      </c>
    </row>
    <row r="452" spans="1:14" x14ac:dyDescent="0.4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4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4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4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4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4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4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4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4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4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4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4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4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4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4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4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4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4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4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4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4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4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4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4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4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4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4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4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4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4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4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4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4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4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4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4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4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4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4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4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4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4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4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4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4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4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4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4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4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4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4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4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4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4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4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4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4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4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4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4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4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4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4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45">
      <c r="A515">
        <v>13353</v>
      </c>
      <c r="B515" t="s">
        <v>37</v>
      </c>
      <c r="C515" t="s">
        <v>38</v>
      </c>
      <c r="D515" s="3">
        <v>60000</v>
      </c>
      <c r="E515">
        <v>4</v>
      </c>
      <c r="F515" t="s">
        <v>31</v>
      </c>
      <c r="G515" t="s">
        <v>28</v>
      </c>
      <c r="H515" t="s">
        <v>15</v>
      </c>
      <c r="I515">
        <v>2</v>
      </c>
      <c r="J515" t="s">
        <v>46</v>
      </c>
      <c r="K515" t="s">
        <v>32</v>
      </c>
      <c r="L515">
        <v>61</v>
      </c>
      <c r="M515" t="str">
        <f t="shared" ref="M515:M578" si="8">IF(L515&gt;54, "Old", IF(L515&gt;=31, "Middle Age", IF(L515 &lt;31, "Adolescent", "Invalid")))</f>
        <v>Old</v>
      </c>
      <c r="N515" t="s">
        <v>15</v>
      </c>
    </row>
    <row r="516" spans="1:14" x14ac:dyDescent="0.4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4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4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4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4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4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4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4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4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4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4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4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4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4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4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4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4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4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4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4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4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4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4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4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4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4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4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4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4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4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4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4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4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4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4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4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4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4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4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4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4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4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4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4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4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4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4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4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4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4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4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4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4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4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4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4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4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4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4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4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4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4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4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45">
      <c r="A579">
        <v>16917</v>
      </c>
      <c r="B579" t="s">
        <v>36</v>
      </c>
      <c r="C579" t="s">
        <v>39</v>
      </c>
      <c r="D579" s="3">
        <v>120000</v>
      </c>
      <c r="E579">
        <v>1</v>
      </c>
      <c r="F579" t="s">
        <v>13</v>
      </c>
      <c r="G579" t="s">
        <v>28</v>
      </c>
      <c r="H579" t="s">
        <v>15</v>
      </c>
      <c r="I579">
        <v>4</v>
      </c>
      <c r="J579" t="s">
        <v>16</v>
      </c>
      <c r="K579" t="s">
        <v>32</v>
      </c>
      <c r="L579">
        <v>38</v>
      </c>
      <c r="M579" t="str">
        <f t="shared" ref="M579:M642" si="9">IF(L579&gt;54, "Old", IF(L579&gt;=31, "Middle Age", IF(L579 &lt;31, "Adolescent", "Invalid")))</f>
        <v>Middle Age</v>
      </c>
      <c r="N579" t="s">
        <v>18</v>
      </c>
    </row>
    <row r="580" spans="1:14" x14ac:dyDescent="0.4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4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4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4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4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4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4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4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4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4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4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4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4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4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4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4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4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4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4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4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4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4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4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4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4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4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4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4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4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4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4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4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4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4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4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4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4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4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4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4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4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4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4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4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4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4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4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4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4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4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4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4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4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4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4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4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4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4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4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4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4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4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4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45">
      <c r="A643">
        <v>21441</v>
      </c>
      <c r="B643" t="s">
        <v>36</v>
      </c>
      <c r="C643" t="s">
        <v>39</v>
      </c>
      <c r="D643" s="3">
        <v>50000</v>
      </c>
      <c r="E643">
        <v>4</v>
      </c>
      <c r="F643" t="s">
        <v>13</v>
      </c>
      <c r="G643" t="s">
        <v>28</v>
      </c>
      <c r="H643" t="s">
        <v>15</v>
      </c>
      <c r="I643">
        <v>2</v>
      </c>
      <c r="J643" t="s">
        <v>46</v>
      </c>
      <c r="K643" t="s">
        <v>32</v>
      </c>
      <c r="L643">
        <v>64</v>
      </c>
      <c r="M643" t="str">
        <f t="shared" ref="M643:M706" si="10">IF(L643&gt;54, "Old", IF(L643&gt;=31, "Middle Age", IF(L643 &lt;31, "Adolescent", "Invalid")))</f>
        <v>Old</v>
      </c>
      <c r="N643" t="s">
        <v>18</v>
      </c>
    </row>
    <row r="644" spans="1:14" x14ac:dyDescent="0.4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4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4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4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4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4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4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4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4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4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4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4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4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4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4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4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4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4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4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4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4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4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4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4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4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4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4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4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4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4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4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4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4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4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4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4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4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4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4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4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4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4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4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4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4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4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4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4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4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4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4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4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4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4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4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4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4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4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4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4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4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4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4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45">
      <c r="A707">
        <v>11199</v>
      </c>
      <c r="B707" t="s">
        <v>36</v>
      </c>
      <c r="C707" t="s">
        <v>38</v>
      </c>
      <c r="D707" s="3">
        <v>70000</v>
      </c>
      <c r="E707">
        <v>4</v>
      </c>
      <c r="F707" t="s">
        <v>13</v>
      </c>
      <c r="G707" t="s">
        <v>28</v>
      </c>
      <c r="H707" t="s">
        <v>15</v>
      </c>
      <c r="I707">
        <v>1</v>
      </c>
      <c r="J707" t="s">
        <v>46</v>
      </c>
      <c r="K707" t="s">
        <v>32</v>
      </c>
      <c r="L707">
        <v>59</v>
      </c>
      <c r="M707" t="str">
        <f t="shared" ref="M707:M770" si="11">IF(L707&gt;54, "Old", IF(L707&gt;=31, "Middle Age", IF(L707 &lt;31, "Adolescent", "Invalid")))</f>
        <v>Old</v>
      </c>
      <c r="N707" t="s">
        <v>18</v>
      </c>
    </row>
    <row r="708" spans="1:14" x14ac:dyDescent="0.4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4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4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4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4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4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4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4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4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4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4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4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4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4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4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4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4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4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4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4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4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4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4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4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4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4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4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4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4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4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4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4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4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4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4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4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4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4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4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4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4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4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4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4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4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4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4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4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4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4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4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4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4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4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4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4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4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4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4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4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4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4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4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45">
      <c r="A771">
        <v>18952</v>
      </c>
      <c r="B771" t="s">
        <v>36</v>
      </c>
      <c r="C771" t="s">
        <v>38</v>
      </c>
      <c r="D771" s="3">
        <v>100000</v>
      </c>
      <c r="E771">
        <v>4</v>
      </c>
      <c r="F771" t="s">
        <v>13</v>
      </c>
      <c r="G771" t="s">
        <v>28</v>
      </c>
      <c r="H771" t="s">
        <v>15</v>
      </c>
      <c r="I771">
        <v>4</v>
      </c>
      <c r="J771" t="s">
        <v>16</v>
      </c>
      <c r="K771" t="s">
        <v>32</v>
      </c>
      <c r="L771">
        <v>40</v>
      </c>
      <c r="M771" t="str">
        <f t="shared" ref="M771:M834" si="12">IF(L771&gt;54, "Old", IF(L771&gt;=31, "Middle Age", IF(L771 &lt;31, "Adolescent", "Invalid")))</f>
        <v>Middle Age</v>
      </c>
      <c r="N771" t="s">
        <v>18</v>
      </c>
    </row>
    <row r="772" spans="1:14" x14ac:dyDescent="0.4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4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4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4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4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4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4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4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4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4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4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4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4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4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4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4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4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4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4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4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4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4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4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4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4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4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4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4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4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4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4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4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4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4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4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4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4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4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4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4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4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4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4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4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4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4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4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4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4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4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4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4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4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4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4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4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4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4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4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4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4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4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4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45">
      <c r="A835">
        <v>27540</v>
      </c>
      <c r="B835" t="s">
        <v>37</v>
      </c>
      <c r="C835" t="s">
        <v>38</v>
      </c>
      <c r="D835" s="3">
        <v>70000</v>
      </c>
      <c r="E835">
        <v>0</v>
      </c>
      <c r="F835" t="s">
        <v>13</v>
      </c>
      <c r="G835" t="s">
        <v>21</v>
      </c>
      <c r="H835" t="s">
        <v>18</v>
      </c>
      <c r="I835">
        <v>1</v>
      </c>
      <c r="J835" t="s">
        <v>16</v>
      </c>
      <c r="K835" t="s">
        <v>32</v>
      </c>
      <c r="L835">
        <v>37</v>
      </c>
      <c r="M835" t="str">
        <f t="shared" ref="M835:M898" si="13">IF(L835&gt;54, "Old", IF(L835&gt;=31, "Middle Age", IF(L835 &lt;31, "Adolescent", "Invalid")))</f>
        <v>Middle Age</v>
      </c>
      <c r="N835" t="s">
        <v>15</v>
      </c>
    </row>
    <row r="836" spans="1:14" x14ac:dyDescent="0.4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4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4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4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4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4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4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4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4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4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4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4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4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4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4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4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4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4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4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4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4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4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4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4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4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4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4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4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4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4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4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4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4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4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4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4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4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4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4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4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4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4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4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4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4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4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4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4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4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4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4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4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4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4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4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4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4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4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4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4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4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4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4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45">
      <c r="A899">
        <v>12029</v>
      </c>
      <c r="B899" t="s">
        <v>36</v>
      </c>
      <c r="C899" t="s">
        <v>39</v>
      </c>
      <c r="D899" s="3">
        <v>30000</v>
      </c>
      <c r="E899">
        <v>0</v>
      </c>
      <c r="F899" t="s">
        <v>29</v>
      </c>
      <c r="G899" t="s">
        <v>20</v>
      </c>
      <c r="H899" t="s">
        <v>18</v>
      </c>
      <c r="I899">
        <v>2</v>
      </c>
      <c r="J899" t="s">
        <v>16</v>
      </c>
      <c r="K899" t="s">
        <v>32</v>
      </c>
      <c r="L899">
        <v>28</v>
      </c>
      <c r="M899" t="str">
        <f t="shared" ref="M899:M962" si="14">IF(L899&gt;54, "Old", IF(L899&gt;=31, "Middle Age", IF(L899 &lt;31, "Adolescent", "Invalid")))</f>
        <v>Adolescent</v>
      </c>
      <c r="N899" t="s">
        <v>18</v>
      </c>
    </row>
    <row r="900" spans="1:14" x14ac:dyDescent="0.4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4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4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4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4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4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4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4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4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4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4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4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4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4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4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4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4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4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4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4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4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4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4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4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4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4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4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4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4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4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4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4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4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4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4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4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4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4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4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4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4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4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4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4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4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4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4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4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4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4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4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4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4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4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4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4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4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4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4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4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4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4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4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45">
      <c r="A963">
        <v>16651</v>
      </c>
      <c r="B963" t="s">
        <v>36</v>
      </c>
      <c r="C963" t="s">
        <v>38</v>
      </c>
      <c r="D963" s="3">
        <v>120000</v>
      </c>
      <c r="E963">
        <v>2</v>
      </c>
      <c r="F963" t="s">
        <v>13</v>
      </c>
      <c r="G963" t="s">
        <v>28</v>
      </c>
      <c r="H963" t="s">
        <v>15</v>
      </c>
      <c r="I963">
        <v>3</v>
      </c>
      <c r="J963" t="s">
        <v>23</v>
      </c>
      <c r="K963" t="s">
        <v>32</v>
      </c>
      <c r="L963">
        <v>62</v>
      </c>
      <c r="M963" t="str">
        <f t="shared" ref="M963:M1001" si="15">IF(L963&gt;54, "Old", IF(L963&gt;=31, "Middle Age", IF(L963 &lt;31, "Adolescent", "Invalid")))</f>
        <v>Old</v>
      </c>
      <c r="N963" t="s">
        <v>18</v>
      </c>
    </row>
    <row r="964" spans="1:14" x14ac:dyDescent="0.4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4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4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4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4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4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4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4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4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4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4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4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4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4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4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4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4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45">
      <c r="A981">
        <v>17337</v>
      </c>
      <c r="B981" t="s">
        <v>37</v>
      </c>
      <c r="C981" t="s">
        <v>39</v>
      </c>
      <c r="D981" s="3">
        <v>40000</v>
      </c>
      <c r="E981">
        <v>0</v>
      </c>
      <c r="F981" t="s">
        <v>27</v>
      </c>
      <c r="G981" t="s">
        <v>14</v>
      </c>
      <c r="H981" t="s">
        <v>15</v>
      </c>
      <c r="I981">
        <v>1</v>
      </c>
      <c r="J981" t="s">
        <v>23</v>
      </c>
      <c r="K981" t="s">
        <v>32</v>
      </c>
      <c r="L981">
        <v>31</v>
      </c>
      <c r="M981" t="str">
        <f>IF(L981&gt;54, "Old", IF(L981&gt;=31, "Middle Age", IF(L981 &lt;31, "Adolescent", "Invalid")))</f>
        <v>Middle Age</v>
      </c>
      <c r="N981" t="s">
        <v>18</v>
      </c>
    </row>
    <row r="982" spans="1:14" x14ac:dyDescent="0.4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4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4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4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4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4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4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4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4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4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4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4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4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4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4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4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4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4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4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4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D9ACA7AC-7CB6-43B7-90E9-045FA09B358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430DD-131B-4C90-9D1A-E2B6EC3D48EC}">
  <dimension ref="A3:D46"/>
  <sheetViews>
    <sheetView topLeftCell="A28" workbookViewId="0">
      <selection activeCell="D16" sqref="D16"/>
    </sheetView>
  </sheetViews>
  <sheetFormatPr defaultRowHeight="14.25" x14ac:dyDescent="0.45"/>
  <cols>
    <col min="1" max="1" width="20.6640625" bestFit="1" customWidth="1"/>
    <col min="2" max="2" width="14.73046875" bestFit="1" customWidth="1"/>
    <col min="3" max="3" width="3.73046875" bestFit="1" customWidth="1"/>
    <col min="4" max="4" width="10.19921875" bestFit="1" customWidth="1"/>
  </cols>
  <sheetData>
    <row r="3" spans="1:4" x14ac:dyDescent="0.45">
      <c r="A3" s="5" t="s">
        <v>43</v>
      </c>
      <c r="B3" s="5" t="s">
        <v>44</v>
      </c>
    </row>
    <row r="4" spans="1:4" x14ac:dyDescent="0.45">
      <c r="A4" s="5" t="s">
        <v>41</v>
      </c>
      <c r="B4" t="s">
        <v>18</v>
      </c>
      <c r="C4" t="s">
        <v>15</v>
      </c>
      <c r="D4" t="s">
        <v>42</v>
      </c>
    </row>
    <row r="5" spans="1:4" x14ac:dyDescent="0.45">
      <c r="A5" s="6" t="s">
        <v>38</v>
      </c>
      <c r="B5" s="7">
        <v>53440</v>
      </c>
      <c r="C5" s="7">
        <v>55774.058577405856</v>
      </c>
      <c r="D5" s="7">
        <v>54580.777096114522</v>
      </c>
    </row>
    <row r="6" spans="1:4" x14ac:dyDescent="0.45">
      <c r="A6" s="6" t="s">
        <v>39</v>
      </c>
      <c r="B6" s="7">
        <v>56208.178438661707</v>
      </c>
      <c r="C6" s="7">
        <v>60123.966942148763</v>
      </c>
      <c r="D6" s="7">
        <v>58062.62230919765</v>
      </c>
    </row>
    <row r="7" spans="1:4" x14ac:dyDescent="0.45">
      <c r="A7" s="6" t="s">
        <v>42</v>
      </c>
      <c r="B7" s="7">
        <v>54874.759152215796</v>
      </c>
      <c r="C7" s="7">
        <v>57962.577962577961</v>
      </c>
      <c r="D7" s="7">
        <v>56360</v>
      </c>
    </row>
    <row r="20" spans="1:4" x14ac:dyDescent="0.45">
      <c r="A20" s="5" t="s">
        <v>45</v>
      </c>
      <c r="B20" s="5" t="s">
        <v>44</v>
      </c>
    </row>
    <row r="21" spans="1:4" x14ac:dyDescent="0.45">
      <c r="A21" s="5" t="s">
        <v>41</v>
      </c>
      <c r="B21" t="s">
        <v>18</v>
      </c>
      <c r="C21" t="s">
        <v>15</v>
      </c>
      <c r="D21" t="s">
        <v>42</v>
      </c>
    </row>
    <row r="22" spans="1:4" x14ac:dyDescent="0.45">
      <c r="A22" s="6" t="s">
        <v>16</v>
      </c>
      <c r="B22" s="4">
        <v>166</v>
      </c>
      <c r="C22" s="4">
        <v>200</v>
      </c>
      <c r="D22" s="4">
        <v>366</v>
      </c>
    </row>
    <row r="23" spans="1:4" x14ac:dyDescent="0.45">
      <c r="A23" s="6" t="s">
        <v>26</v>
      </c>
      <c r="B23" s="4">
        <v>92</v>
      </c>
      <c r="C23" s="4">
        <v>77</v>
      </c>
      <c r="D23" s="4">
        <v>169</v>
      </c>
    </row>
    <row r="24" spans="1:4" x14ac:dyDescent="0.45">
      <c r="A24" s="6" t="s">
        <v>22</v>
      </c>
      <c r="B24" s="4">
        <v>67</v>
      </c>
      <c r="C24" s="4">
        <v>95</v>
      </c>
      <c r="D24" s="4">
        <v>162</v>
      </c>
    </row>
    <row r="25" spans="1:4" x14ac:dyDescent="0.45">
      <c r="A25" s="6" t="s">
        <v>23</v>
      </c>
      <c r="B25" s="4">
        <v>116</v>
      </c>
      <c r="C25" s="4">
        <v>76</v>
      </c>
      <c r="D25" s="4">
        <v>192</v>
      </c>
    </row>
    <row r="26" spans="1:4" x14ac:dyDescent="0.45">
      <c r="A26" s="6" t="s">
        <v>46</v>
      </c>
      <c r="B26" s="4">
        <v>78</v>
      </c>
      <c r="C26" s="4">
        <v>33</v>
      </c>
      <c r="D26" s="4">
        <v>111</v>
      </c>
    </row>
    <row r="27" spans="1:4" x14ac:dyDescent="0.45">
      <c r="A27" s="6" t="s">
        <v>42</v>
      </c>
      <c r="B27" s="4">
        <v>519</v>
      </c>
      <c r="C27" s="4">
        <v>481</v>
      </c>
      <c r="D27" s="4">
        <v>1000</v>
      </c>
    </row>
    <row r="41" spans="1:4" x14ac:dyDescent="0.45">
      <c r="A41" s="5" t="s">
        <v>45</v>
      </c>
      <c r="B41" s="5" t="s">
        <v>44</v>
      </c>
    </row>
    <row r="42" spans="1:4" x14ac:dyDescent="0.45">
      <c r="A42" s="5" t="s">
        <v>41</v>
      </c>
      <c r="B42" t="s">
        <v>18</v>
      </c>
      <c r="C42" t="s">
        <v>15</v>
      </c>
      <c r="D42" t="s">
        <v>42</v>
      </c>
    </row>
    <row r="43" spans="1:4" x14ac:dyDescent="0.45">
      <c r="A43" s="6" t="s">
        <v>47</v>
      </c>
      <c r="B43" s="4">
        <v>71</v>
      </c>
      <c r="C43" s="4">
        <v>39</v>
      </c>
      <c r="D43" s="4">
        <v>110</v>
      </c>
    </row>
    <row r="44" spans="1:4" x14ac:dyDescent="0.45">
      <c r="A44" s="6" t="s">
        <v>48</v>
      </c>
      <c r="B44" s="4">
        <v>318</v>
      </c>
      <c r="C44" s="4">
        <v>383</v>
      </c>
      <c r="D44" s="4">
        <v>701</v>
      </c>
    </row>
    <row r="45" spans="1:4" x14ac:dyDescent="0.45">
      <c r="A45" s="6" t="s">
        <v>49</v>
      </c>
      <c r="B45" s="4">
        <v>130</v>
      </c>
      <c r="C45" s="4">
        <v>59</v>
      </c>
      <c r="D45" s="4">
        <v>189</v>
      </c>
    </row>
    <row r="46" spans="1:4" x14ac:dyDescent="0.45">
      <c r="A46" s="6" t="s">
        <v>42</v>
      </c>
      <c r="B46" s="4">
        <v>519</v>
      </c>
      <c r="C46" s="4">
        <v>481</v>
      </c>
      <c r="D46"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96E77-23B2-4BBB-844F-A123ED8118CE}">
  <dimension ref="A1:R8"/>
  <sheetViews>
    <sheetView showGridLines="0" tabSelected="1" zoomScale="70" zoomScaleNormal="70" workbookViewId="0">
      <selection sqref="A1:R4"/>
    </sheetView>
  </sheetViews>
  <sheetFormatPr defaultRowHeight="14.25" x14ac:dyDescent="0.45"/>
  <sheetData>
    <row r="1" spans="1:18" ht="14.25" customHeight="1" x14ac:dyDescent="0.45">
      <c r="A1" s="9" t="s">
        <v>50</v>
      </c>
      <c r="B1" s="9"/>
      <c r="C1" s="9"/>
      <c r="D1" s="9"/>
      <c r="E1" s="9"/>
      <c r="F1" s="9"/>
      <c r="G1" s="9"/>
      <c r="H1" s="9"/>
      <c r="I1" s="9"/>
      <c r="J1" s="9"/>
      <c r="K1" s="9"/>
      <c r="L1" s="9"/>
      <c r="M1" s="9"/>
      <c r="N1" s="9"/>
      <c r="O1" s="9"/>
      <c r="P1" s="9"/>
      <c r="Q1" s="9"/>
      <c r="R1" s="9"/>
    </row>
    <row r="2" spans="1:18" ht="14.25" customHeight="1" x14ac:dyDescent="0.45">
      <c r="A2" s="9"/>
      <c r="B2" s="9"/>
      <c r="C2" s="9"/>
      <c r="D2" s="9"/>
      <c r="E2" s="9"/>
      <c r="F2" s="9"/>
      <c r="G2" s="9"/>
      <c r="H2" s="9"/>
      <c r="I2" s="9"/>
      <c r="J2" s="9"/>
      <c r="K2" s="9"/>
      <c r="L2" s="9"/>
      <c r="M2" s="9"/>
      <c r="N2" s="9"/>
      <c r="O2" s="9"/>
      <c r="P2" s="9"/>
      <c r="Q2" s="9"/>
      <c r="R2" s="9"/>
    </row>
    <row r="3" spans="1:18" ht="14.25" customHeight="1" x14ac:dyDescent="0.45">
      <c r="A3" s="9"/>
      <c r="B3" s="9"/>
      <c r="C3" s="9"/>
      <c r="D3" s="9"/>
      <c r="E3" s="9"/>
      <c r="F3" s="9"/>
      <c r="G3" s="9"/>
      <c r="H3" s="9"/>
      <c r="I3" s="9"/>
      <c r="J3" s="9"/>
      <c r="K3" s="9"/>
      <c r="L3" s="9"/>
      <c r="M3" s="9"/>
      <c r="N3" s="9"/>
      <c r="O3" s="9"/>
      <c r="P3" s="9"/>
      <c r="Q3" s="9"/>
      <c r="R3" s="9"/>
    </row>
    <row r="4" spans="1:18" ht="21" customHeight="1" x14ac:dyDescent="0.45">
      <c r="A4" s="9"/>
      <c r="B4" s="9"/>
      <c r="C4" s="9"/>
      <c r="D4" s="9"/>
      <c r="E4" s="9"/>
      <c r="F4" s="9"/>
      <c r="G4" s="9"/>
      <c r="H4" s="9"/>
      <c r="I4" s="9"/>
      <c r="J4" s="9"/>
      <c r="K4" s="9"/>
      <c r="L4" s="9"/>
      <c r="M4" s="9"/>
      <c r="N4" s="9"/>
      <c r="O4" s="9"/>
      <c r="P4" s="9"/>
      <c r="Q4" s="9"/>
      <c r="R4" s="9"/>
    </row>
    <row r="5" spans="1:18" x14ac:dyDescent="0.45">
      <c r="A5" s="8"/>
      <c r="B5" s="8"/>
      <c r="C5" s="8"/>
      <c r="D5" s="8"/>
      <c r="E5" s="8"/>
      <c r="F5" s="8"/>
      <c r="G5" s="8"/>
      <c r="H5" s="8"/>
      <c r="I5" s="8"/>
      <c r="J5" s="8"/>
    </row>
    <row r="6" spans="1:18" x14ac:dyDescent="0.45">
      <c r="A6" s="8"/>
      <c r="B6" s="8"/>
      <c r="C6" s="8"/>
      <c r="D6" s="8"/>
      <c r="E6" s="8"/>
      <c r="F6" s="8"/>
      <c r="G6" s="8"/>
      <c r="H6" s="8"/>
      <c r="I6" s="8"/>
      <c r="J6" s="8"/>
    </row>
    <row r="7" spans="1:18" x14ac:dyDescent="0.45">
      <c r="A7" s="8"/>
      <c r="B7" s="8"/>
      <c r="C7" s="8"/>
      <c r="D7" s="8"/>
      <c r="E7" s="8"/>
      <c r="F7" s="8"/>
      <c r="G7" s="8"/>
      <c r="H7" s="8"/>
      <c r="I7" s="8"/>
      <c r="J7" s="8"/>
    </row>
    <row r="8" spans="1:18" x14ac:dyDescent="0.45">
      <c r="A8" s="8"/>
      <c r="B8" s="8"/>
      <c r="C8" s="8"/>
      <c r="D8" s="8"/>
      <c r="E8" s="8"/>
      <c r="F8" s="8"/>
      <c r="G8" s="8"/>
      <c r="H8" s="8"/>
      <c r="I8" s="8"/>
      <c r="J8" s="8"/>
    </row>
  </sheetData>
  <mergeCells count="1">
    <mergeCell ref="A1:R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 Tussing</cp:lastModifiedBy>
  <dcterms:created xsi:type="dcterms:W3CDTF">2022-03-18T02:50:57Z</dcterms:created>
  <dcterms:modified xsi:type="dcterms:W3CDTF">2024-02-25T18:02:46Z</dcterms:modified>
</cp:coreProperties>
</file>